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ated\Desktop\TRABAJO EN CASA\INFORME PQRS\II TRIMESTRE 2020\INFORME SOLICITUD ACCESO DE INFORMACION\"/>
    </mc:Choice>
  </mc:AlternateContent>
  <bookViews>
    <workbookView xWindow="0" yWindow="0" windowWidth="20490" windowHeight="8340"/>
  </bookViews>
  <sheets>
    <sheet name="Hoja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_xlnm._FilterDatabase" localSheetId="0" hidden="1">Hoja1!$A$11:$AF$3340</definedName>
    <definedName name="_xlnm.Print_Area" localSheetId="0">Hoja1!$A$1:$O$36</definedName>
    <definedName name="CANAL">[1]PARAMETROS!$B$96:$B$105</definedName>
    <definedName name="CanalResuelto">Hoja1!$Z$113:$Z$115</definedName>
    <definedName name="Dependencia">Hoja1!$Z$17:$Z$47</definedName>
    <definedName name="DiasNOLaborables">Hoja1!$AE$3:$AE$200</definedName>
    <definedName name="Entidad">Hoja1!$Z$3:$Z$9</definedName>
    <definedName name="Escalado">Hoja1!$Z$109:$Z$110</definedName>
    <definedName name="Genero">Hoja1!$Z$12:$Z$14</definedName>
    <definedName name="GÉNERO">[2]DATOS1!#REF!</definedName>
    <definedName name="MEDIORECEPCION">Hoja1!$Z$97:$Z$106</definedName>
    <definedName name="Producto">Hoja1!$Z$66:$Z$94</definedName>
    <definedName name="Requerimiento">Hoja1!$Z$50:$Z$63</definedName>
    <definedName name="RESPUESTA">[1]PARAMETROS!$B$16:$B$46</definedName>
    <definedName name="RESUELTO">[1]PARAMETROS!$B$112:$B$114</definedName>
    <definedName name="Termino">Hoja1!$AA$51:$AA$65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244" i="1" l="1"/>
  <c r="R1244" i="1"/>
  <c r="L1244" i="1" s="1"/>
  <c r="N1245" i="1"/>
  <c r="R1245" i="1"/>
  <c r="L1245" i="1" s="1"/>
  <c r="N1246" i="1"/>
  <c r="R1246" i="1"/>
  <c r="L1246" i="1" s="1"/>
  <c r="N1247" i="1"/>
  <c r="R1247" i="1"/>
  <c r="L1247" i="1" s="1"/>
  <c r="N1248" i="1"/>
  <c r="R1248" i="1"/>
  <c r="L1248" i="1" s="1"/>
  <c r="N1249" i="1"/>
  <c r="R1249" i="1"/>
  <c r="L1249" i="1" s="1"/>
  <c r="N1250" i="1"/>
  <c r="R1250" i="1"/>
  <c r="L1250" i="1" s="1"/>
  <c r="N1251" i="1"/>
  <c r="R1251" i="1"/>
  <c r="L1251" i="1" s="1"/>
  <c r="N1252" i="1"/>
  <c r="R1252" i="1"/>
  <c r="L1252" i="1" s="1"/>
  <c r="N1253" i="1"/>
  <c r="R1253" i="1"/>
  <c r="L1253" i="1" s="1"/>
  <c r="N1254" i="1"/>
  <c r="R1254" i="1"/>
  <c r="L1254" i="1" s="1"/>
  <c r="N1255" i="1"/>
  <c r="R1255" i="1"/>
  <c r="L1255" i="1" s="1"/>
  <c r="N1256" i="1"/>
  <c r="R1256" i="1"/>
  <c r="L1256" i="1" s="1"/>
  <c r="N1257" i="1"/>
  <c r="R1257" i="1"/>
  <c r="L1257" i="1" s="1"/>
  <c r="N1258" i="1"/>
  <c r="R1258" i="1"/>
  <c r="L1258" i="1" s="1"/>
  <c r="N1259" i="1"/>
  <c r="R1259" i="1"/>
  <c r="L1259" i="1" s="1"/>
  <c r="N1260" i="1"/>
  <c r="R1260" i="1"/>
  <c r="L1260" i="1" s="1"/>
  <c r="N1261" i="1"/>
  <c r="R1261" i="1"/>
  <c r="L1261" i="1" s="1"/>
  <c r="N1262" i="1"/>
  <c r="R1262" i="1"/>
  <c r="L1262" i="1" s="1"/>
  <c r="N1263" i="1"/>
  <c r="R1263" i="1"/>
  <c r="L1263" i="1" s="1"/>
  <c r="N1264" i="1"/>
  <c r="R1264" i="1"/>
  <c r="L1264" i="1" s="1"/>
  <c r="N1265" i="1"/>
  <c r="R1265" i="1"/>
  <c r="L1265" i="1" s="1"/>
  <c r="N1266" i="1"/>
  <c r="R1266" i="1"/>
  <c r="L1266" i="1" s="1"/>
  <c r="N1267" i="1"/>
  <c r="R1267" i="1"/>
  <c r="L1267" i="1" s="1"/>
  <c r="N1268" i="1"/>
  <c r="R1268" i="1"/>
  <c r="L1268" i="1" s="1"/>
  <c r="N1269" i="1"/>
  <c r="R1269" i="1"/>
  <c r="L1269" i="1" s="1"/>
  <c r="N1270" i="1"/>
  <c r="R1270" i="1"/>
  <c r="L1270" i="1" s="1"/>
  <c r="N1271" i="1"/>
  <c r="R1271" i="1"/>
  <c r="L1271" i="1" s="1"/>
  <c r="N1272" i="1"/>
  <c r="R1272" i="1"/>
  <c r="L1272" i="1" s="1"/>
  <c r="N1273" i="1"/>
  <c r="R1273" i="1"/>
  <c r="L1273" i="1" s="1"/>
  <c r="N1274" i="1"/>
  <c r="R1274" i="1"/>
  <c r="L1274" i="1" s="1"/>
  <c r="N1275" i="1"/>
  <c r="R1275" i="1"/>
  <c r="L1275" i="1" s="1"/>
  <c r="N1276" i="1"/>
  <c r="R1276" i="1"/>
  <c r="L1276" i="1" s="1"/>
  <c r="N1277" i="1"/>
  <c r="R1277" i="1"/>
  <c r="L1277" i="1" s="1"/>
  <c r="N1278" i="1"/>
  <c r="R1278" i="1"/>
  <c r="L1278" i="1" s="1"/>
  <c r="N1279" i="1"/>
  <c r="R1279" i="1"/>
  <c r="L1279" i="1" s="1"/>
  <c r="N1280" i="1"/>
  <c r="R1280" i="1"/>
  <c r="L1280" i="1" s="1"/>
  <c r="N1281" i="1"/>
  <c r="R1281" i="1"/>
  <c r="L1281" i="1" s="1"/>
  <c r="N1282" i="1"/>
  <c r="R1282" i="1"/>
  <c r="L1282" i="1" s="1"/>
  <c r="N1283" i="1"/>
  <c r="R1283" i="1"/>
  <c r="L1283" i="1" s="1"/>
  <c r="N1284" i="1"/>
  <c r="R1284" i="1"/>
  <c r="L1284" i="1" s="1"/>
  <c r="N1285" i="1"/>
  <c r="R1285" i="1"/>
  <c r="L1285" i="1" s="1"/>
  <c r="N1286" i="1"/>
  <c r="R1286" i="1"/>
  <c r="L1286" i="1" s="1"/>
  <c r="N1287" i="1"/>
  <c r="R1287" i="1"/>
  <c r="L1287" i="1" s="1"/>
  <c r="N1288" i="1"/>
  <c r="R1288" i="1"/>
  <c r="L1288" i="1" s="1"/>
  <c r="N1289" i="1"/>
  <c r="R1289" i="1"/>
  <c r="L1289" i="1" s="1"/>
  <c r="N1290" i="1"/>
  <c r="R1290" i="1"/>
  <c r="L1290" i="1" s="1"/>
  <c r="N1291" i="1"/>
  <c r="R1291" i="1"/>
  <c r="L1291" i="1" s="1"/>
  <c r="N1292" i="1"/>
  <c r="R1292" i="1"/>
  <c r="L1292" i="1" s="1"/>
  <c r="N1293" i="1"/>
  <c r="R1293" i="1"/>
  <c r="L1293" i="1" s="1"/>
  <c r="N1294" i="1"/>
  <c r="R1294" i="1"/>
  <c r="L1294" i="1" s="1"/>
  <c r="N1295" i="1"/>
  <c r="R1295" i="1"/>
  <c r="L1295" i="1" s="1"/>
  <c r="N1296" i="1"/>
  <c r="R1296" i="1"/>
  <c r="L1296" i="1" s="1"/>
  <c r="N1297" i="1"/>
  <c r="R1297" i="1"/>
  <c r="L1297" i="1" s="1"/>
  <c r="N1298" i="1"/>
  <c r="R1298" i="1"/>
  <c r="L1298" i="1" s="1"/>
  <c r="N1299" i="1"/>
  <c r="R1299" i="1"/>
  <c r="L1299" i="1" s="1"/>
  <c r="N1300" i="1"/>
  <c r="R1300" i="1"/>
  <c r="L1300" i="1" s="1"/>
  <c r="N1301" i="1"/>
  <c r="R1301" i="1"/>
  <c r="L1301" i="1" s="1"/>
  <c r="N1302" i="1"/>
  <c r="R1302" i="1"/>
  <c r="L1302" i="1" s="1"/>
  <c r="N1303" i="1"/>
  <c r="R1303" i="1"/>
  <c r="L1303" i="1" s="1"/>
  <c r="N1304" i="1"/>
  <c r="R1304" i="1"/>
  <c r="L1304" i="1" s="1"/>
  <c r="N1305" i="1"/>
  <c r="R1305" i="1"/>
  <c r="L1305" i="1" s="1"/>
  <c r="N1306" i="1"/>
  <c r="R1306" i="1"/>
  <c r="L1306" i="1" s="1"/>
  <c r="N1307" i="1"/>
  <c r="R1307" i="1"/>
  <c r="L1307" i="1" s="1"/>
  <c r="N1308" i="1"/>
  <c r="R1308" i="1"/>
  <c r="L1308" i="1" s="1"/>
  <c r="N1309" i="1"/>
  <c r="R1309" i="1"/>
  <c r="L1309" i="1" s="1"/>
  <c r="N1310" i="1"/>
  <c r="R1310" i="1"/>
  <c r="L1310" i="1" s="1"/>
  <c r="N1311" i="1"/>
  <c r="R1311" i="1"/>
  <c r="L1311" i="1" s="1"/>
  <c r="N1312" i="1"/>
  <c r="R1312" i="1"/>
  <c r="L1312" i="1" s="1"/>
  <c r="N1313" i="1"/>
  <c r="R1313" i="1"/>
  <c r="L1313" i="1" s="1"/>
  <c r="N1314" i="1"/>
  <c r="R1314" i="1"/>
  <c r="L1314" i="1" s="1"/>
  <c r="N1315" i="1"/>
  <c r="R1315" i="1"/>
  <c r="L1315" i="1" s="1"/>
  <c r="N1316" i="1"/>
  <c r="R1316" i="1"/>
  <c r="L1316" i="1" s="1"/>
  <c r="N1317" i="1"/>
  <c r="R1317" i="1"/>
  <c r="L1317" i="1" s="1"/>
  <c r="N1318" i="1"/>
  <c r="R1318" i="1"/>
  <c r="L1318" i="1" s="1"/>
  <c r="N1319" i="1"/>
  <c r="R1319" i="1"/>
  <c r="L1319" i="1" s="1"/>
  <c r="N1320" i="1"/>
  <c r="R1320" i="1"/>
  <c r="L1320" i="1" s="1"/>
  <c r="N1321" i="1"/>
  <c r="R1321" i="1"/>
  <c r="L1321" i="1" s="1"/>
  <c r="N1322" i="1"/>
  <c r="R1322" i="1"/>
  <c r="L1322" i="1" s="1"/>
  <c r="N1323" i="1"/>
  <c r="R1323" i="1"/>
  <c r="L1323" i="1" s="1"/>
  <c r="N1324" i="1"/>
  <c r="R1324" i="1"/>
  <c r="L1324" i="1" s="1"/>
  <c r="N1325" i="1"/>
  <c r="R1325" i="1"/>
  <c r="L1325" i="1" s="1"/>
  <c r="N1326" i="1"/>
  <c r="R1326" i="1"/>
  <c r="L1326" i="1" s="1"/>
  <c r="N1327" i="1"/>
  <c r="R1327" i="1"/>
  <c r="L1327" i="1" s="1"/>
  <c r="N1328" i="1"/>
  <c r="R1328" i="1"/>
  <c r="L1328" i="1" s="1"/>
  <c r="N1329" i="1"/>
  <c r="R1329" i="1"/>
  <c r="L1329" i="1" s="1"/>
  <c r="N1330" i="1"/>
  <c r="R1330" i="1"/>
  <c r="L1330" i="1" s="1"/>
  <c r="N1331" i="1"/>
  <c r="R1331" i="1"/>
  <c r="L1331" i="1" s="1"/>
  <c r="N1332" i="1"/>
  <c r="R1332" i="1"/>
  <c r="L1332" i="1" s="1"/>
  <c r="N1333" i="1"/>
  <c r="R1333" i="1"/>
  <c r="L1333" i="1" s="1"/>
  <c r="N1334" i="1"/>
  <c r="R1334" i="1"/>
  <c r="L1334" i="1" s="1"/>
  <c r="N1335" i="1"/>
  <c r="R1335" i="1"/>
  <c r="L1335" i="1" s="1"/>
  <c r="N1336" i="1"/>
  <c r="R1336" i="1"/>
  <c r="L1336" i="1" s="1"/>
  <c r="O1336" i="1" s="1"/>
  <c r="N1337" i="1"/>
  <c r="R1337" i="1"/>
  <c r="L1337" i="1" s="1"/>
  <c r="N1338" i="1"/>
  <c r="R1338" i="1"/>
  <c r="L1338" i="1" s="1"/>
  <c r="M1338" i="1" s="1"/>
  <c r="N1339" i="1"/>
  <c r="R1339" i="1"/>
  <c r="L1339" i="1" s="1"/>
  <c r="N1340" i="1"/>
  <c r="R1340" i="1"/>
  <c r="L1340" i="1" s="1"/>
  <c r="O1340" i="1" s="1"/>
  <c r="N1341" i="1"/>
  <c r="R1341" i="1"/>
  <c r="L1341" i="1" s="1"/>
  <c r="N1342" i="1"/>
  <c r="R1342" i="1"/>
  <c r="L1342" i="1" s="1"/>
  <c r="N1343" i="1"/>
  <c r="R1343" i="1"/>
  <c r="L1343" i="1" s="1"/>
  <c r="N1344" i="1"/>
  <c r="R1344" i="1"/>
  <c r="L1344" i="1" s="1"/>
  <c r="O1344" i="1" s="1"/>
  <c r="N1345" i="1"/>
  <c r="R1345" i="1"/>
  <c r="L1345" i="1" s="1"/>
  <c r="N1346" i="1"/>
  <c r="R1346" i="1"/>
  <c r="L1346" i="1" s="1"/>
  <c r="M1346" i="1" s="1"/>
  <c r="N1347" i="1"/>
  <c r="R1347" i="1"/>
  <c r="L1347" i="1" s="1"/>
  <c r="N1348" i="1"/>
  <c r="R1348" i="1"/>
  <c r="L1348" i="1" s="1"/>
  <c r="O1348" i="1" s="1"/>
  <c r="N1349" i="1"/>
  <c r="R1349" i="1"/>
  <c r="L1349" i="1" s="1"/>
  <c r="N1350" i="1"/>
  <c r="R1350" i="1"/>
  <c r="L1350" i="1" s="1"/>
  <c r="N1351" i="1"/>
  <c r="R1351" i="1"/>
  <c r="L1351" i="1" s="1"/>
  <c r="O1351" i="1" s="1"/>
  <c r="N1352" i="1"/>
  <c r="R1352" i="1"/>
  <c r="L1352" i="1" s="1"/>
  <c r="N1353" i="1"/>
  <c r="R1353" i="1"/>
  <c r="L1353" i="1" s="1"/>
  <c r="M1353" i="1" s="1"/>
  <c r="N1354" i="1"/>
  <c r="R1354" i="1"/>
  <c r="L1354" i="1" s="1"/>
  <c r="N1355" i="1"/>
  <c r="R1355" i="1"/>
  <c r="L1355" i="1" s="1"/>
  <c r="O1355" i="1" s="1"/>
  <c r="N1356" i="1"/>
  <c r="R1356" i="1"/>
  <c r="L1356" i="1" s="1"/>
  <c r="N1357" i="1"/>
  <c r="R1357" i="1"/>
  <c r="L1357" i="1" s="1"/>
  <c r="N1358" i="1"/>
  <c r="R1358" i="1"/>
  <c r="L1358" i="1" s="1"/>
  <c r="O1358" i="1" s="1"/>
  <c r="N1359" i="1"/>
  <c r="R1359" i="1"/>
  <c r="L1359" i="1" s="1"/>
  <c r="N1360" i="1"/>
  <c r="R1360" i="1"/>
  <c r="L1360" i="1" s="1"/>
  <c r="O1360" i="1" s="1"/>
  <c r="N1361" i="1"/>
  <c r="R1361" i="1"/>
  <c r="L1361" i="1" s="1"/>
  <c r="N1362" i="1"/>
  <c r="R1362" i="1"/>
  <c r="L1362" i="1" s="1"/>
  <c r="M1362" i="1" s="1"/>
  <c r="N1363" i="1"/>
  <c r="R1363" i="1"/>
  <c r="L1363" i="1" s="1"/>
  <c r="N1364" i="1"/>
  <c r="R1364" i="1"/>
  <c r="L1364" i="1" s="1"/>
  <c r="O1364" i="1" s="1"/>
  <c r="N1365" i="1"/>
  <c r="R1365" i="1"/>
  <c r="L1365" i="1" s="1"/>
  <c r="N1366" i="1"/>
  <c r="R1366" i="1"/>
  <c r="L1366" i="1" s="1"/>
  <c r="O1366" i="1" s="1"/>
  <c r="N1367" i="1"/>
  <c r="R1367" i="1"/>
  <c r="L1367" i="1" s="1"/>
  <c r="N1368" i="1"/>
  <c r="R1368" i="1"/>
  <c r="L1368" i="1" s="1"/>
  <c r="O1368" i="1" s="1"/>
  <c r="N1369" i="1"/>
  <c r="R1369" i="1"/>
  <c r="L1369" i="1" s="1"/>
  <c r="N1370" i="1"/>
  <c r="R1370" i="1"/>
  <c r="L1370" i="1" s="1"/>
  <c r="M1370" i="1" s="1"/>
  <c r="N1371" i="1"/>
  <c r="R1371" i="1"/>
  <c r="L1371" i="1" s="1"/>
  <c r="N1372" i="1"/>
  <c r="R1372" i="1"/>
  <c r="L1372" i="1" s="1"/>
  <c r="M1372" i="1" s="1"/>
  <c r="N1373" i="1"/>
  <c r="R1373" i="1"/>
  <c r="L1373" i="1" s="1"/>
  <c r="N1374" i="1"/>
  <c r="R1374" i="1"/>
  <c r="L1374" i="1" s="1"/>
  <c r="O1374" i="1" s="1"/>
  <c r="N1375" i="1"/>
  <c r="R1375" i="1"/>
  <c r="L1375" i="1" s="1"/>
  <c r="N1376" i="1"/>
  <c r="R1376" i="1"/>
  <c r="L1376" i="1" s="1"/>
  <c r="M1376" i="1" s="1"/>
  <c r="N1377" i="1"/>
  <c r="R1377" i="1"/>
  <c r="L1377" i="1" s="1"/>
  <c r="N1378" i="1"/>
  <c r="R1378" i="1"/>
  <c r="L1378" i="1" s="1"/>
  <c r="M1378" i="1" s="1"/>
  <c r="N1379" i="1"/>
  <c r="R1379" i="1"/>
  <c r="L1379" i="1" s="1"/>
  <c r="N1380" i="1"/>
  <c r="R1380" i="1"/>
  <c r="L1380" i="1" s="1"/>
  <c r="O1380" i="1" s="1"/>
  <c r="N1381" i="1"/>
  <c r="R1381" i="1"/>
  <c r="L1381" i="1" s="1"/>
  <c r="N1382" i="1"/>
  <c r="R1382" i="1"/>
  <c r="L1382" i="1" s="1"/>
  <c r="O1382" i="1" s="1"/>
  <c r="N1383" i="1"/>
  <c r="R1383" i="1"/>
  <c r="L1383" i="1" s="1"/>
  <c r="N1384" i="1"/>
  <c r="R1384" i="1"/>
  <c r="L1384" i="1" s="1"/>
  <c r="M1384" i="1" s="1"/>
  <c r="N1385" i="1"/>
  <c r="R1385" i="1"/>
  <c r="L1385" i="1" s="1"/>
  <c r="N1386" i="1"/>
  <c r="R1386" i="1"/>
  <c r="L1386" i="1" s="1"/>
  <c r="M1386" i="1" s="1"/>
  <c r="N1387" i="1"/>
  <c r="R1387" i="1"/>
  <c r="L1387" i="1" s="1"/>
  <c r="N1388" i="1"/>
  <c r="R1388" i="1"/>
  <c r="L1388" i="1" s="1"/>
  <c r="M1388" i="1" s="1"/>
  <c r="N1389" i="1"/>
  <c r="R1389" i="1"/>
  <c r="L1389" i="1" s="1"/>
  <c r="N1390" i="1"/>
  <c r="R1390" i="1"/>
  <c r="L1390" i="1" s="1"/>
  <c r="O1390" i="1" s="1"/>
  <c r="N1391" i="1"/>
  <c r="R1391" i="1"/>
  <c r="L1391" i="1" s="1"/>
  <c r="N1392" i="1"/>
  <c r="R1392" i="1"/>
  <c r="L1392" i="1" s="1"/>
  <c r="O1392" i="1" s="1"/>
  <c r="N1393" i="1"/>
  <c r="R1393" i="1"/>
  <c r="L1393" i="1" s="1"/>
  <c r="N1394" i="1"/>
  <c r="R1394" i="1"/>
  <c r="L1394" i="1" s="1"/>
  <c r="M1394" i="1" s="1"/>
  <c r="N1395" i="1"/>
  <c r="R1395" i="1"/>
  <c r="L1395" i="1" s="1"/>
  <c r="N1396" i="1"/>
  <c r="R1396" i="1"/>
  <c r="L1396" i="1" s="1"/>
  <c r="O1396" i="1" s="1"/>
  <c r="N1397" i="1"/>
  <c r="R1397" i="1"/>
  <c r="L1397" i="1" s="1"/>
  <c r="N1398" i="1"/>
  <c r="R1398" i="1"/>
  <c r="L1398" i="1" s="1"/>
  <c r="O1398" i="1" s="1"/>
  <c r="N1399" i="1"/>
  <c r="R1399" i="1"/>
  <c r="L1399" i="1" s="1"/>
  <c r="N1400" i="1"/>
  <c r="R1400" i="1"/>
  <c r="L1400" i="1" s="1"/>
  <c r="O1400" i="1" s="1"/>
  <c r="N1401" i="1"/>
  <c r="R1401" i="1"/>
  <c r="L1401" i="1" s="1"/>
  <c r="N1402" i="1"/>
  <c r="R1402" i="1"/>
  <c r="L1402" i="1" s="1"/>
  <c r="N1403" i="1"/>
  <c r="R1403" i="1"/>
  <c r="L1403" i="1" s="1"/>
  <c r="N1404" i="1"/>
  <c r="R1404" i="1"/>
  <c r="L1404" i="1" s="1"/>
  <c r="M1404" i="1" s="1"/>
  <c r="N1405" i="1"/>
  <c r="R1405" i="1"/>
  <c r="L1405" i="1" s="1"/>
  <c r="N1406" i="1"/>
  <c r="R1406" i="1"/>
  <c r="L1406" i="1" s="1"/>
  <c r="O1406" i="1" s="1"/>
  <c r="N1407" i="1"/>
  <c r="R1407" i="1"/>
  <c r="L1407" i="1" s="1"/>
  <c r="N1408" i="1"/>
  <c r="R1408" i="1"/>
  <c r="L1408" i="1" s="1"/>
  <c r="M1408" i="1" s="1"/>
  <c r="N1409" i="1"/>
  <c r="R1409" i="1"/>
  <c r="L1409" i="1" s="1"/>
  <c r="N1410" i="1"/>
  <c r="R1410" i="1"/>
  <c r="L1410" i="1" s="1"/>
  <c r="N1411" i="1"/>
  <c r="R1411" i="1"/>
  <c r="L1411" i="1" s="1"/>
  <c r="N1412" i="1"/>
  <c r="R1412" i="1"/>
  <c r="L1412" i="1" s="1"/>
  <c r="O1412" i="1" s="1"/>
  <c r="N1413" i="1"/>
  <c r="R1413" i="1"/>
  <c r="L1413" i="1" s="1"/>
  <c r="N1414" i="1"/>
  <c r="R1414" i="1"/>
  <c r="L1414" i="1" s="1"/>
  <c r="O1414" i="1" s="1"/>
  <c r="N1415" i="1"/>
  <c r="R1415" i="1"/>
  <c r="L1415" i="1" s="1"/>
  <c r="N1416" i="1"/>
  <c r="R1416" i="1"/>
  <c r="L1416" i="1" s="1"/>
  <c r="M1416" i="1" s="1"/>
  <c r="N1417" i="1"/>
  <c r="R1417" i="1"/>
  <c r="L1417" i="1" s="1"/>
  <c r="N1418" i="1"/>
  <c r="R1418" i="1"/>
  <c r="L1418" i="1" s="1"/>
  <c r="N1419" i="1"/>
  <c r="R1419" i="1"/>
  <c r="L1419" i="1" s="1"/>
  <c r="N1420" i="1"/>
  <c r="R1420" i="1"/>
  <c r="L1420" i="1" s="1"/>
  <c r="M1420" i="1" s="1"/>
  <c r="N1421" i="1"/>
  <c r="R1421" i="1"/>
  <c r="L1421" i="1" s="1"/>
  <c r="N1422" i="1"/>
  <c r="R1422" i="1"/>
  <c r="L1422" i="1" s="1"/>
  <c r="O1422" i="1" s="1"/>
  <c r="N1423" i="1"/>
  <c r="R1423" i="1"/>
  <c r="L1423" i="1" s="1"/>
  <c r="N1424" i="1"/>
  <c r="R1424" i="1"/>
  <c r="L1424" i="1" s="1"/>
  <c r="O1424" i="1" s="1"/>
  <c r="N1425" i="1"/>
  <c r="R1425" i="1"/>
  <c r="L1425" i="1" s="1"/>
  <c r="N1426" i="1"/>
  <c r="R1426" i="1"/>
  <c r="L1426" i="1" s="1"/>
  <c r="N1427" i="1"/>
  <c r="R1427" i="1"/>
  <c r="L1427" i="1" s="1"/>
  <c r="N1428" i="1"/>
  <c r="R1428" i="1"/>
  <c r="L1428" i="1" s="1"/>
  <c r="O1428" i="1" s="1"/>
  <c r="N1429" i="1"/>
  <c r="R1429" i="1"/>
  <c r="L1429" i="1" s="1"/>
  <c r="N1430" i="1"/>
  <c r="R1430" i="1"/>
  <c r="L1430" i="1" s="1"/>
  <c r="N1431" i="1"/>
  <c r="R1431" i="1"/>
  <c r="L1431" i="1" s="1"/>
  <c r="N1432" i="1"/>
  <c r="R1432" i="1"/>
  <c r="L1432" i="1" s="1"/>
  <c r="M1432" i="1" s="1"/>
  <c r="N1433" i="1"/>
  <c r="R1433" i="1"/>
  <c r="L1433" i="1" s="1"/>
  <c r="N1434" i="1"/>
  <c r="R1434" i="1"/>
  <c r="L1434" i="1" s="1"/>
  <c r="N1435" i="1"/>
  <c r="R1435" i="1"/>
  <c r="L1435" i="1" s="1"/>
  <c r="N1436" i="1"/>
  <c r="R1436" i="1"/>
  <c r="L1436" i="1" s="1"/>
  <c r="O1436" i="1" s="1"/>
  <c r="N1437" i="1"/>
  <c r="R1437" i="1"/>
  <c r="L1437" i="1" s="1"/>
  <c r="N1438" i="1"/>
  <c r="R1438" i="1"/>
  <c r="L1438" i="1" s="1"/>
  <c r="N1439" i="1"/>
  <c r="R1439" i="1"/>
  <c r="L1439" i="1" s="1"/>
  <c r="N1440" i="1"/>
  <c r="R1440" i="1"/>
  <c r="L1440" i="1" s="1"/>
  <c r="M1440" i="1" s="1"/>
  <c r="N1441" i="1"/>
  <c r="R1441" i="1"/>
  <c r="L1441" i="1" s="1"/>
  <c r="N1442" i="1"/>
  <c r="R1442" i="1"/>
  <c r="L1442" i="1" s="1"/>
  <c r="N1443" i="1"/>
  <c r="R1443" i="1"/>
  <c r="L1443" i="1" s="1"/>
  <c r="N1444" i="1"/>
  <c r="R1444" i="1"/>
  <c r="L1444" i="1" s="1"/>
  <c r="M1444" i="1" s="1"/>
  <c r="N1445" i="1"/>
  <c r="R1445" i="1"/>
  <c r="L1445" i="1" s="1"/>
  <c r="N1446" i="1"/>
  <c r="R1446" i="1"/>
  <c r="L1446" i="1" s="1"/>
  <c r="N1447" i="1"/>
  <c r="R1447" i="1"/>
  <c r="L1447" i="1" s="1"/>
  <c r="N1448" i="1"/>
  <c r="R1448" i="1"/>
  <c r="L1448" i="1" s="1"/>
  <c r="O1448" i="1" s="1"/>
  <c r="N1449" i="1"/>
  <c r="R1449" i="1"/>
  <c r="L1449" i="1" s="1"/>
  <c r="N1450" i="1"/>
  <c r="R1450" i="1"/>
  <c r="L1450" i="1" s="1"/>
  <c r="N1451" i="1"/>
  <c r="R1451" i="1"/>
  <c r="L1451" i="1" s="1"/>
  <c r="N1452" i="1"/>
  <c r="R1452" i="1"/>
  <c r="L1452" i="1" s="1"/>
  <c r="O1452" i="1" s="1"/>
  <c r="N1453" i="1"/>
  <c r="R1453" i="1"/>
  <c r="L1453" i="1" s="1"/>
  <c r="N1454" i="1"/>
  <c r="R1454" i="1"/>
  <c r="L1454" i="1" s="1"/>
  <c r="N1455" i="1"/>
  <c r="R1455" i="1"/>
  <c r="L1455" i="1" s="1"/>
  <c r="N1456" i="1"/>
  <c r="R1456" i="1"/>
  <c r="L1456" i="1" s="1"/>
  <c r="M1456" i="1" s="1"/>
  <c r="N1457" i="1"/>
  <c r="R1457" i="1"/>
  <c r="L1457" i="1" s="1"/>
  <c r="N1458" i="1"/>
  <c r="R1458" i="1"/>
  <c r="L1458" i="1" s="1"/>
  <c r="O1458" i="1" s="1"/>
  <c r="N1459" i="1"/>
  <c r="R1459" i="1"/>
  <c r="L1459" i="1" s="1"/>
  <c r="N1460" i="1"/>
  <c r="R1460" i="1"/>
  <c r="L1460" i="1" s="1"/>
  <c r="N1461" i="1"/>
  <c r="R1461" i="1"/>
  <c r="L1461" i="1" s="1"/>
  <c r="N1462" i="1"/>
  <c r="R1462" i="1"/>
  <c r="L1462" i="1" s="1"/>
  <c r="M1462" i="1" s="1"/>
  <c r="N1463" i="1"/>
  <c r="R1463" i="1"/>
  <c r="L1463" i="1" s="1"/>
  <c r="N1464" i="1"/>
  <c r="R1464" i="1"/>
  <c r="L1464" i="1" s="1"/>
  <c r="N1465" i="1"/>
  <c r="R1465" i="1"/>
  <c r="L1465" i="1" s="1"/>
  <c r="M1465" i="1" s="1"/>
  <c r="N1466" i="1"/>
  <c r="R1466" i="1"/>
  <c r="L1466" i="1" s="1"/>
  <c r="N1467" i="1"/>
  <c r="R1467" i="1"/>
  <c r="L1467" i="1" s="1"/>
  <c r="N1468" i="1"/>
  <c r="R1468" i="1"/>
  <c r="L1468" i="1" s="1"/>
  <c r="M1468" i="1" s="1"/>
  <c r="N1469" i="1"/>
  <c r="R1469" i="1"/>
  <c r="L1469" i="1" s="1"/>
  <c r="M1469" i="1" s="1"/>
  <c r="N1470" i="1"/>
  <c r="R1470" i="1"/>
  <c r="L1470" i="1" s="1"/>
  <c r="O1470" i="1" s="1"/>
  <c r="N1471" i="1"/>
  <c r="R1471" i="1"/>
  <c r="L1471" i="1" s="1"/>
  <c r="N1472" i="1"/>
  <c r="R1472" i="1"/>
  <c r="L1472" i="1" s="1"/>
  <c r="N1473" i="1"/>
  <c r="R1473" i="1"/>
  <c r="L1473" i="1" s="1"/>
  <c r="O1473" i="1" s="1"/>
  <c r="N1474" i="1"/>
  <c r="R1474" i="1"/>
  <c r="L1474" i="1" s="1"/>
  <c r="N1475" i="1"/>
  <c r="R1475" i="1"/>
  <c r="L1475" i="1" s="1"/>
  <c r="N1476" i="1"/>
  <c r="R1476" i="1"/>
  <c r="L1476" i="1" s="1"/>
  <c r="M1476" i="1" s="1"/>
  <c r="N1477" i="1"/>
  <c r="R1477" i="1"/>
  <c r="L1477" i="1" s="1"/>
  <c r="M1477" i="1" s="1"/>
  <c r="N1478" i="1"/>
  <c r="R1478" i="1"/>
  <c r="L1478" i="1" s="1"/>
  <c r="O1478" i="1" s="1"/>
  <c r="N1479" i="1"/>
  <c r="R1479" i="1"/>
  <c r="L1479" i="1" s="1"/>
  <c r="N1480" i="1"/>
  <c r="R1480" i="1"/>
  <c r="L1480" i="1" s="1"/>
  <c r="N1481" i="1"/>
  <c r="R1481" i="1"/>
  <c r="L1481" i="1" s="1"/>
  <c r="N1482" i="1"/>
  <c r="R1482" i="1"/>
  <c r="L1482" i="1" s="1"/>
  <c r="N1483" i="1"/>
  <c r="R1483" i="1"/>
  <c r="L1483" i="1" s="1"/>
  <c r="M1483" i="1" s="1"/>
  <c r="N1484" i="1"/>
  <c r="R1484" i="1"/>
  <c r="L1484" i="1" s="1"/>
  <c r="N1485" i="1"/>
  <c r="R1485" i="1"/>
  <c r="L1485" i="1" s="1"/>
  <c r="M1485" i="1" s="1"/>
  <c r="N1486" i="1"/>
  <c r="R1486" i="1"/>
  <c r="L1486" i="1" s="1"/>
  <c r="O1486" i="1" s="1"/>
  <c r="N1487" i="1"/>
  <c r="R1487" i="1"/>
  <c r="L1487" i="1" s="1"/>
  <c r="N1488" i="1"/>
  <c r="R1488" i="1"/>
  <c r="L1488" i="1" s="1"/>
  <c r="N1489" i="1"/>
  <c r="R1489" i="1"/>
  <c r="L1489" i="1" s="1"/>
  <c r="O1489" i="1" s="1"/>
  <c r="N1490" i="1"/>
  <c r="R1490" i="1"/>
  <c r="L1490" i="1" s="1"/>
  <c r="O1490" i="1" s="1"/>
  <c r="N1491" i="1"/>
  <c r="R1491" i="1"/>
  <c r="L1491" i="1" s="1"/>
  <c r="O1491" i="1" s="1"/>
  <c r="N1492" i="1"/>
  <c r="R1492" i="1"/>
  <c r="L1492" i="1" s="1"/>
  <c r="N1493" i="1"/>
  <c r="R1493" i="1"/>
  <c r="L1493" i="1" s="1"/>
  <c r="M1493" i="1" s="1"/>
  <c r="N1494" i="1"/>
  <c r="R1494" i="1"/>
  <c r="L1494" i="1" s="1"/>
  <c r="N1495" i="1"/>
  <c r="R1495" i="1"/>
  <c r="L1495" i="1" s="1"/>
  <c r="N1496" i="1"/>
  <c r="R1496" i="1"/>
  <c r="L1496" i="1" s="1"/>
  <c r="N1497" i="1"/>
  <c r="R1497" i="1"/>
  <c r="L1497" i="1" s="1"/>
  <c r="N1498" i="1"/>
  <c r="R1498" i="1"/>
  <c r="L1498" i="1" s="1"/>
  <c r="O1498" i="1" s="1"/>
  <c r="N1499" i="1"/>
  <c r="R1499" i="1"/>
  <c r="L1499" i="1" s="1"/>
  <c r="M1499" i="1" s="1"/>
  <c r="N1500" i="1"/>
  <c r="R1500" i="1"/>
  <c r="L1500" i="1" s="1"/>
  <c r="M1500" i="1" s="1"/>
  <c r="N1501" i="1"/>
  <c r="R1501" i="1"/>
  <c r="L1501" i="1" s="1"/>
  <c r="M1501" i="1" s="1"/>
  <c r="N1502" i="1"/>
  <c r="R1502" i="1"/>
  <c r="L1502" i="1" s="1"/>
  <c r="N1503" i="1"/>
  <c r="R1503" i="1"/>
  <c r="L1503" i="1" s="1"/>
  <c r="N1504" i="1"/>
  <c r="R1504" i="1"/>
  <c r="L1504" i="1" s="1"/>
  <c r="N1505" i="1"/>
  <c r="R1505" i="1"/>
  <c r="L1505" i="1" s="1"/>
  <c r="N1506" i="1"/>
  <c r="R1506" i="1"/>
  <c r="L1506" i="1" s="1"/>
  <c r="O1506" i="1" s="1"/>
  <c r="N1507" i="1"/>
  <c r="R1507" i="1"/>
  <c r="L1507" i="1" s="1"/>
  <c r="M1507" i="1" s="1"/>
  <c r="N1508" i="1"/>
  <c r="R1508" i="1"/>
  <c r="L1508" i="1" s="1"/>
  <c r="N1509" i="1"/>
  <c r="R1509" i="1"/>
  <c r="L1509" i="1" s="1"/>
  <c r="O1509" i="1" s="1"/>
  <c r="N1510" i="1"/>
  <c r="R1510" i="1"/>
  <c r="L1510" i="1" s="1"/>
  <c r="N1511" i="1"/>
  <c r="R1511" i="1"/>
  <c r="L1511" i="1" s="1"/>
  <c r="N1512" i="1"/>
  <c r="R1512" i="1"/>
  <c r="L1512" i="1" s="1"/>
  <c r="N1513" i="1"/>
  <c r="R1513" i="1"/>
  <c r="L1513" i="1" s="1"/>
  <c r="N1514" i="1"/>
  <c r="R1514" i="1"/>
  <c r="L1514" i="1" s="1"/>
  <c r="O1514" i="1" s="1"/>
  <c r="N1515" i="1"/>
  <c r="R1515" i="1"/>
  <c r="L1515" i="1" s="1"/>
  <c r="M1515" i="1" s="1"/>
  <c r="N1516" i="1"/>
  <c r="R1516" i="1"/>
  <c r="L1516" i="1" s="1"/>
  <c r="N1517" i="1"/>
  <c r="R1517" i="1"/>
  <c r="L1517" i="1" s="1"/>
  <c r="O1517" i="1" s="1"/>
  <c r="N1518" i="1"/>
  <c r="R1518" i="1"/>
  <c r="L1518" i="1" s="1"/>
  <c r="N1519" i="1"/>
  <c r="R1519" i="1"/>
  <c r="L1519" i="1" s="1"/>
  <c r="N1520" i="1"/>
  <c r="R1520" i="1"/>
  <c r="L1520" i="1" s="1"/>
  <c r="N1521" i="1"/>
  <c r="R1521" i="1"/>
  <c r="L1521" i="1" s="1"/>
  <c r="M1521" i="1" s="1"/>
  <c r="N1522" i="1"/>
  <c r="R1522" i="1"/>
  <c r="L1522" i="1" s="1"/>
  <c r="N1523" i="1"/>
  <c r="R1523" i="1"/>
  <c r="L1523" i="1" s="1"/>
  <c r="M1523" i="1" s="1"/>
  <c r="N1524" i="1"/>
  <c r="R1524" i="1"/>
  <c r="L1524" i="1" s="1"/>
  <c r="N1525" i="1"/>
  <c r="R1525" i="1"/>
  <c r="L1525" i="1" s="1"/>
  <c r="O1525" i="1" s="1"/>
  <c r="N1526" i="1"/>
  <c r="R1526" i="1"/>
  <c r="L1526" i="1" s="1"/>
  <c r="N1527" i="1"/>
  <c r="R1527" i="1"/>
  <c r="L1527" i="1" s="1"/>
  <c r="M1527" i="1" s="1"/>
  <c r="N1528" i="1"/>
  <c r="R1528" i="1"/>
  <c r="L1528" i="1" s="1"/>
  <c r="N1529" i="1"/>
  <c r="R1529" i="1"/>
  <c r="L1529" i="1" s="1"/>
  <c r="M1529" i="1" s="1"/>
  <c r="N1530" i="1"/>
  <c r="R1530" i="1"/>
  <c r="L1530" i="1" s="1"/>
  <c r="N1531" i="1"/>
  <c r="R1531" i="1"/>
  <c r="L1531" i="1" s="1"/>
  <c r="M1531" i="1" s="1"/>
  <c r="N1532" i="1"/>
  <c r="R1532" i="1"/>
  <c r="L1532" i="1" s="1"/>
  <c r="N1533" i="1"/>
  <c r="R1533" i="1"/>
  <c r="L1533" i="1" s="1"/>
  <c r="O1533" i="1" s="1"/>
  <c r="N1534" i="1"/>
  <c r="R1534" i="1"/>
  <c r="L1534" i="1" s="1"/>
  <c r="N1535" i="1"/>
  <c r="R1535" i="1"/>
  <c r="L1535" i="1" s="1"/>
  <c r="O1535" i="1" s="1"/>
  <c r="N1536" i="1"/>
  <c r="R1536" i="1"/>
  <c r="L1536" i="1" s="1"/>
  <c r="N1537" i="1"/>
  <c r="R1537" i="1"/>
  <c r="L1537" i="1" s="1"/>
  <c r="M1537" i="1" s="1"/>
  <c r="N1538" i="1"/>
  <c r="R1538" i="1"/>
  <c r="L1538" i="1" s="1"/>
  <c r="N1539" i="1"/>
  <c r="R1539" i="1"/>
  <c r="L1539" i="1" s="1"/>
  <c r="M1539" i="1" s="1"/>
  <c r="N1540" i="1"/>
  <c r="R1540" i="1"/>
  <c r="L1540" i="1" s="1"/>
  <c r="N1541" i="1"/>
  <c r="R1541" i="1"/>
  <c r="L1541" i="1" s="1"/>
  <c r="O1541" i="1" s="1"/>
  <c r="N1542" i="1"/>
  <c r="R1542" i="1"/>
  <c r="L1542" i="1" s="1"/>
  <c r="N1543" i="1"/>
  <c r="R1543" i="1"/>
  <c r="L1543" i="1" s="1"/>
  <c r="M1543" i="1" s="1"/>
  <c r="N1544" i="1"/>
  <c r="R1544" i="1"/>
  <c r="L1544" i="1" s="1"/>
  <c r="N1545" i="1"/>
  <c r="R1545" i="1"/>
  <c r="L1545" i="1" s="1"/>
  <c r="M1545" i="1" s="1"/>
  <c r="N1546" i="1"/>
  <c r="R1546" i="1"/>
  <c r="L1546" i="1" s="1"/>
  <c r="N1547" i="1"/>
  <c r="R1547" i="1"/>
  <c r="L1547" i="1" s="1"/>
  <c r="M1547" i="1" s="1"/>
  <c r="N1548" i="1"/>
  <c r="R1548" i="1"/>
  <c r="L1548" i="1" s="1"/>
  <c r="N1549" i="1"/>
  <c r="R1549" i="1"/>
  <c r="L1549" i="1" s="1"/>
  <c r="O1549" i="1" s="1"/>
  <c r="N1550" i="1"/>
  <c r="R1550" i="1"/>
  <c r="L1550" i="1" s="1"/>
  <c r="N1551" i="1"/>
  <c r="R1551" i="1"/>
  <c r="L1551" i="1" s="1"/>
  <c r="O1551" i="1" s="1"/>
  <c r="N1552" i="1"/>
  <c r="R1552" i="1"/>
  <c r="L1552" i="1" s="1"/>
  <c r="N1553" i="1"/>
  <c r="R1553" i="1"/>
  <c r="L1553" i="1" s="1"/>
  <c r="M1553" i="1" s="1"/>
  <c r="N1554" i="1"/>
  <c r="R1554" i="1"/>
  <c r="L1554" i="1" s="1"/>
  <c r="N1555" i="1"/>
  <c r="R1555" i="1"/>
  <c r="L1555" i="1" s="1"/>
  <c r="M1555" i="1" s="1"/>
  <c r="N1556" i="1"/>
  <c r="R1556" i="1"/>
  <c r="L1556" i="1" s="1"/>
  <c r="N1557" i="1"/>
  <c r="R1557" i="1"/>
  <c r="L1557" i="1" s="1"/>
  <c r="O1557" i="1" s="1"/>
  <c r="N1558" i="1"/>
  <c r="R1558" i="1"/>
  <c r="L1558" i="1" s="1"/>
  <c r="N1559" i="1"/>
  <c r="R1559" i="1"/>
  <c r="L1559" i="1" s="1"/>
  <c r="M1559" i="1" s="1"/>
  <c r="N1560" i="1"/>
  <c r="R1560" i="1"/>
  <c r="L1560" i="1" s="1"/>
  <c r="N1561" i="1"/>
  <c r="R1561" i="1"/>
  <c r="L1561" i="1" s="1"/>
  <c r="M1561" i="1" s="1"/>
  <c r="N1562" i="1"/>
  <c r="R1562" i="1"/>
  <c r="L1562" i="1" s="1"/>
  <c r="N1563" i="1"/>
  <c r="R1563" i="1"/>
  <c r="L1563" i="1" s="1"/>
  <c r="M1563" i="1" s="1"/>
  <c r="N1564" i="1"/>
  <c r="R1564" i="1"/>
  <c r="L1564" i="1" s="1"/>
  <c r="N1565" i="1"/>
  <c r="R1565" i="1"/>
  <c r="L1565" i="1" s="1"/>
  <c r="O1565" i="1" s="1"/>
  <c r="N1566" i="1"/>
  <c r="R1566" i="1"/>
  <c r="L1566" i="1" s="1"/>
  <c r="N1567" i="1"/>
  <c r="R1567" i="1"/>
  <c r="L1567" i="1" s="1"/>
  <c r="O1567" i="1" s="1"/>
  <c r="N1568" i="1"/>
  <c r="R1568" i="1"/>
  <c r="L1568" i="1" s="1"/>
  <c r="N1569" i="1"/>
  <c r="R1569" i="1"/>
  <c r="L1569" i="1" s="1"/>
  <c r="M1569" i="1" s="1"/>
  <c r="N1570" i="1"/>
  <c r="R1570" i="1"/>
  <c r="L1570" i="1" s="1"/>
  <c r="N1571" i="1"/>
  <c r="R1571" i="1"/>
  <c r="L1571" i="1" s="1"/>
  <c r="M1571" i="1" s="1"/>
  <c r="N1572" i="1"/>
  <c r="R1572" i="1"/>
  <c r="L1572" i="1" s="1"/>
  <c r="N1573" i="1"/>
  <c r="R1573" i="1"/>
  <c r="L1573" i="1" s="1"/>
  <c r="O1573" i="1" s="1"/>
  <c r="N1574" i="1"/>
  <c r="R1574" i="1"/>
  <c r="L1574" i="1" s="1"/>
  <c r="N1575" i="1"/>
  <c r="R1575" i="1"/>
  <c r="L1575" i="1" s="1"/>
  <c r="M1575" i="1" s="1"/>
  <c r="N1576" i="1"/>
  <c r="R1576" i="1"/>
  <c r="L1576" i="1" s="1"/>
  <c r="N1577" i="1"/>
  <c r="R1577" i="1"/>
  <c r="L1577" i="1" s="1"/>
  <c r="M1577" i="1" s="1"/>
  <c r="N1578" i="1"/>
  <c r="R1578" i="1"/>
  <c r="L1578" i="1" s="1"/>
  <c r="N1579" i="1"/>
  <c r="R1579" i="1"/>
  <c r="L1579" i="1" s="1"/>
  <c r="M1579" i="1" s="1"/>
  <c r="N1580" i="1"/>
  <c r="R1580" i="1"/>
  <c r="L1580" i="1" s="1"/>
  <c r="N1581" i="1"/>
  <c r="R1581" i="1"/>
  <c r="L1581" i="1" s="1"/>
  <c r="O1581" i="1" s="1"/>
  <c r="N1582" i="1"/>
  <c r="R1582" i="1"/>
  <c r="L1582" i="1" s="1"/>
  <c r="N1583" i="1"/>
  <c r="R1583" i="1"/>
  <c r="L1583" i="1" s="1"/>
  <c r="O1583" i="1" s="1"/>
  <c r="N1584" i="1"/>
  <c r="R1584" i="1"/>
  <c r="L1584" i="1" s="1"/>
  <c r="M1584" i="1" s="1"/>
  <c r="N1585" i="1"/>
  <c r="R1585" i="1"/>
  <c r="L1585" i="1" s="1"/>
  <c r="O1585" i="1" s="1"/>
  <c r="N1586" i="1"/>
  <c r="R1586" i="1"/>
  <c r="L1586" i="1" s="1"/>
  <c r="O1586" i="1" s="1"/>
  <c r="N1587" i="1"/>
  <c r="R1587" i="1"/>
  <c r="L1587" i="1" s="1"/>
  <c r="N1588" i="1"/>
  <c r="R1588" i="1"/>
  <c r="L1588" i="1" s="1"/>
  <c r="N1589" i="1"/>
  <c r="R1589" i="1"/>
  <c r="L1589" i="1" s="1"/>
  <c r="N1590" i="1"/>
  <c r="R1590" i="1"/>
  <c r="L1590" i="1" s="1"/>
  <c r="N1591" i="1"/>
  <c r="R1591" i="1"/>
  <c r="L1591" i="1" s="1"/>
  <c r="N1592" i="1"/>
  <c r="R1592" i="1"/>
  <c r="L1592" i="1" s="1"/>
  <c r="N1593" i="1"/>
  <c r="R1593" i="1"/>
  <c r="L1593" i="1" s="1"/>
  <c r="N1594" i="1"/>
  <c r="R1594" i="1"/>
  <c r="L1594" i="1" s="1"/>
  <c r="N1595" i="1"/>
  <c r="R1595" i="1"/>
  <c r="L1595" i="1" s="1"/>
  <c r="N1596" i="1"/>
  <c r="R1596" i="1"/>
  <c r="L1596" i="1" s="1"/>
  <c r="N1597" i="1"/>
  <c r="R1597" i="1"/>
  <c r="L1597" i="1" s="1"/>
  <c r="N1598" i="1"/>
  <c r="R1598" i="1"/>
  <c r="L1598" i="1" s="1"/>
  <c r="N1599" i="1"/>
  <c r="R1599" i="1"/>
  <c r="L1599" i="1" s="1"/>
  <c r="N1600" i="1"/>
  <c r="R1600" i="1"/>
  <c r="L1600" i="1" s="1"/>
  <c r="N1601" i="1"/>
  <c r="R1601" i="1"/>
  <c r="L1601" i="1" s="1"/>
  <c r="N1602" i="1"/>
  <c r="R1602" i="1"/>
  <c r="L1602" i="1" s="1"/>
  <c r="N1603" i="1"/>
  <c r="R1603" i="1"/>
  <c r="L1603" i="1" s="1"/>
  <c r="N1604" i="1"/>
  <c r="R1604" i="1"/>
  <c r="L1604" i="1" s="1"/>
  <c r="N1605" i="1"/>
  <c r="R1605" i="1"/>
  <c r="L1605" i="1" s="1"/>
  <c r="N1606" i="1"/>
  <c r="R1606" i="1"/>
  <c r="L1606" i="1" s="1"/>
  <c r="N1607" i="1"/>
  <c r="R1607" i="1"/>
  <c r="L1607" i="1" s="1"/>
  <c r="N1608" i="1"/>
  <c r="R1608" i="1"/>
  <c r="L1608" i="1" s="1"/>
  <c r="N1609" i="1"/>
  <c r="R1609" i="1"/>
  <c r="L1609" i="1" s="1"/>
  <c r="N1610" i="1"/>
  <c r="R1610" i="1"/>
  <c r="L1610" i="1" s="1"/>
  <c r="N1611" i="1"/>
  <c r="R1611" i="1"/>
  <c r="L1611" i="1" s="1"/>
  <c r="N1612" i="1"/>
  <c r="R1612" i="1"/>
  <c r="L1612" i="1" s="1"/>
  <c r="N1613" i="1"/>
  <c r="R1613" i="1"/>
  <c r="L1613" i="1" s="1"/>
  <c r="N1614" i="1"/>
  <c r="R1614" i="1"/>
  <c r="L1614" i="1" s="1"/>
  <c r="N1615" i="1"/>
  <c r="R1615" i="1"/>
  <c r="L1615" i="1" s="1"/>
  <c r="N1616" i="1"/>
  <c r="R1616" i="1"/>
  <c r="L1616" i="1" s="1"/>
  <c r="N1617" i="1"/>
  <c r="R1617" i="1"/>
  <c r="L1617" i="1" s="1"/>
  <c r="N1618" i="1"/>
  <c r="R1618" i="1"/>
  <c r="L1618" i="1" s="1"/>
  <c r="N1619" i="1"/>
  <c r="R1619" i="1"/>
  <c r="L1619" i="1" s="1"/>
  <c r="N1620" i="1"/>
  <c r="R1620" i="1"/>
  <c r="L1620" i="1" s="1"/>
  <c r="N1621" i="1"/>
  <c r="R1621" i="1"/>
  <c r="L1621" i="1" s="1"/>
  <c r="N1622" i="1"/>
  <c r="R1622" i="1"/>
  <c r="L1622" i="1" s="1"/>
  <c r="N1623" i="1"/>
  <c r="R1623" i="1"/>
  <c r="L1623" i="1" s="1"/>
  <c r="N1624" i="1"/>
  <c r="R1624" i="1"/>
  <c r="L1624" i="1" s="1"/>
  <c r="N1625" i="1"/>
  <c r="R1625" i="1"/>
  <c r="L1625" i="1" s="1"/>
  <c r="N1626" i="1"/>
  <c r="R1626" i="1"/>
  <c r="L1626" i="1" s="1"/>
  <c r="N1627" i="1"/>
  <c r="R1627" i="1"/>
  <c r="L1627" i="1" s="1"/>
  <c r="N1628" i="1"/>
  <c r="R1628" i="1"/>
  <c r="L1628" i="1" s="1"/>
  <c r="N1629" i="1"/>
  <c r="R1629" i="1"/>
  <c r="L1629" i="1" s="1"/>
  <c r="N1630" i="1"/>
  <c r="R1630" i="1"/>
  <c r="L1630" i="1" s="1"/>
  <c r="N1631" i="1"/>
  <c r="R1631" i="1"/>
  <c r="L1631" i="1" s="1"/>
  <c r="N1632" i="1"/>
  <c r="R1632" i="1"/>
  <c r="L1632" i="1" s="1"/>
  <c r="N1633" i="1"/>
  <c r="R1633" i="1"/>
  <c r="L1633" i="1" s="1"/>
  <c r="N1634" i="1"/>
  <c r="R1634" i="1"/>
  <c r="L1634" i="1" s="1"/>
  <c r="N1635" i="1"/>
  <c r="R1635" i="1"/>
  <c r="L1635" i="1" s="1"/>
  <c r="N1636" i="1"/>
  <c r="R1636" i="1"/>
  <c r="L1636" i="1" s="1"/>
  <c r="N1637" i="1"/>
  <c r="R1637" i="1"/>
  <c r="L1637" i="1" s="1"/>
  <c r="N1638" i="1"/>
  <c r="R1638" i="1"/>
  <c r="L1638" i="1" s="1"/>
  <c r="N1639" i="1"/>
  <c r="R1639" i="1"/>
  <c r="L1639" i="1" s="1"/>
  <c r="N1640" i="1"/>
  <c r="R1640" i="1"/>
  <c r="L1640" i="1" s="1"/>
  <c r="N1641" i="1"/>
  <c r="R1641" i="1"/>
  <c r="L1641" i="1" s="1"/>
  <c r="N1642" i="1"/>
  <c r="R1642" i="1"/>
  <c r="L1642" i="1" s="1"/>
  <c r="N1643" i="1"/>
  <c r="R1643" i="1"/>
  <c r="L1643" i="1" s="1"/>
  <c r="N1644" i="1"/>
  <c r="R1644" i="1"/>
  <c r="L1644" i="1" s="1"/>
  <c r="N1645" i="1"/>
  <c r="R1645" i="1"/>
  <c r="L1645" i="1" s="1"/>
  <c r="N1646" i="1"/>
  <c r="R1646" i="1"/>
  <c r="L1646" i="1" s="1"/>
  <c r="N1647" i="1"/>
  <c r="R1647" i="1"/>
  <c r="L1647" i="1" s="1"/>
  <c r="N1648" i="1"/>
  <c r="R1648" i="1"/>
  <c r="L1648" i="1" s="1"/>
  <c r="N1649" i="1"/>
  <c r="R1649" i="1"/>
  <c r="L1649" i="1" s="1"/>
  <c r="N1650" i="1"/>
  <c r="R1650" i="1"/>
  <c r="L1650" i="1" s="1"/>
  <c r="N1651" i="1"/>
  <c r="R1651" i="1"/>
  <c r="L1651" i="1" s="1"/>
  <c r="N1652" i="1"/>
  <c r="R1652" i="1"/>
  <c r="L1652" i="1" s="1"/>
  <c r="N1653" i="1"/>
  <c r="R1653" i="1"/>
  <c r="L1653" i="1" s="1"/>
  <c r="N1654" i="1"/>
  <c r="R1654" i="1"/>
  <c r="L1654" i="1" s="1"/>
  <c r="N1655" i="1"/>
  <c r="R1655" i="1"/>
  <c r="L1655" i="1" s="1"/>
  <c r="N1656" i="1"/>
  <c r="R1656" i="1"/>
  <c r="L1656" i="1" s="1"/>
  <c r="N1657" i="1"/>
  <c r="R1657" i="1"/>
  <c r="L1657" i="1" s="1"/>
  <c r="N1658" i="1"/>
  <c r="R1658" i="1"/>
  <c r="L1658" i="1" s="1"/>
  <c r="N1659" i="1"/>
  <c r="R1659" i="1"/>
  <c r="L1659" i="1" s="1"/>
  <c r="N1660" i="1"/>
  <c r="R1660" i="1"/>
  <c r="L1660" i="1" s="1"/>
  <c r="N1661" i="1"/>
  <c r="R1661" i="1"/>
  <c r="L1661" i="1" s="1"/>
  <c r="N1662" i="1"/>
  <c r="R1662" i="1"/>
  <c r="L1662" i="1" s="1"/>
  <c r="N1663" i="1"/>
  <c r="R1663" i="1"/>
  <c r="L1663" i="1" s="1"/>
  <c r="N1664" i="1"/>
  <c r="R1664" i="1"/>
  <c r="L1664" i="1" s="1"/>
  <c r="N1665" i="1"/>
  <c r="R1665" i="1"/>
  <c r="L1665" i="1" s="1"/>
  <c r="N1666" i="1"/>
  <c r="R1666" i="1"/>
  <c r="L1666" i="1" s="1"/>
  <c r="N1667" i="1"/>
  <c r="R1667" i="1"/>
  <c r="L1667" i="1" s="1"/>
  <c r="O1667" i="1" s="1"/>
  <c r="N1668" i="1"/>
  <c r="R1668" i="1"/>
  <c r="L1668" i="1" s="1"/>
  <c r="N1669" i="1"/>
  <c r="R1669" i="1"/>
  <c r="L1669" i="1" s="1"/>
  <c r="M1669" i="1" s="1"/>
  <c r="N1670" i="1"/>
  <c r="R1670" i="1"/>
  <c r="L1670" i="1" s="1"/>
  <c r="N1671" i="1"/>
  <c r="R1671" i="1"/>
  <c r="L1671" i="1" s="1"/>
  <c r="O1671" i="1" s="1"/>
  <c r="N1672" i="1"/>
  <c r="R1672" i="1"/>
  <c r="L1672" i="1" s="1"/>
  <c r="N1673" i="1"/>
  <c r="R1673" i="1"/>
  <c r="L1673" i="1" s="1"/>
  <c r="M1673" i="1" s="1"/>
  <c r="N1674" i="1"/>
  <c r="R1674" i="1"/>
  <c r="L1674" i="1" s="1"/>
  <c r="N1675" i="1"/>
  <c r="R1675" i="1"/>
  <c r="L1675" i="1" s="1"/>
  <c r="N1676" i="1"/>
  <c r="R1676" i="1"/>
  <c r="L1676" i="1" s="1"/>
  <c r="N1677" i="1"/>
  <c r="R1677" i="1"/>
  <c r="L1677" i="1" s="1"/>
  <c r="M1677" i="1" s="1"/>
  <c r="N1678" i="1"/>
  <c r="R1678" i="1"/>
  <c r="L1678" i="1" s="1"/>
  <c r="N1679" i="1"/>
  <c r="R1679" i="1"/>
  <c r="L1679" i="1" s="1"/>
  <c r="O1679" i="1" s="1"/>
  <c r="N1680" i="1"/>
  <c r="R1680" i="1"/>
  <c r="L1680" i="1" s="1"/>
  <c r="N1681" i="1"/>
  <c r="R1681" i="1"/>
  <c r="L1681" i="1" s="1"/>
  <c r="M1681" i="1" s="1"/>
  <c r="N1682" i="1"/>
  <c r="R1682" i="1"/>
  <c r="L1682" i="1" s="1"/>
  <c r="N1683" i="1"/>
  <c r="R1683" i="1"/>
  <c r="L1683" i="1" s="1"/>
  <c r="O1683" i="1" s="1"/>
  <c r="N1684" i="1"/>
  <c r="R1684" i="1"/>
  <c r="L1684" i="1" s="1"/>
  <c r="N1685" i="1"/>
  <c r="R1685" i="1"/>
  <c r="L1685" i="1" s="1"/>
  <c r="M1685" i="1" s="1"/>
  <c r="N1686" i="1"/>
  <c r="R1686" i="1"/>
  <c r="L1686" i="1" s="1"/>
  <c r="N1687" i="1"/>
  <c r="R1687" i="1"/>
  <c r="L1687" i="1" s="1"/>
  <c r="O1687" i="1" s="1"/>
  <c r="N1688" i="1"/>
  <c r="R1688" i="1"/>
  <c r="L1688" i="1" s="1"/>
  <c r="N1689" i="1"/>
  <c r="R1689" i="1"/>
  <c r="L1689" i="1" s="1"/>
  <c r="M1689" i="1" s="1"/>
  <c r="N1690" i="1"/>
  <c r="R1690" i="1"/>
  <c r="L1690" i="1" s="1"/>
  <c r="N1691" i="1"/>
  <c r="R1691" i="1"/>
  <c r="L1691" i="1" s="1"/>
  <c r="N1692" i="1"/>
  <c r="R1692" i="1"/>
  <c r="L1692" i="1" s="1"/>
  <c r="N1693" i="1"/>
  <c r="R1693" i="1"/>
  <c r="L1693" i="1" s="1"/>
  <c r="M1693" i="1" s="1"/>
  <c r="N1694" i="1"/>
  <c r="R1694" i="1"/>
  <c r="L1694" i="1" s="1"/>
  <c r="N1695" i="1"/>
  <c r="R1695" i="1"/>
  <c r="L1695" i="1" s="1"/>
  <c r="O1695" i="1" s="1"/>
  <c r="N1696" i="1"/>
  <c r="R1696" i="1"/>
  <c r="L1696" i="1" s="1"/>
  <c r="N1697" i="1"/>
  <c r="R1697" i="1"/>
  <c r="L1697" i="1" s="1"/>
  <c r="M1697" i="1" s="1"/>
  <c r="N1698" i="1"/>
  <c r="R1698" i="1"/>
  <c r="L1698" i="1" s="1"/>
  <c r="O1698" i="1" s="1"/>
  <c r="N1699" i="1"/>
  <c r="R1699" i="1"/>
  <c r="L1699" i="1" s="1"/>
  <c r="O1699" i="1" s="1"/>
  <c r="N1700" i="1"/>
  <c r="R1700" i="1"/>
  <c r="L1700" i="1" s="1"/>
  <c r="M1700" i="1" s="1"/>
  <c r="N1701" i="1"/>
  <c r="R1701" i="1"/>
  <c r="L1701" i="1" s="1"/>
  <c r="M1701" i="1" s="1"/>
  <c r="N1702" i="1"/>
  <c r="R1702" i="1"/>
  <c r="L1702" i="1" s="1"/>
  <c r="O1702" i="1" s="1"/>
  <c r="N1703" i="1"/>
  <c r="R1703" i="1"/>
  <c r="L1703" i="1" s="1"/>
  <c r="O1703" i="1" s="1"/>
  <c r="N1704" i="1"/>
  <c r="R1704" i="1"/>
  <c r="L1704" i="1" s="1"/>
  <c r="N1705" i="1"/>
  <c r="R1705" i="1"/>
  <c r="L1705" i="1" s="1"/>
  <c r="M1705" i="1" s="1"/>
  <c r="N1706" i="1"/>
  <c r="R1706" i="1"/>
  <c r="L1706" i="1" s="1"/>
  <c r="O1706" i="1" s="1"/>
  <c r="N1707" i="1"/>
  <c r="R1707" i="1"/>
  <c r="L1707" i="1" s="1"/>
  <c r="O1707" i="1" s="1"/>
  <c r="N1708" i="1"/>
  <c r="R1708" i="1"/>
  <c r="L1708" i="1" s="1"/>
  <c r="M1708" i="1" s="1"/>
  <c r="N1709" i="1"/>
  <c r="R1709" i="1"/>
  <c r="L1709" i="1" s="1"/>
  <c r="M1709" i="1" s="1"/>
  <c r="N1710" i="1"/>
  <c r="R1710" i="1"/>
  <c r="L1710" i="1" s="1"/>
  <c r="O1710" i="1" s="1"/>
  <c r="N1711" i="1"/>
  <c r="R1711" i="1"/>
  <c r="L1711" i="1" s="1"/>
  <c r="O1711" i="1" s="1"/>
  <c r="N1712" i="1"/>
  <c r="R1712" i="1"/>
  <c r="L1712" i="1" s="1"/>
  <c r="M1712" i="1" s="1"/>
  <c r="N1713" i="1"/>
  <c r="R1713" i="1"/>
  <c r="L1713" i="1" s="1"/>
  <c r="M1713" i="1" s="1"/>
  <c r="N1714" i="1"/>
  <c r="R1714" i="1"/>
  <c r="L1714" i="1" s="1"/>
  <c r="O1714" i="1" s="1"/>
  <c r="N1715" i="1"/>
  <c r="R1715" i="1"/>
  <c r="L1715" i="1" s="1"/>
  <c r="O1715" i="1" s="1"/>
  <c r="N1716" i="1"/>
  <c r="R1716" i="1"/>
  <c r="L1716" i="1" s="1"/>
  <c r="N1717" i="1"/>
  <c r="R1717" i="1"/>
  <c r="L1717" i="1" s="1"/>
  <c r="M1717" i="1" s="1"/>
  <c r="N1718" i="1"/>
  <c r="R1718" i="1"/>
  <c r="L1718" i="1" s="1"/>
  <c r="O1718" i="1" s="1"/>
  <c r="N1719" i="1"/>
  <c r="R1719" i="1"/>
  <c r="L1719" i="1" s="1"/>
  <c r="O1719" i="1" s="1"/>
  <c r="N1720" i="1"/>
  <c r="R1720" i="1"/>
  <c r="L1720" i="1" s="1"/>
  <c r="M1720" i="1" s="1"/>
  <c r="N1721" i="1"/>
  <c r="R1721" i="1"/>
  <c r="L1721" i="1" s="1"/>
  <c r="N1722" i="1"/>
  <c r="R1722" i="1"/>
  <c r="L1722" i="1" s="1"/>
  <c r="O1722" i="1" s="1"/>
  <c r="N1723" i="1"/>
  <c r="R1723" i="1"/>
  <c r="L1723" i="1" s="1"/>
  <c r="N1724" i="1"/>
  <c r="R1724" i="1"/>
  <c r="L1724" i="1" s="1"/>
  <c r="M1724" i="1" s="1"/>
  <c r="N1725" i="1"/>
  <c r="R1725" i="1"/>
  <c r="L1725" i="1" s="1"/>
  <c r="N1726" i="1"/>
  <c r="R1726" i="1"/>
  <c r="L1726" i="1" s="1"/>
  <c r="N1727" i="1"/>
  <c r="R1727" i="1"/>
  <c r="L1727" i="1" s="1"/>
  <c r="O1727" i="1" s="1"/>
  <c r="N1728" i="1"/>
  <c r="R1728" i="1"/>
  <c r="L1728" i="1" s="1"/>
  <c r="M1728" i="1" s="1"/>
  <c r="N1729" i="1"/>
  <c r="R1729" i="1"/>
  <c r="L1729" i="1" s="1"/>
  <c r="N1730" i="1"/>
  <c r="R1730" i="1"/>
  <c r="L1730" i="1" s="1"/>
  <c r="O1730" i="1" s="1"/>
  <c r="N1731" i="1"/>
  <c r="R1731" i="1"/>
  <c r="L1731" i="1" s="1"/>
  <c r="N1732" i="1"/>
  <c r="R1732" i="1"/>
  <c r="L1732" i="1" s="1"/>
  <c r="N1733" i="1"/>
  <c r="R1733" i="1"/>
  <c r="L1733" i="1" s="1"/>
  <c r="N1734" i="1"/>
  <c r="R1734" i="1"/>
  <c r="L1734" i="1" s="1"/>
  <c r="N1735" i="1"/>
  <c r="R1735" i="1"/>
  <c r="L1735" i="1" s="1"/>
  <c r="N1736" i="1"/>
  <c r="R1736" i="1"/>
  <c r="L1736" i="1" s="1"/>
  <c r="M1736" i="1" s="1"/>
  <c r="N1737" i="1"/>
  <c r="R1737" i="1"/>
  <c r="L1737" i="1" s="1"/>
  <c r="N1738" i="1"/>
  <c r="R1738" i="1"/>
  <c r="L1738" i="1" s="1"/>
  <c r="O1738" i="1" s="1"/>
  <c r="N1739" i="1"/>
  <c r="R1739" i="1"/>
  <c r="L1739" i="1" s="1"/>
  <c r="N1740" i="1"/>
  <c r="R1740" i="1"/>
  <c r="L1740" i="1" s="1"/>
  <c r="N1741" i="1"/>
  <c r="R1741" i="1"/>
  <c r="L1741" i="1" s="1"/>
  <c r="N1742" i="1"/>
  <c r="R1742" i="1"/>
  <c r="L1742" i="1" s="1"/>
  <c r="N1743" i="1"/>
  <c r="R1743" i="1"/>
  <c r="L1743" i="1" s="1"/>
  <c r="O1743" i="1" s="1"/>
  <c r="N1744" i="1"/>
  <c r="R1744" i="1"/>
  <c r="L1744" i="1" s="1"/>
  <c r="O1744" i="1" s="1"/>
  <c r="N1745" i="1"/>
  <c r="R1745" i="1"/>
  <c r="L1745" i="1" s="1"/>
  <c r="M1745" i="1" s="1"/>
  <c r="N1746" i="1"/>
  <c r="R1746" i="1"/>
  <c r="L1746" i="1" s="1"/>
  <c r="M1746" i="1" s="1"/>
  <c r="N1747" i="1"/>
  <c r="R1747" i="1"/>
  <c r="L1747" i="1" s="1"/>
  <c r="N1748" i="1"/>
  <c r="R1748" i="1"/>
  <c r="L1748" i="1" s="1"/>
  <c r="N1749" i="1"/>
  <c r="R1749" i="1"/>
  <c r="L1749" i="1" s="1"/>
  <c r="N1750" i="1"/>
  <c r="R1750" i="1"/>
  <c r="L1750" i="1" s="1"/>
  <c r="N1751" i="1"/>
  <c r="R1751" i="1"/>
  <c r="L1751" i="1" s="1"/>
  <c r="O1751" i="1" s="1"/>
  <c r="N1752" i="1"/>
  <c r="R1752" i="1"/>
  <c r="L1752" i="1" s="1"/>
  <c r="M1752" i="1" s="1"/>
  <c r="N1753" i="1"/>
  <c r="R1753" i="1"/>
  <c r="L1753" i="1" s="1"/>
  <c r="N1754" i="1"/>
  <c r="R1754" i="1"/>
  <c r="L1754" i="1" s="1"/>
  <c r="O1754" i="1" s="1"/>
  <c r="N1755" i="1"/>
  <c r="R1755" i="1"/>
  <c r="L1755" i="1" s="1"/>
  <c r="N1756" i="1"/>
  <c r="R1756" i="1"/>
  <c r="L1756" i="1" s="1"/>
  <c r="N1757" i="1"/>
  <c r="R1757" i="1"/>
  <c r="L1757" i="1" s="1"/>
  <c r="N1758" i="1"/>
  <c r="R1758" i="1"/>
  <c r="L1758" i="1" s="1"/>
  <c r="N1759" i="1"/>
  <c r="R1759" i="1"/>
  <c r="L1759" i="1" s="1"/>
  <c r="O1759" i="1" s="1"/>
  <c r="N1760" i="1"/>
  <c r="R1760" i="1"/>
  <c r="L1760" i="1" s="1"/>
  <c r="M1760" i="1" s="1"/>
  <c r="N1761" i="1"/>
  <c r="R1761" i="1"/>
  <c r="L1761" i="1" s="1"/>
  <c r="N1762" i="1"/>
  <c r="R1762" i="1"/>
  <c r="L1762" i="1" s="1"/>
  <c r="O1762" i="1" s="1"/>
  <c r="N1763" i="1"/>
  <c r="R1763" i="1"/>
  <c r="L1763" i="1" s="1"/>
  <c r="N1764" i="1"/>
  <c r="R1764" i="1"/>
  <c r="L1764" i="1" s="1"/>
  <c r="N1765" i="1"/>
  <c r="R1765" i="1"/>
  <c r="L1765" i="1" s="1"/>
  <c r="N1766" i="1"/>
  <c r="R1766" i="1"/>
  <c r="L1766" i="1" s="1"/>
  <c r="N1767" i="1"/>
  <c r="R1767" i="1"/>
  <c r="L1767" i="1" s="1"/>
  <c r="N1768" i="1"/>
  <c r="R1768" i="1"/>
  <c r="L1768" i="1" s="1"/>
  <c r="M1768" i="1" s="1"/>
  <c r="N1769" i="1"/>
  <c r="R1769" i="1"/>
  <c r="L1769" i="1" s="1"/>
  <c r="N1770" i="1"/>
  <c r="R1770" i="1"/>
  <c r="L1770" i="1" s="1"/>
  <c r="O1770" i="1" s="1"/>
  <c r="N1771" i="1"/>
  <c r="R1771" i="1"/>
  <c r="L1771" i="1" s="1"/>
  <c r="N1772" i="1"/>
  <c r="R1772" i="1"/>
  <c r="L1772" i="1" s="1"/>
  <c r="N1773" i="1"/>
  <c r="R1773" i="1"/>
  <c r="L1773" i="1" s="1"/>
  <c r="N1774" i="1"/>
  <c r="R1774" i="1"/>
  <c r="L1774" i="1" s="1"/>
  <c r="M1774" i="1" s="1"/>
  <c r="N1775" i="1"/>
  <c r="R1775" i="1"/>
  <c r="L1775" i="1" s="1"/>
  <c r="N1776" i="1"/>
  <c r="R1776" i="1"/>
  <c r="L1776" i="1" s="1"/>
  <c r="O1776" i="1" s="1"/>
  <c r="N1777" i="1"/>
  <c r="R1777" i="1"/>
  <c r="L1777" i="1" s="1"/>
  <c r="N1778" i="1"/>
  <c r="R1778" i="1"/>
  <c r="L1778" i="1" s="1"/>
  <c r="N1779" i="1"/>
  <c r="R1779" i="1"/>
  <c r="L1779" i="1" s="1"/>
  <c r="N1780" i="1"/>
  <c r="R1780" i="1"/>
  <c r="L1780" i="1" s="1"/>
  <c r="M1780" i="1" s="1"/>
  <c r="N1781" i="1"/>
  <c r="R1781" i="1"/>
  <c r="L1781" i="1" s="1"/>
  <c r="N1782" i="1"/>
  <c r="R1782" i="1"/>
  <c r="L1782" i="1" s="1"/>
  <c r="M1782" i="1" s="1"/>
  <c r="N1783" i="1"/>
  <c r="R1783" i="1"/>
  <c r="L1783" i="1" s="1"/>
  <c r="N1784" i="1"/>
  <c r="R1784" i="1"/>
  <c r="L1784" i="1" s="1"/>
  <c r="O1784" i="1" s="1"/>
  <c r="N1785" i="1"/>
  <c r="R1785" i="1"/>
  <c r="L1785" i="1" s="1"/>
  <c r="N1786" i="1"/>
  <c r="R1786" i="1"/>
  <c r="L1786" i="1" s="1"/>
  <c r="M1786" i="1" s="1"/>
  <c r="N1787" i="1"/>
  <c r="R1787" i="1"/>
  <c r="L1787" i="1" s="1"/>
  <c r="N1788" i="1"/>
  <c r="R1788" i="1"/>
  <c r="L1788" i="1" s="1"/>
  <c r="M1788" i="1" s="1"/>
  <c r="N1789" i="1"/>
  <c r="R1789" i="1"/>
  <c r="L1789" i="1" s="1"/>
  <c r="N1790" i="1"/>
  <c r="R1790" i="1"/>
  <c r="L1790" i="1" s="1"/>
  <c r="M1790" i="1" s="1"/>
  <c r="N1791" i="1"/>
  <c r="R1791" i="1"/>
  <c r="L1791" i="1" s="1"/>
  <c r="N1792" i="1"/>
  <c r="R1792" i="1"/>
  <c r="L1792" i="1" s="1"/>
  <c r="O1792" i="1" s="1"/>
  <c r="N1793" i="1"/>
  <c r="R1793" i="1"/>
  <c r="L1793" i="1" s="1"/>
  <c r="N1794" i="1"/>
  <c r="R1794" i="1"/>
  <c r="L1794" i="1" s="1"/>
  <c r="N1795" i="1"/>
  <c r="R1795" i="1"/>
  <c r="L1795" i="1" s="1"/>
  <c r="N1796" i="1"/>
  <c r="R1796" i="1"/>
  <c r="L1796" i="1" s="1"/>
  <c r="N1797" i="1"/>
  <c r="R1797" i="1"/>
  <c r="L1797" i="1" s="1"/>
  <c r="N1798" i="1"/>
  <c r="R1798" i="1"/>
  <c r="L1798" i="1" s="1"/>
  <c r="M1798" i="1" s="1"/>
  <c r="N1799" i="1"/>
  <c r="R1799" i="1"/>
  <c r="L1799" i="1" s="1"/>
  <c r="N1800" i="1"/>
  <c r="R1800" i="1"/>
  <c r="L1800" i="1" s="1"/>
  <c r="O1800" i="1" s="1"/>
  <c r="N1801" i="1"/>
  <c r="R1801" i="1"/>
  <c r="L1801" i="1" s="1"/>
  <c r="N1802" i="1"/>
  <c r="R1802" i="1"/>
  <c r="L1802" i="1" s="1"/>
  <c r="M1802" i="1" s="1"/>
  <c r="N1803" i="1"/>
  <c r="R1803" i="1"/>
  <c r="L1803" i="1" s="1"/>
  <c r="N1804" i="1"/>
  <c r="R1804" i="1"/>
  <c r="L1804" i="1" s="1"/>
  <c r="M1804" i="1" s="1"/>
  <c r="N1805" i="1"/>
  <c r="R1805" i="1"/>
  <c r="L1805" i="1" s="1"/>
  <c r="N1806" i="1"/>
  <c r="R1806" i="1"/>
  <c r="L1806" i="1" s="1"/>
  <c r="M1806" i="1" s="1"/>
  <c r="N1807" i="1"/>
  <c r="R1807" i="1"/>
  <c r="L1807" i="1" s="1"/>
  <c r="N1808" i="1"/>
  <c r="R1808" i="1"/>
  <c r="L1808" i="1" s="1"/>
  <c r="M1808" i="1" s="1"/>
  <c r="N1809" i="1"/>
  <c r="R1809" i="1"/>
  <c r="L1809" i="1" s="1"/>
  <c r="N1810" i="1"/>
  <c r="R1810" i="1"/>
  <c r="L1810" i="1" s="1"/>
  <c r="N1811" i="1"/>
  <c r="R1811" i="1"/>
  <c r="L1811" i="1" s="1"/>
  <c r="N1812" i="1"/>
  <c r="R1812" i="1"/>
  <c r="L1812" i="1" s="1"/>
  <c r="M1812" i="1" s="1"/>
  <c r="N1813" i="1"/>
  <c r="R1813" i="1"/>
  <c r="L1813" i="1" s="1"/>
  <c r="N1814" i="1"/>
  <c r="R1814" i="1"/>
  <c r="L1814" i="1" s="1"/>
  <c r="M1814" i="1" s="1"/>
  <c r="N1815" i="1"/>
  <c r="R1815" i="1"/>
  <c r="L1815" i="1" s="1"/>
  <c r="N1816" i="1"/>
  <c r="R1816" i="1"/>
  <c r="L1816" i="1" s="1"/>
  <c r="N1817" i="1"/>
  <c r="R1817" i="1"/>
  <c r="L1817" i="1" s="1"/>
  <c r="N1818" i="1"/>
  <c r="R1818" i="1"/>
  <c r="L1818" i="1" s="1"/>
  <c r="M1818" i="1" s="1"/>
  <c r="N1819" i="1"/>
  <c r="R1819" i="1"/>
  <c r="L1819" i="1" s="1"/>
  <c r="N1820" i="1"/>
  <c r="R1820" i="1"/>
  <c r="L1820" i="1" s="1"/>
  <c r="M1820" i="1" s="1"/>
  <c r="N1821" i="1"/>
  <c r="R1821" i="1"/>
  <c r="L1821" i="1" s="1"/>
  <c r="N1822" i="1"/>
  <c r="R1822" i="1"/>
  <c r="L1822" i="1" s="1"/>
  <c r="M1822" i="1" s="1"/>
  <c r="N1823" i="1"/>
  <c r="R1823" i="1"/>
  <c r="L1823" i="1" s="1"/>
  <c r="N1824" i="1"/>
  <c r="R1824" i="1"/>
  <c r="L1824" i="1" s="1"/>
  <c r="O1824" i="1" s="1"/>
  <c r="N1825" i="1"/>
  <c r="R1825" i="1"/>
  <c r="L1825" i="1" s="1"/>
  <c r="N1826" i="1"/>
  <c r="R1826" i="1"/>
  <c r="L1826" i="1" s="1"/>
  <c r="N1827" i="1"/>
  <c r="R1827" i="1"/>
  <c r="L1827" i="1" s="1"/>
  <c r="N1828" i="1"/>
  <c r="R1828" i="1"/>
  <c r="L1828" i="1" s="1"/>
  <c r="M1828" i="1" s="1"/>
  <c r="N1829" i="1"/>
  <c r="R1829" i="1"/>
  <c r="L1829" i="1" s="1"/>
  <c r="N1830" i="1"/>
  <c r="R1830" i="1"/>
  <c r="L1830" i="1" s="1"/>
  <c r="M1830" i="1" s="1"/>
  <c r="N1831" i="1"/>
  <c r="R1831" i="1"/>
  <c r="L1831" i="1" s="1"/>
  <c r="N1832" i="1"/>
  <c r="R1832" i="1"/>
  <c r="L1832" i="1" s="1"/>
  <c r="O1832" i="1" s="1"/>
  <c r="N1833" i="1"/>
  <c r="R1833" i="1"/>
  <c r="L1833" i="1" s="1"/>
  <c r="N1834" i="1"/>
  <c r="R1834" i="1"/>
  <c r="L1834" i="1" s="1"/>
  <c r="M1834" i="1" s="1"/>
  <c r="N1835" i="1"/>
  <c r="R1835" i="1"/>
  <c r="L1835" i="1" s="1"/>
  <c r="N1836" i="1"/>
  <c r="R1836" i="1"/>
  <c r="L1836" i="1" s="1"/>
  <c r="M1836" i="1" s="1"/>
  <c r="N1837" i="1"/>
  <c r="R1837" i="1"/>
  <c r="L1837" i="1" s="1"/>
  <c r="N1838" i="1"/>
  <c r="R1838" i="1"/>
  <c r="L1838" i="1" s="1"/>
  <c r="M1838" i="1" s="1"/>
  <c r="N1839" i="1"/>
  <c r="R1839" i="1"/>
  <c r="L1839" i="1" s="1"/>
  <c r="N1840" i="1"/>
  <c r="R1840" i="1"/>
  <c r="L1840" i="1" s="1"/>
  <c r="O1840" i="1" s="1"/>
  <c r="N1841" i="1"/>
  <c r="R1841" i="1"/>
  <c r="L1841" i="1" s="1"/>
  <c r="N1842" i="1"/>
  <c r="R1842" i="1"/>
  <c r="L1842" i="1" s="1"/>
  <c r="N1843" i="1"/>
  <c r="R1843" i="1"/>
  <c r="L1843" i="1" s="1"/>
  <c r="N1844" i="1"/>
  <c r="R1844" i="1"/>
  <c r="L1844" i="1" s="1"/>
  <c r="M1844" i="1" s="1"/>
  <c r="N1845" i="1"/>
  <c r="R1845" i="1"/>
  <c r="L1845" i="1" s="1"/>
  <c r="N1846" i="1"/>
  <c r="R1846" i="1"/>
  <c r="L1846" i="1" s="1"/>
  <c r="M1846" i="1" s="1"/>
  <c r="N1847" i="1"/>
  <c r="R1847" i="1"/>
  <c r="L1847" i="1" s="1"/>
  <c r="N1848" i="1"/>
  <c r="R1848" i="1"/>
  <c r="L1848" i="1" s="1"/>
  <c r="O1848" i="1" s="1"/>
  <c r="N1849" i="1"/>
  <c r="R1849" i="1"/>
  <c r="L1849" i="1" s="1"/>
  <c r="N1850" i="1"/>
  <c r="R1850" i="1"/>
  <c r="L1850" i="1" s="1"/>
  <c r="M1850" i="1" s="1"/>
  <c r="N1851" i="1"/>
  <c r="R1851" i="1"/>
  <c r="L1851" i="1" s="1"/>
  <c r="N1852" i="1"/>
  <c r="R1852" i="1"/>
  <c r="L1852" i="1" s="1"/>
  <c r="M1852" i="1" s="1"/>
  <c r="N1853" i="1"/>
  <c r="R1853" i="1"/>
  <c r="L1853" i="1" s="1"/>
  <c r="N1854" i="1"/>
  <c r="R1854" i="1"/>
  <c r="L1854" i="1" s="1"/>
  <c r="M1854" i="1" s="1"/>
  <c r="N1855" i="1"/>
  <c r="R1855" i="1"/>
  <c r="L1855" i="1" s="1"/>
  <c r="N1856" i="1"/>
  <c r="R1856" i="1"/>
  <c r="L1856" i="1" s="1"/>
  <c r="O1856" i="1" s="1"/>
  <c r="N1857" i="1"/>
  <c r="R1857" i="1"/>
  <c r="L1857" i="1" s="1"/>
  <c r="N1858" i="1"/>
  <c r="R1858" i="1"/>
  <c r="L1858" i="1" s="1"/>
  <c r="N1859" i="1"/>
  <c r="R1859" i="1"/>
  <c r="L1859" i="1" s="1"/>
  <c r="N1860" i="1"/>
  <c r="R1860" i="1"/>
  <c r="L1860" i="1" s="1"/>
  <c r="N1861" i="1"/>
  <c r="R1861" i="1"/>
  <c r="L1861" i="1" s="1"/>
  <c r="N1862" i="1"/>
  <c r="R1862" i="1"/>
  <c r="L1862" i="1" s="1"/>
  <c r="M1862" i="1" s="1"/>
  <c r="N1863" i="1"/>
  <c r="R1863" i="1"/>
  <c r="L1863" i="1" s="1"/>
  <c r="N1864" i="1"/>
  <c r="R1864" i="1"/>
  <c r="L1864" i="1" s="1"/>
  <c r="M1864" i="1" s="1"/>
  <c r="N1865" i="1"/>
  <c r="R1865" i="1"/>
  <c r="L1865" i="1" s="1"/>
  <c r="N1866" i="1"/>
  <c r="R1866" i="1"/>
  <c r="L1866" i="1" s="1"/>
  <c r="M1866" i="1" s="1"/>
  <c r="N1867" i="1"/>
  <c r="R1867" i="1"/>
  <c r="L1867" i="1" s="1"/>
  <c r="N1868" i="1"/>
  <c r="R1868" i="1"/>
  <c r="L1868" i="1" s="1"/>
  <c r="N1869" i="1"/>
  <c r="R1869" i="1"/>
  <c r="L1869" i="1" s="1"/>
  <c r="N1870" i="1"/>
  <c r="R1870" i="1"/>
  <c r="L1870" i="1" s="1"/>
  <c r="M1870" i="1" s="1"/>
  <c r="N1871" i="1"/>
  <c r="R1871" i="1"/>
  <c r="L1871" i="1" s="1"/>
  <c r="N1872" i="1"/>
  <c r="R1872" i="1"/>
  <c r="L1872" i="1" s="1"/>
  <c r="O1872" i="1" s="1"/>
  <c r="N1873" i="1"/>
  <c r="R1873" i="1"/>
  <c r="L1873" i="1" s="1"/>
  <c r="N1874" i="1"/>
  <c r="R1874" i="1"/>
  <c r="L1874" i="1" s="1"/>
  <c r="M1874" i="1" s="1"/>
  <c r="N1875" i="1"/>
  <c r="R1875" i="1"/>
  <c r="L1875" i="1" s="1"/>
  <c r="N1876" i="1"/>
  <c r="R1876" i="1"/>
  <c r="L1876" i="1" s="1"/>
  <c r="M1876" i="1" s="1"/>
  <c r="N1877" i="1"/>
  <c r="R1877" i="1"/>
  <c r="L1877" i="1" s="1"/>
  <c r="N1878" i="1"/>
  <c r="R1878" i="1"/>
  <c r="L1878" i="1" s="1"/>
  <c r="M1878" i="1" s="1"/>
  <c r="N1879" i="1"/>
  <c r="R1879" i="1"/>
  <c r="L1879" i="1" s="1"/>
  <c r="N1880" i="1"/>
  <c r="R1880" i="1"/>
  <c r="L1880" i="1" s="1"/>
  <c r="M1880" i="1" s="1"/>
  <c r="N1881" i="1"/>
  <c r="R1881" i="1"/>
  <c r="L1881" i="1" s="1"/>
  <c r="N1882" i="1"/>
  <c r="R1882" i="1"/>
  <c r="L1882" i="1" s="1"/>
  <c r="M1882" i="1" s="1"/>
  <c r="N1883" i="1"/>
  <c r="R1883" i="1"/>
  <c r="L1883" i="1" s="1"/>
  <c r="N1884" i="1"/>
  <c r="R1884" i="1"/>
  <c r="L1884" i="1" s="1"/>
  <c r="N1885" i="1"/>
  <c r="R1885" i="1"/>
  <c r="L1885" i="1" s="1"/>
  <c r="N1886" i="1"/>
  <c r="R1886" i="1"/>
  <c r="L1886" i="1" s="1"/>
  <c r="M1886" i="1" s="1"/>
  <c r="N1887" i="1"/>
  <c r="R1887" i="1"/>
  <c r="L1887" i="1" s="1"/>
  <c r="N1888" i="1"/>
  <c r="R1888" i="1"/>
  <c r="L1888" i="1" s="1"/>
  <c r="O1888" i="1" s="1"/>
  <c r="N1889" i="1"/>
  <c r="R1889" i="1"/>
  <c r="L1889" i="1" s="1"/>
  <c r="N1890" i="1"/>
  <c r="R1890" i="1"/>
  <c r="L1890" i="1" s="1"/>
  <c r="M1890" i="1" s="1"/>
  <c r="N1891" i="1"/>
  <c r="R1891" i="1"/>
  <c r="L1891" i="1" s="1"/>
  <c r="N1892" i="1"/>
  <c r="R1892" i="1"/>
  <c r="L1892" i="1" s="1"/>
  <c r="M1892" i="1" s="1"/>
  <c r="N1893" i="1"/>
  <c r="R1893" i="1"/>
  <c r="L1893" i="1" s="1"/>
  <c r="N1894" i="1"/>
  <c r="R1894" i="1"/>
  <c r="L1894" i="1" s="1"/>
  <c r="M1894" i="1" s="1"/>
  <c r="N1895" i="1"/>
  <c r="R1895" i="1"/>
  <c r="L1895" i="1" s="1"/>
  <c r="N1896" i="1"/>
  <c r="R1896" i="1"/>
  <c r="L1896" i="1" s="1"/>
  <c r="M1896" i="1" s="1"/>
  <c r="N1897" i="1"/>
  <c r="R1897" i="1"/>
  <c r="L1897" i="1" s="1"/>
  <c r="N1898" i="1"/>
  <c r="R1898" i="1"/>
  <c r="L1898" i="1" s="1"/>
  <c r="M1898" i="1" s="1"/>
  <c r="N1899" i="1"/>
  <c r="R1899" i="1"/>
  <c r="L1899" i="1" s="1"/>
  <c r="N1900" i="1"/>
  <c r="R1900" i="1"/>
  <c r="L1900" i="1" s="1"/>
  <c r="N1901" i="1"/>
  <c r="R1901" i="1"/>
  <c r="L1901" i="1" s="1"/>
  <c r="N1902" i="1"/>
  <c r="R1902" i="1"/>
  <c r="L1902" i="1" s="1"/>
  <c r="M1902" i="1" s="1"/>
  <c r="N1903" i="1"/>
  <c r="R1903" i="1"/>
  <c r="L1903" i="1" s="1"/>
  <c r="N1904" i="1"/>
  <c r="R1904" i="1"/>
  <c r="L1904" i="1" s="1"/>
  <c r="O1904" i="1" s="1"/>
  <c r="N1905" i="1"/>
  <c r="R1905" i="1"/>
  <c r="L1905" i="1" s="1"/>
  <c r="N1906" i="1"/>
  <c r="R1906" i="1"/>
  <c r="L1906" i="1" s="1"/>
  <c r="M1906" i="1" s="1"/>
  <c r="N1907" i="1"/>
  <c r="R1907" i="1"/>
  <c r="L1907" i="1" s="1"/>
  <c r="N1908" i="1"/>
  <c r="R1908" i="1"/>
  <c r="L1908" i="1" s="1"/>
  <c r="M1908" i="1" s="1"/>
  <c r="N1909" i="1"/>
  <c r="R1909" i="1"/>
  <c r="L1909" i="1" s="1"/>
  <c r="N1910" i="1"/>
  <c r="R1910" i="1"/>
  <c r="L1910" i="1" s="1"/>
  <c r="M1910" i="1" s="1"/>
  <c r="N1911" i="1"/>
  <c r="R1911" i="1"/>
  <c r="L1911" i="1" s="1"/>
  <c r="N1912" i="1"/>
  <c r="R1912" i="1"/>
  <c r="L1912" i="1" s="1"/>
  <c r="M1912" i="1" s="1"/>
  <c r="N1913" i="1"/>
  <c r="R1913" i="1"/>
  <c r="L1913" i="1" s="1"/>
  <c r="N1914" i="1"/>
  <c r="R1914" i="1"/>
  <c r="L1914" i="1" s="1"/>
  <c r="M1914" i="1" s="1"/>
  <c r="N1915" i="1"/>
  <c r="R1915" i="1"/>
  <c r="L1915" i="1" s="1"/>
  <c r="N1916" i="1"/>
  <c r="R1916" i="1"/>
  <c r="L1916" i="1" s="1"/>
  <c r="N1917" i="1"/>
  <c r="R1917" i="1"/>
  <c r="L1917" i="1" s="1"/>
  <c r="N1918" i="1"/>
  <c r="R1918" i="1"/>
  <c r="L1918" i="1" s="1"/>
  <c r="N1919" i="1"/>
  <c r="R1919" i="1"/>
  <c r="L1919" i="1" s="1"/>
  <c r="N1920" i="1"/>
  <c r="R1920" i="1"/>
  <c r="L1920" i="1" s="1"/>
  <c r="O1920" i="1" s="1"/>
  <c r="N1921" i="1"/>
  <c r="R1921" i="1"/>
  <c r="L1921" i="1" s="1"/>
  <c r="N1922" i="1"/>
  <c r="R1922" i="1"/>
  <c r="L1922" i="1" s="1"/>
  <c r="M1922" i="1" s="1"/>
  <c r="N1923" i="1"/>
  <c r="R1923" i="1"/>
  <c r="L1923" i="1" s="1"/>
  <c r="N1924" i="1"/>
  <c r="R1924" i="1"/>
  <c r="L1924" i="1" s="1"/>
  <c r="M1924" i="1" s="1"/>
  <c r="N1925" i="1"/>
  <c r="R1925" i="1"/>
  <c r="L1925" i="1" s="1"/>
  <c r="N1926" i="1"/>
  <c r="R1926" i="1"/>
  <c r="L1926" i="1" s="1"/>
  <c r="N1927" i="1"/>
  <c r="R1927" i="1"/>
  <c r="L1927" i="1" s="1"/>
  <c r="N1928" i="1"/>
  <c r="R1928" i="1"/>
  <c r="L1928" i="1" s="1"/>
  <c r="M1928" i="1" s="1"/>
  <c r="N1929" i="1"/>
  <c r="R1929" i="1"/>
  <c r="L1929" i="1" s="1"/>
  <c r="N1930" i="1"/>
  <c r="R1930" i="1"/>
  <c r="L1930" i="1" s="1"/>
  <c r="M1930" i="1" s="1"/>
  <c r="N1931" i="1"/>
  <c r="R1931" i="1"/>
  <c r="L1931" i="1" s="1"/>
  <c r="N1932" i="1"/>
  <c r="R1932" i="1"/>
  <c r="L1932" i="1" s="1"/>
  <c r="N1933" i="1"/>
  <c r="R1933" i="1"/>
  <c r="L1933" i="1" s="1"/>
  <c r="N1934" i="1"/>
  <c r="R1934" i="1"/>
  <c r="L1934" i="1" s="1"/>
  <c r="N1935" i="1"/>
  <c r="R1935" i="1"/>
  <c r="L1935" i="1" s="1"/>
  <c r="N1936" i="1"/>
  <c r="R1936" i="1"/>
  <c r="L1936" i="1" s="1"/>
  <c r="M1936" i="1" s="1"/>
  <c r="N1937" i="1"/>
  <c r="R1937" i="1"/>
  <c r="L1937" i="1" s="1"/>
  <c r="M1937" i="1" s="1"/>
  <c r="N1938" i="1"/>
  <c r="R1938" i="1"/>
  <c r="L1938" i="1" s="1"/>
  <c r="M1938" i="1" s="1"/>
  <c r="N1939" i="1"/>
  <c r="R1939" i="1"/>
  <c r="L1939" i="1" s="1"/>
  <c r="N1940" i="1"/>
  <c r="R1940" i="1"/>
  <c r="L1940" i="1" s="1"/>
  <c r="N1941" i="1"/>
  <c r="R1941" i="1"/>
  <c r="L1941" i="1" s="1"/>
  <c r="N1942" i="1"/>
  <c r="R1942" i="1"/>
  <c r="L1942" i="1" s="1"/>
  <c r="M1942" i="1" s="1"/>
  <c r="N1943" i="1"/>
  <c r="R1943" i="1"/>
  <c r="L1943" i="1" s="1"/>
  <c r="O1943" i="1" s="1"/>
  <c r="N1944" i="1"/>
  <c r="R1944" i="1"/>
  <c r="L1944" i="1" s="1"/>
  <c r="N1945" i="1"/>
  <c r="R1945" i="1"/>
  <c r="L1945" i="1" s="1"/>
  <c r="M1945" i="1" s="1"/>
  <c r="N1946" i="1"/>
  <c r="R1946" i="1"/>
  <c r="L1946" i="1" s="1"/>
  <c r="N1947" i="1"/>
  <c r="R1947" i="1"/>
  <c r="L1947" i="1" s="1"/>
  <c r="N1948" i="1"/>
  <c r="R1948" i="1"/>
  <c r="L1948" i="1" s="1"/>
  <c r="N1949" i="1"/>
  <c r="R1949" i="1"/>
  <c r="L1949" i="1" s="1"/>
  <c r="M1949" i="1" s="1"/>
  <c r="N1950" i="1"/>
  <c r="R1950" i="1"/>
  <c r="L1950" i="1" s="1"/>
  <c r="N1951" i="1"/>
  <c r="R1951" i="1"/>
  <c r="L1951" i="1" s="1"/>
  <c r="O1951" i="1" s="1"/>
  <c r="N1952" i="1"/>
  <c r="R1952" i="1"/>
  <c r="L1952" i="1" s="1"/>
  <c r="N1953" i="1"/>
  <c r="R1953" i="1"/>
  <c r="L1953" i="1" s="1"/>
  <c r="M1953" i="1" s="1"/>
  <c r="N1954" i="1"/>
  <c r="R1954" i="1"/>
  <c r="L1954" i="1" s="1"/>
  <c r="N1955" i="1"/>
  <c r="R1955" i="1"/>
  <c r="L1955" i="1" s="1"/>
  <c r="O1955" i="1" s="1"/>
  <c r="N1956" i="1"/>
  <c r="R1956" i="1"/>
  <c r="L1956" i="1" s="1"/>
  <c r="N1957" i="1"/>
  <c r="R1957" i="1"/>
  <c r="L1957" i="1" s="1"/>
  <c r="M1957" i="1" s="1"/>
  <c r="N1958" i="1"/>
  <c r="R1958" i="1"/>
  <c r="L1958" i="1" s="1"/>
  <c r="N1959" i="1"/>
  <c r="R1959" i="1"/>
  <c r="L1959" i="1" s="1"/>
  <c r="O1959" i="1" s="1"/>
  <c r="N1960" i="1"/>
  <c r="R1960" i="1"/>
  <c r="L1960" i="1" s="1"/>
  <c r="N1961" i="1"/>
  <c r="R1961" i="1"/>
  <c r="L1961" i="1" s="1"/>
  <c r="M1961" i="1" s="1"/>
  <c r="N1962" i="1"/>
  <c r="R1962" i="1"/>
  <c r="L1962" i="1" s="1"/>
  <c r="N1963" i="1"/>
  <c r="R1963" i="1"/>
  <c r="L1963" i="1" s="1"/>
  <c r="O1963" i="1" s="1"/>
  <c r="N1964" i="1"/>
  <c r="R1964" i="1"/>
  <c r="L1964" i="1" s="1"/>
  <c r="N1965" i="1"/>
  <c r="R1965" i="1"/>
  <c r="L1965" i="1" s="1"/>
  <c r="M1965" i="1" s="1"/>
  <c r="N1966" i="1"/>
  <c r="R1966" i="1"/>
  <c r="L1966" i="1" s="1"/>
  <c r="N1967" i="1"/>
  <c r="R1967" i="1"/>
  <c r="L1967" i="1" s="1"/>
  <c r="N1968" i="1"/>
  <c r="R1968" i="1"/>
  <c r="L1968" i="1" s="1"/>
  <c r="N1969" i="1"/>
  <c r="R1969" i="1"/>
  <c r="L1969" i="1" s="1"/>
  <c r="M1969" i="1" s="1"/>
  <c r="N1970" i="1"/>
  <c r="R1970" i="1"/>
  <c r="L1970" i="1" s="1"/>
  <c r="N1971" i="1"/>
  <c r="R1971" i="1"/>
  <c r="L1971" i="1" s="1"/>
  <c r="O1971" i="1" s="1"/>
  <c r="N1972" i="1"/>
  <c r="R1972" i="1"/>
  <c r="L1972" i="1" s="1"/>
  <c r="N1973" i="1"/>
  <c r="R1973" i="1"/>
  <c r="L1973" i="1" s="1"/>
  <c r="M1973" i="1" s="1"/>
  <c r="N1974" i="1"/>
  <c r="R1974" i="1"/>
  <c r="L1974" i="1" s="1"/>
  <c r="N1975" i="1"/>
  <c r="R1975" i="1"/>
  <c r="L1975" i="1" s="1"/>
  <c r="O1975" i="1" s="1"/>
  <c r="N1976" i="1"/>
  <c r="R1976" i="1"/>
  <c r="L1976" i="1" s="1"/>
  <c r="N1977" i="1"/>
  <c r="R1977" i="1"/>
  <c r="L1977" i="1" s="1"/>
  <c r="M1977" i="1" s="1"/>
  <c r="N1978" i="1"/>
  <c r="R1978" i="1"/>
  <c r="L1978" i="1" s="1"/>
  <c r="N1979" i="1"/>
  <c r="R1979" i="1"/>
  <c r="L1979" i="1" s="1"/>
  <c r="N1980" i="1"/>
  <c r="R1980" i="1"/>
  <c r="L1980" i="1" s="1"/>
  <c r="N1981" i="1"/>
  <c r="R1981" i="1"/>
  <c r="L1981" i="1" s="1"/>
  <c r="M1981" i="1" s="1"/>
  <c r="N1982" i="1"/>
  <c r="R1982" i="1"/>
  <c r="L1982" i="1" s="1"/>
  <c r="N1983" i="1"/>
  <c r="R1983" i="1"/>
  <c r="L1983" i="1" s="1"/>
  <c r="O1983" i="1" s="1"/>
  <c r="N1984" i="1"/>
  <c r="R1984" i="1"/>
  <c r="L1984" i="1" s="1"/>
  <c r="N1985" i="1"/>
  <c r="R1985" i="1"/>
  <c r="L1985" i="1" s="1"/>
  <c r="M1985" i="1" s="1"/>
  <c r="N1986" i="1"/>
  <c r="R1986" i="1"/>
  <c r="L1986" i="1" s="1"/>
  <c r="N1987" i="1"/>
  <c r="R1987" i="1"/>
  <c r="L1987" i="1" s="1"/>
  <c r="O1987" i="1" s="1"/>
  <c r="N1988" i="1"/>
  <c r="R1988" i="1"/>
  <c r="L1988" i="1" s="1"/>
  <c r="N1989" i="1"/>
  <c r="R1989" i="1"/>
  <c r="L1989" i="1" s="1"/>
  <c r="N1990" i="1"/>
  <c r="R1990" i="1"/>
  <c r="L1990" i="1" s="1"/>
  <c r="M1990" i="1" s="1"/>
  <c r="N1991" i="1"/>
  <c r="R1991" i="1"/>
  <c r="L1991" i="1" s="1"/>
  <c r="O1991" i="1" s="1"/>
  <c r="N1992" i="1"/>
  <c r="R1992" i="1"/>
  <c r="L1992" i="1" s="1"/>
  <c r="N1993" i="1"/>
  <c r="R1993" i="1"/>
  <c r="L1993" i="1" s="1"/>
  <c r="N1994" i="1"/>
  <c r="R1994" i="1"/>
  <c r="L1994" i="1" s="1"/>
  <c r="N1995" i="1"/>
  <c r="R1995" i="1"/>
  <c r="L1995" i="1" s="1"/>
  <c r="O1995" i="1" s="1"/>
  <c r="N1996" i="1"/>
  <c r="R1996" i="1"/>
  <c r="L1996" i="1" s="1"/>
  <c r="N1997" i="1"/>
  <c r="R1997" i="1"/>
  <c r="L1997" i="1" s="1"/>
  <c r="N1998" i="1"/>
  <c r="R1998" i="1"/>
  <c r="L1998" i="1" s="1"/>
  <c r="M1998" i="1" s="1"/>
  <c r="N1999" i="1"/>
  <c r="R1999" i="1"/>
  <c r="L1999" i="1" s="1"/>
  <c r="N2000" i="1"/>
  <c r="R2000" i="1"/>
  <c r="L2000" i="1" s="1"/>
  <c r="N2001" i="1"/>
  <c r="R2001" i="1"/>
  <c r="L2001" i="1" s="1"/>
  <c r="N2002" i="1"/>
  <c r="R2002" i="1"/>
  <c r="L2002" i="1" s="1"/>
  <c r="M2002" i="1" s="1"/>
  <c r="N2003" i="1"/>
  <c r="R2003" i="1"/>
  <c r="L2003" i="1" s="1"/>
  <c r="O2003" i="1" s="1"/>
  <c r="N2004" i="1"/>
  <c r="R2004" i="1"/>
  <c r="L2004" i="1" s="1"/>
  <c r="N2005" i="1"/>
  <c r="R2005" i="1"/>
  <c r="L2005" i="1" s="1"/>
  <c r="N2006" i="1"/>
  <c r="R2006" i="1"/>
  <c r="L2006" i="1" s="1"/>
  <c r="N2007" i="1"/>
  <c r="R2007" i="1"/>
  <c r="L2007" i="1" s="1"/>
  <c r="O2007" i="1" s="1"/>
  <c r="N2008" i="1"/>
  <c r="R2008" i="1"/>
  <c r="L2008" i="1" s="1"/>
  <c r="N2009" i="1"/>
  <c r="R2009" i="1"/>
  <c r="L2009" i="1" s="1"/>
  <c r="N2010" i="1"/>
  <c r="R2010" i="1"/>
  <c r="L2010" i="1" s="1"/>
  <c r="M2010" i="1" s="1"/>
  <c r="N2011" i="1"/>
  <c r="R2011" i="1"/>
  <c r="L2011" i="1" s="1"/>
  <c r="O2011" i="1" s="1"/>
  <c r="N2012" i="1"/>
  <c r="R2012" i="1"/>
  <c r="L2012" i="1" s="1"/>
  <c r="N2013" i="1"/>
  <c r="R2013" i="1"/>
  <c r="L2013" i="1" s="1"/>
  <c r="N2014" i="1"/>
  <c r="R2014" i="1"/>
  <c r="L2014" i="1" s="1"/>
  <c r="M2014" i="1" s="1"/>
  <c r="N2015" i="1"/>
  <c r="R2015" i="1"/>
  <c r="L2015" i="1" s="1"/>
  <c r="O2015" i="1" s="1"/>
  <c r="N2016" i="1"/>
  <c r="R2016" i="1"/>
  <c r="L2016" i="1" s="1"/>
  <c r="N2017" i="1"/>
  <c r="R2017" i="1"/>
  <c r="L2017" i="1" s="1"/>
  <c r="N2018" i="1"/>
  <c r="R2018" i="1"/>
  <c r="L2018" i="1" s="1"/>
  <c r="M2018" i="1" s="1"/>
  <c r="N2019" i="1"/>
  <c r="R2019" i="1"/>
  <c r="L2019" i="1" s="1"/>
  <c r="O2019" i="1" s="1"/>
  <c r="N2020" i="1"/>
  <c r="R2020" i="1"/>
  <c r="L2020" i="1" s="1"/>
  <c r="N2021" i="1"/>
  <c r="R2021" i="1"/>
  <c r="L2021" i="1" s="1"/>
  <c r="N2022" i="1"/>
  <c r="R2022" i="1"/>
  <c r="L2022" i="1" s="1"/>
  <c r="M2022" i="1" s="1"/>
  <c r="N2023" i="1"/>
  <c r="R2023" i="1"/>
  <c r="L2023" i="1" s="1"/>
  <c r="O2023" i="1" s="1"/>
  <c r="N2024" i="1"/>
  <c r="R2024" i="1"/>
  <c r="L2024" i="1" s="1"/>
  <c r="N2025" i="1"/>
  <c r="R2025" i="1"/>
  <c r="L2025" i="1" s="1"/>
  <c r="N2026" i="1"/>
  <c r="R2026" i="1"/>
  <c r="L2026" i="1" s="1"/>
  <c r="N2027" i="1"/>
  <c r="R2027" i="1"/>
  <c r="L2027" i="1" s="1"/>
  <c r="O2027" i="1" s="1"/>
  <c r="N2028" i="1"/>
  <c r="R2028" i="1"/>
  <c r="L2028" i="1" s="1"/>
  <c r="N2029" i="1"/>
  <c r="R2029" i="1"/>
  <c r="L2029" i="1" s="1"/>
  <c r="N2030" i="1"/>
  <c r="R2030" i="1"/>
  <c r="L2030" i="1" s="1"/>
  <c r="M2030" i="1" s="1"/>
  <c r="N2031" i="1"/>
  <c r="R2031" i="1"/>
  <c r="L2031" i="1" s="1"/>
  <c r="N2032" i="1"/>
  <c r="R2032" i="1"/>
  <c r="L2032" i="1" s="1"/>
  <c r="N2033" i="1"/>
  <c r="R2033" i="1"/>
  <c r="L2033" i="1" s="1"/>
  <c r="N2034" i="1"/>
  <c r="R2034" i="1"/>
  <c r="L2034" i="1" s="1"/>
  <c r="M2034" i="1" s="1"/>
  <c r="N2035" i="1"/>
  <c r="R2035" i="1"/>
  <c r="L2035" i="1" s="1"/>
  <c r="O2035" i="1" s="1"/>
  <c r="N2036" i="1"/>
  <c r="R2036" i="1"/>
  <c r="L2036" i="1" s="1"/>
  <c r="N2037" i="1"/>
  <c r="R2037" i="1"/>
  <c r="L2037" i="1" s="1"/>
  <c r="N2038" i="1"/>
  <c r="R2038" i="1"/>
  <c r="L2038" i="1" s="1"/>
  <c r="N2039" i="1"/>
  <c r="R2039" i="1"/>
  <c r="L2039" i="1" s="1"/>
  <c r="O2039" i="1" s="1"/>
  <c r="N2040" i="1"/>
  <c r="R2040" i="1"/>
  <c r="L2040" i="1" s="1"/>
  <c r="N2041" i="1"/>
  <c r="R2041" i="1"/>
  <c r="L2041" i="1" s="1"/>
  <c r="N2042" i="1"/>
  <c r="R2042" i="1"/>
  <c r="L2042" i="1" s="1"/>
  <c r="M2042" i="1" s="1"/>
  <c r="N2043" i="1"/>
  <c r="R2043" i="1"/>
  <c r="L2043" i="1" s="1"/>
  <c r="O2043" i="1" s="1"/>
  <c r="N2044" i="1"/>
  <c r="R2044" i="1"/>
  <c r="L2044" i="1" s="1"/>
  <c r="N2045" i="1"/>
  <c r="R2045" i="1"/>
  <c r="L2045" i="1" s="1"/>
  <c r="N2046" i="1"/>
  <c r="R2046" i="1"/>
  <c r="L2046" i="1" s="1"/>
  <c r="M2046" i="1" s="1"/>
  <c r="N2047" i="1"/>
  <c r="R2047" i="1"/>
  <c r="L2047" i="1" s="1"/>
  <c r="O2047" i="1" s="1"/>
  <c r="N2048" i="1"/>
  <c r="R2048" i="1"/>
  <c r="L2048" i="1" s="1"/>
  <c r="N2049" i="1"/>
  <c r="R2049" i="1"/>
  <c r="L2049" i="1" s="1"/>
  <c r="N2050" i="1"/>
  <c r="R2050" i="1"/>
  <c r="L2050" i="1" s="1"/>
  <c r="M2050" i="1" s="1"/>
  <c r="N2051" i="1"/>
  <c r="R2051" i="1"/>
  <c r="L2051" i="1" s="1"/>
  <c r="O2051" i="1" s="1"/>
  <c r="N2052" i="1"/>
  <c r="R2052" i="1"/>
  <c r="L2052" i="1" s="1"/>
  <c r="N2053" i="1"/>
  <c r="R2053" i="1"/>
  <c r="L2053" i="1" s="1"/>
  <c r="N2054" i="1"/>
  <c r="R2054" i="1"/>
  <c r="L2054" i="1" s="1"/>
  <c r="M2054" i="1" s="1"/>
  <c r="N2055" i="1"/>
  <c r="R2055" i="1"/>
  <c r="L2055" i="1" s="1"/>
  <c r="O2055" i="1" s="1"/>
  <c r="N2056" i="1"/>
  <c r="R2056" i="1"/>
  <c r="L2056" i="1" s="1"/>
  <c r="N2057" i="1"/>
  <c r="R2057" i="1"/>
  <c r="L2057" i="1" s="1"/>
  <c r="N2058" i="1"/>
  <c r="R2058" i="1"/>
  <c r="L2058" i="1" s="1"/>
  <c r="N2059" i="1"/>
  <c r="R2059" i="1"/>
  <c r="L2059" i="1" s="1"/>
  <c r="O2059" i="1" s="1"/>
  <c r="N2060" i="1"/>
  <c r="R2060" i="1"/>
  <c r="L2060" i="1" s="1"/>
  <c r="N2061" i="1"/>
  <c r="R2061" i="1"/>
  <c r="L2061" i="1" s="1"/>
  <c r="N2062" i="1"/>
  <c r="R2062" i="1"/>
  <c r="L2062" i="1" s="1"/>
  <c r="M2062" i="1" s="1"/>
  <c r="N2063" i="1"/>
  <c r="R2063" i="1"/>
  <c r="L2063" i="1" s="1"/>
  <c r="N2064" i="1"/>
  <c r="R2064" i="1"/>
  <c r="L2064" i="1" s="1"/>
  <c r="N2065" i="1"/>
  <c r="R2065" i="1"/>
  <c r="L2065" i="1" s="1"/>
  <c r="N2066" i="1"/>
  <c r="R2066" i="1"/>
  <c r="L2066" i="1" s="1"/>
  <c r="M2066" i="1" s="1"/>
  <c r="N2067" i="1"/>
  <c r="R2067" i="1"/>
  <c r="L2067" i="1" s="1"/>
  <c r="O2067" i="1" s="1"/>
  <c r="N2068" i="1"/>
  <c r="R2068" i="1"/>
  <c r="L2068" i="1" s="1"/>
  <c r="N2069" i="1"/>
  <c r="R2069" i="1"/>
  <c r="L2069" i="1" s="1"/>
  <c r="N2070" i="1"/>
  <c r="R2070" i="1"/>
  <c r="L2070" i="1" s="1"/>
  <c r="N2071" i="1"/>
  <c r="R2071" i="1"/>
  <c r="L2071" i="1" s="1"/>
  <c r="O2071" i="1" s="1"/>
  <c r="N2072" i="1"/>
  <c r="R2072" i="1"/>
  <c r="L2072" i="1" s="1"/>
  <c r="N2073" i="1"/>
  <c r="R2073" i="1"/>
  <c r="L2073" i="1" s="1"/>
  <c r="N2074" i="1"/>
  <c r="R2074" i="1"/>
  <c r="L2074" i="1" s="1"/>
  <c r="M2074" i="1" s="1"/>
  <c r="N2075" i="1"/>
  <c r="R2075" i="1"/>
  <c r="L2075" i="1" s="1"/>
  <c r="O2075" i="1" s="1"/>
  <c r="N2076" i="1"/>
  <c r="R2076" i="1"/>
  <c r="L2076" i="1" s="1"/>
  <c r="N2077" i="1"/>
  <c r="R2077" i="1"/>
  <c r="L2077" i="1" s="1"/>
  <c r="N2078" i="1"/>
  <c r="R2078" i="1"/>
  <c r="L2078" i="1" s="1"/>
  <c r="M2078" i="1" s="1"/>
  <c r="N2079" i="1"/>
  <c r="R2079" i="1"/>
  <c r="L2079" i="1" s="1"/>
  <c r="O2079" i="1" s="1"/>
  <c r="N2080" i="1"/>
  <c r="R2080" i="1"/>
  <c r="L2080" i="1" s="1"/>
  <c r="N2081" i="1"/>
  <c r="R2081" i="1"/>
  <c r="L2081" i="1" s="1"/>
  <c r="N2082" i="1"/>
  <c r="R2082" i="1"/>
  <c r="L2082" i="1" s="1"/>
  <c r="M2082" i="1" s="1"/>
  <c r="N2083" i="1"/>
  <c r="R2083" i="1"/>
  <c r="L2083" i="1" s="1"/>
  <c r="O2083" i="1" s="1"/>
  <c r="N2084" i="1"/>
  <c r="R2084" i="1"/>
  <c r="L2084" i="1" s="1"/>
  <c r="N2085" i="1"/>
  <c r="R2085" i="1"/>
  <c r="L2085" i="1" s="1"/>
  <c r="N2086" i="1"/>
  <c r="R2086" i="1"/>
  <c r="L2086" i="1" s="1"/>
  <c r="M2086" i="1" s="1"/>
  <c r="N2087" i="1"/>
  <c r="R2087" i="1"/>
  <c r="L2087" i="1" s="1"/>
  <c r="O2087" i="1" s="1"/>
  <c r="N2088" i="1"/>
  <c r="R2088" i="1"/>
  <c r="L2088" i="1" s="1"/>
  <c r="N2089" i="1"/>
  <c r="R2089" i="1"/>
  <c r="L2089" i="1" s="1"/>
  <c r="N2090" i="1"/>
  <c r="R2090" i="1"/>
  <c r="L2090" i="1" s="1"/>
  <c r="N2091" i="1"/>
  <c r="R2091" i="1"/>
  <c r="L2091" i="1" s="1"/>
  <c r="O2091" i="1" s="1"/>
  <c r="N2092" i="1"/>
  <c r="R2092" i="1"/>
  <c r="L2092" i="1" s="1"/>
  <c r="N2093" i="1"/>
  <c r="R2093" i="1"/>
  <c r="L2093" i="1" s="1"/>
  <c r="N2094" i="1"/>
  <c r="R2094" i="1"/>
  <c r="L2094" i="1" s="1"/>
  <c r="M2094" i="1" s="1"/>
  <c r="N2095" i="1"/>
  <c r="R2095" i="1"/>
  <c r="L2095" i="1" s="1"/>
  <c r="M2095" i="1" s="1"/>
  <c r="N2096" i="1"/>
  <c r="R2096" i="1"/>
  <c r="L2096" i="1" s="1"/>
  <c r="O2096" i="1" s="1"/>
  <c r="N2097" i="1"/>
  <c r="R2097" i="1"/>
  <c r="L2097" i="1" s="1"/>
  <c r="N2098" i="1"/>
  <c r="R2098" i="1"/>
  <c r="L2098" i="1" s="1"/>
  <c r="N2099" i="1"/>
  <c r="R2099" i="1"/>
  <c r="L2099" i="1" s="1"/>
  <c r="O2099" i="1" s="1"/>
  <c r="N2100" i="1"/>
  <c r="R2100" i="1"/>
  <c r="L2100" i="1" s="1"/>
  <c r="N2101" i="1"/>
  <c r="R2101" i="1"/>
  <c r="L2101" i="1" s="1"/>
  <c r="N2102" i="1"/>
  <c r="R2102" i="1"/>
  <c r="L2102" i="1" s="1"/>
  <c r="N2103" i="1"/>
  <c r="R2103" i="1"/>
  <c r="L2103" i="1" s="1"/>
  <c r="O2103" i="1" s="1"/>
  <c r="N2104" i="1"/>
  <c r="R2104" i="1"/>
  <c r="L2104" i="1" s="1"/>
  <c r="O2104" i="1" s="1"/>
  <c r="N2105" i="1"/>
  <c r="R2105" i="1"/>
  <c r="L2105" i="1" s="1"/>
  <c r="N2106" i="1"/>
  <c r="R2106" i="1"/>
  <c r="L2106" i="1" s="1"/>
  <c r="N2107" i="1"/>
  <c r="R2107" i="1"/>
  <c r="L2107" i="1" s="1"/>
  <c r="M2107" i="1" s="1"/>
  <c r="N2108" i="1"/>
  <c r="R2108" i="1"/>
  <c r="L2108" i="1" s="1"/>
  <c r="N2109" i="1"/>
  <c r="R2109" i="1"/>
  <c r="L2109" i="1" s="1"/>
  <c r="N2110" i="1"/>
  <c r="R2110" i="1"/>
  <c r="L2110" i="1" s="1"/>
  <c r="M2110" i="1" s="1"/>
  <c r="N2111" i="1"/>
  <c r="R2111" i="1"/>
  <c r="L2111" i="1" s="1"/>
  <c r="M2111" i="1" s="1"/>
  <c r="N2112" i="1"/>
  <c r="R2112" i="1"/>
  <c r="L2112" i="1" s="1"/>
  <c r="O2112" i="1" s="1"/>
  <c r="N2113" i="1"/>
  <c r="R2113" i="1"/>
  <c r="L2113" i="1" s="1"/>
  <c r="N2114" i="1"/>
  <c r="R2114" i="1"/>
  <c r="L2114" i="1" s="1"/>
  <c r="N2115" i="1"/>
  <c r="R2115" i="1"/>
  <c r="L2115" i="1" s="1"/>
  <c r="O2115" i="1" s="1"/>
  <c r="N2116" i="1"/>
  <c r="R2116" i="1"/>
  <c r="L2116" i="1" s="1"/>
  <c r="N2117" i="1"/>
  <c r="R2117" i="1"/>
  <c r="L2117" i="1" s="1"/>
  <c r="N2118" i="1"/>
  <c r="R2118" i="1"/>
  <c r="L2118" i="1" s="1"/>
  <c r="N2119" i="1"/>
  <c r="R2119" i="1"/>
  <c r="L2119" i="1" s="1"/>
  <c r="O2119" i="1" s="1"/>
  <c r="N2120" i="1"/>
  <c r="R2120" i="1"/>
  <c r="L2120" i="1" s="1"/>
  <c r="O2120" i="1" s="1"/>
  <c r="N2121" i="1"/>
  <c r="R2121" i="1"/>
  <c r="L2121" i="1" s="1"/>
  <c r="N2122" i="1"/>
  <c r="R2122" i="1"/>
  <c r="L2122" i="1" s="1"/>
  <c r="N2123" i="1"/>
  <c r="R2123" i="1"/>
  <c r="L2123" i="1" s="1"/>
  <c r="M2123" i="1" s="1"/>
  <c r="N2124" i="1"/>
  <c r="R2124" i="1"/>
  <c r="L2124" i="1" s="1"/>
  <c r="N2125" i="1"/>
  <c r="R2125" i="1"/>
  <c r="L2125" i="1" s="1"/>
  <c r="N2126" i="1"/>
  <c r="R2126" i="1"/>
  <c r="L2126" i="1" s="1"/>
  <c r="M2126" i="1" s="1"/>
  <c r="N2127" i="1"/>
  <c r="R2127" i="1"/>
  <c r="L2127" i="1" s="1"/>
  <c r="O2127" i="1" s="1"/>
  <c r="N2128" i="1"/>
  <c r="R2128" i="1"/>
  <c r="L2128" i="1" s="1"/>
  <c r="O2128" i="1" s="1"/>
  <c r="N2129" i="1"/>
  <c r="R2129" i="1"/>
  <c r="L2129" i="1" s="1"/>
  <c r="N2130" i="1"/>
  <c r="R2130" i="1"/>
  <c r="L2130" i="1" s="1"/>
  <c r="N2131" i="1"/>
  <c r="R2131" i="1"/>
  <c r="L2131" i="1" s="1"/>
  <c r="O2131" i="1" s="1"/>
  <c r="N2132" i="1"/>
  <c r="R2132" i="1"/>
  <c r="L2132" i="1" s="1"/>
  <c r="N2133" i="1"/>
  <c r="R2133" i="1"/>
  <c r="L2133" i="1" s="1"/>
  <c r="N2134" i="1"/>
  <c r="R2134" i="1"/>
  <c r="L2134" i="1" s="1"/>
  <c r="N2135" i="1"/>
  <c r="R2135" i="1"/>
  <c r="L2135" i="1" s="1"/>
  <c r="N2136" i="1"/>
  <c r="R2136" i="1"/>
  <c r="L2136" i="1" s="1"/>
  <c r="O2136" i="1" s="1"/>
  <c r="N2137" i="1"/>
  <c r="R2137" i="1"/>
  <c r="L2137" i="1" s="1"/>
  <c r="N2138" i="1"/>
  <c r="R2138" i="1"/>
  <c r="L2138" i="1" s="1"/>
  <c r="N2139" i="1"/>
  <c r="R2139" i="1"/>
  <c r="L2139" i="1" s="1"/>
  <c r="M2139" i="1" s="1"/>
  <c r="N2140" i="1"/>
  <c r="R2140" i="1"/>
  <c r="L2140" i="1" s="1"/>
  <c r="N2141" i="1"/>
  <c r="R2141" i="1"/>
  <c r="L2141" i="1" s="1"/>
  <c r="N2142" i="1"/>
  <c r="R2142" i="1"/>
  <c r="L2142" i="1" s="1"/>
  <c r="M2142" i="1" s="1"/>
  <c r="N2143" i="1"/>
  <c r="R2143" i="1"/>
  <c r="L2143" i="1" s="1"/>
  <c r="N2144" i="1"/>
  <c r="R2144" i="1"/>
  <c r="L2144" i="1" s="1"/>
  <c r="O2144" i="1" s="1"/>
  <c r="N2145" i="1"/>
  <c r="R2145" i="1"/>
  <c r="L2145" i="1" s="1"/>
  <c r="N2146" i="1"/>
  <c r="R2146" i="1"/>
  <c r="L2146" i="1" s="1"/>
  <c r="N2147" i="1"/>
  <c r="R2147" i="1"/>
  <c r="L2147" i="1" s="1"/>
  <c r="O2147" i="1" s="1"/>
  <c r="N2148" i="1"/>
  <c r="R2148" i="1"/>
  <c r="L2148" i="1" s="1"/>
  <c r="N2149" i="1"/>
  <c r="R2149" i="1"/>
  <c r="L2149" i="1" s="1"/>
  <c r="N2150" i="1"/>
  <c r="R2150" i="1"/>
  <c r="L2150" i="1" s="1"/>
  <c r="M2150" i="1" s="1"/>
  <c r="N2151" i="1"/>
  <c r="R2151" i="1"/>
  <c r="L2151" i="1" s="1"/>
  <c r="M2151" i="1" s="1"/>
  <c r="N2152" i="1"/>
  <c r="R2152" i="1"/>
  <c r="L2152" i="1" s="1"/>
  <c r="O2152" i="1" s="1"/>
  <c r="N2153" i="1"/>
  <c r="R2153" i="1"/>
  <c r="L2153" i="1" s="1"/>
  <c r="N2154" i="1"/>
  <c r="R2154" i="1"/>
  <c r="L2154" i="1" s="1"/>
  <c r="N2155" i="1"/>
  <c r="R2155" i="1"/>
  <c r="L2155" i="1" s="1"/>
  <c r="M2155" i="1" s="1"/>
  <c r="N2156" i="1"/>
  <c r="R2156" i="1"/>
  <c r="L2156" i="1" s="1"/>
  <c r="N2157" i="1"/>
  <c r="R2157" i="1"/>
  <c r="L2157" i="1" s="1"/>
  <c r="N2158" i="1"/>
  <c r="R2158" i="1"/>
  <c r="L2158" i="1" s="1"/>
  <c r="M2158" i="1" s="1"/>
  <c r="N2159" i="1"/>
  <c r="R2159" i="1"/>
  <c r="L2159" i="1" s="1"/>
  <c r="M2159" i="1" s="1"/>
  <c r="N2160" i="1"/>
  <c r="R2160" i="1"/>
  <c r="L2160" i="1" s="1"/>
  <c r="O2160" i="1" s="1"/>
  <c r="N2161" i="1"/>
  <c r="R2161" i="1"/>
  <c r="L2161" i="1" s="1"/>
  <c r="N2162" i="1"/>
  <c r="R2162" i="1"/>
  <c r="L2162" i="1" s="1"/>
  <c r="N2163" i="1"/>
  <c r="R2163" i="1"/>
  <c r="L2163" i="1" s="1"/>
  <c r="N2164" i="1"/>
  <c r="R2164" i="1"/>
  <c r="L2164" i="1" s="1"/>
  <c r="N2165" i="1"/>
  <c r="R2165" i="1"/>
  <c r="L2165" i="1" s="1"/>
  <c r="M2165" i="1" s="1"/>
  <c r="N2166" i="1"/>
  <c r="R2166" i="1"/>
  <c r="L2166" i="1" s="1"/>
  <c r="N2167" i="1"/>
  <c r="R2167" i="1"/>
  <c r="L2167" i="1" s="1"/>
  <c r="O2167" i="1" s="1"/>
  <c r="N2168" i="1"/>
  <c r="R2168" i="1"/>
  <c r="L2168" i="1" s="1"/>
  <c r="O2168" i="1" s="1"/>
  <c r="N2169" i="1"/>
  <c r="R2169" i="1"/>
  <c r="L2169" i="1" s="1"/>
  <c r="N2170" i="1"/>
  <c r="R2170" i="1"/>
  <c r="L2170" i="1" s="1"/>
  <c r="N2171" i="1"/>
  <c r="R2171" i="1"/>
  <c r="L2171" i="1" s="1"/>
  <c r="M2171" i="1" s="1"/>
  <c r="N2172" i="1"/>
  <c r="R2172" i="1"/>
  <c r="L2172" i="1" s="1"/>
  <c r="O2172" i="1" s="1"/>
  <c r="N2173" i="1"/>
  <c r="R2173" i="1"/>
  <c r="L2173" i="1" s="1"/>
  <c r="N2174" i="1"/>
  <c r="R2174" i="1"/>
  <c r="L2174" i="1" s="1"/>
  <c r="N2175" i="1"/>
  <c r="R2175" i="1"/>
  <c r="L2175" i="1" s="1"/>
  <c r="N2176" i="1"/>
  <c r="R2176" i="1"/>
  <c r="L2176" i="1" s="1"/>
  <c r="M2176" i="1" s="1"/>
  <c r="N2177" i="1"/>
  <c r="R2177" i="1"/>
  <c r="L2177" i="1" s="1"/>
  <c r="N2178" i="1"/>
  <c r="R2178" i="1"/>
  <c r="L2178" i="1" s="1"/>
  <c r="O2178" i="1" s="1"/>
  <c r="N2179" i="1"/>
  <c r="R2179" i="1"/>
  <c r="L2179" i="1" s="1"/>
  <c r="N2180" i="1"/>
  <c r="R2180" i="1"/>
  <c r="L2180" i="1" s="1"/>
  <c r="N2181" i="1"/>
  <c r="R2181" i="1"/>
  <c r="L2181" i="1" s="1"/>
  <c r="N2182" i="1"/>
  <c r="R2182" i="1"/>
  <c r="L2182" i="1" s="1"/>
  <c r="N2183" i="1"/>
  <c r="R2183" i="1"/>
  <c r="L2183" i="1" s="1"/>
  <c r="N2184" i="1"/>
  <c r="R2184" i="1"/>
  <c r="L2184" i="1" s="1"/>
  <c r="O2184" i="1" s="1"/>
  <c r="N2185" i="1"/>
  <c r="R2185" i="1"/>
  <c r="L2185" i="1" s="1"/>
  <c r="N2186" i="1"/>
  <c r="R2186" i="1"/>
  <c r="L2186" i="1" s="1"/>
  <c r="O2186" i="1" s="1"/>
  <c r="N2187" i="1"/>
  <c r="R2187" i="1"/>
  <c r="L2187" i="1" s="1"/>
  <c r="N2188" i="1"/>
  <c r="R2188" i="1"/>
  <c r="L2188" i="1" s="1"/>
  <c r="M2188" i="1" s="1"/>
  <c r="N2189" i="1"/>
  <c r="R2189" i="1"/>
  <c r="L2189" i="1" s="1"/>
  <c r="N2190" i="1"/>
  <c r="R2190" i="1"/>
  <c r="L2190" i="1" s="1"/>
  <c r="N2191" i="1"/>
  <c r="R2191" i="1"/>
  <c r="L2191" i="1" s="1"/>
  <c r="N2192" i="1"/>
  <c r="R2192" i="1"/>
  <c r="L2192" i="1" s="1"/>
  <c r="M2192" i="1" s="1"/>
  <c r="N2193" i="1"/>
  <c r="R2193" i="1"/>
  <c r="L2193" i="1" s="1"/>
  <c r="N2194" i="1"/>
  <c r="R2194" i="1"/>
  <c r="L2194" i="1" s="1"/>
  <c r="O2194" i="1" s="1"/>
  <c r="N2195" i="1"/>
  <c r="R2195" i="1"/>
  <c r="L2195" i="1" s="1"/>
  <c r="N2196" i="1"/>
  <c r="R2196" i="1"/>
  <c r="L2196" i="1" s="1"/>
  <c r="M2196" i="1" s="1"/>
  <c r="N2197" i="1"/>
  <c r="R2197" i="1"/>
  <c r="L2197" i="1" s="1"/>
  <c r="N2198" i="1"/>
  <c r="R2198" i="1"/>
  <c r="L2198" i="1" s="1"/>
  <c r="N2199" i="1"/>
  <c r="R2199" i="1"/>
  <c r="L2199" i="1" s="1"/>
  <c r="N2200" i="1"/>
  <c r="R2200" i="1"/>
  <c r="L2200" i="1" s="1"/>
  <c r="O2200" i="1" s="1"/>
  <c r="N2201" i="1"/>
  <c r="R2201" i="1"/>
  <c r="L2201" i="1" s="1"/>
  <c r="N2202" i="1"/>
  <c r="R2202" i="1"/>
  <c r="L2202" i="1" s="1"/>
  <c r="O2202" i="1" s="1"/>
  <c r="N2203" i="1"/>
  <c r="R2203" i="1"/>
  <c r="L2203" i="1" s="1"/>
  <c r="N2204" i="1"/>
  <c r="R2204" i="1"/>
  <c r="L2204" i="1" s="1"/>
  <c r="N2205" i="1"/>
  <c r="R2205" i="1"/>
  <c r="L2205" i="1" s="1"/>
  <c r="N2206" i="1"/>
  <c r="R2206" i="1"/>
  <c r="L2206" i="1" s="1"/>
  <c r="N2207" i="1"/>
  <c r="R2207" i="1"/>
  <c r="L2207" i="1" s="1"/>
  <c r="N2208" i="1"/>
  <c r="R2208" i="1"/>
  <c r="L2208" i="1" s="1"/>
  <c r="O2208" i="1" s="1"/>
  <c r="N2209" i="1"/>
  <c r="R2209" i="1"/>
  <c r="L2209" i="1" s="1"/>
  <c r="N2210" i="1"/>
  <c r="R2210" i="1"/>
  <c r="L2210" i="1" s="1"/>
  <c r="O2210" i="1" s="1"/>
  <c r="N2211" i="1"/>
  <c r="R2211" i="1"/>
  <c r="L2211" i="1" s="1"/>
  <c r="N2212" i="1"/>
  <c r="R2212" i="1"/>
  <c r="L2212" i="1" s="1"/>
  <c r="M2212" i="1" s="1"/>
  <c r="N2213" i="1"/>
  <c r="R2213" i="1"/>
  <c r="L2213" i="1" s="1"/>
  <c r="N2214" i="1"/>
  <c r="R2214" i="1"/>
  <c r="L2214" i="1" s="1"/>
  <c r="N2215" i="1"/>
  <c r="R2215" i="1"/>
  <c r="L2215" i="1" s="1"/>
  <c r="N2216" i="1"/>
  <c r="R2216" i="1"/>
  <c r="L2216" i="1" s="1"/>
  <c r="N2217" i="1"/>
  <c r="R2217" i="1"/>
  <c r="L2217" i="1" s="1"/>
  <c r="N2218" i="1"/>
  <c r="R2218" i="1"/>
  <c r="L2218" i="1" s="1"/>
  <c r="M2218" i="1" s="1"/>
  <c r="N2219" i="1"/>
  <c r="R2219" i="1"/>
  <c r="L2219" i="1" s="1"/>
  <c r="N2220" i="1"/>
  <c r="R2220" i="1"/>
  <c r="L2220" i="1" s="1"/>
  <c r="M2220" i="1" s="1"/>
  <c r="N2221" i="1"/>
  <c r="R2221" i="1"/>
  <c r="L2221" i="1" s="1"/>
  <c r="N2222" i="1"/>
  <c r="R2222" i="1"/>
  <c r="L2222" i="1" s="1"/>
  <c r="N2223" i="1"/>
  <c r="R2223" i="1"/>
  <c r="L2223" i="1" s="1"/>
  <c r="N2224" i="1"/>
  <c r="R2224" i="1"/>
  <c r="L2224" i="1" s="1"/>
  <c r="O2224" i="1" s="1"/>
  <c r="N2225" i="1"/>
  <c r="R2225" i="1"/>
  <c r="L2225" i="1" s="1"/>
  <c r="N2226" i="1"/>
  <c r="R2226" i="1"/>
  <c r="L2226" i="1" s="1"/>
  <c r="N2227" i="1"/>
  <c r="R2227" i="1"/>
  <c r="L2227" i="1" s="1"/>
  <c r="N2228" i="1"/>
  <c r="R2228" i="1"/>
  <c r="L2228" i="1" s="1"/>
  <c r="M2228" i="1" s="1"/>
  <c r="N2229" i="1"/>
  <c r="R2229" i="1"/>
  <c r="L2229" i="1" s="1"/>
  <c r="N2230" i="1"/>
  <c r="R2230" i="1"/>
  <c r="L2230" i="1" s="1"/>
  <c r="N2231" i="1"/>
  <c r="R2231" i="1"/>
  <c r="L2231" i="1" s="1"/>
  <c r="N2232" i="1"/>
  <c r="R2232" i="1"/>
  <c r="L2232" i="1" s="1"/>
  <c r="N2233" i="1"/>
  <c r="R2233" i="1"/>
  <c r="L2233" i="1" s="1"/>
  <c r="N2234" i="1"/>
  <c r="R2234" i="1"/>
  <c r="L2234" i="1" s="1"/>
  <c r="M2234" i="1" s="1"/>
  <c r="N2235" i="1"/>
  <c r="R2235" i="1"/>
  <c r="L2235" i="1" s="1"/>
  <c r="N2236" i="1"/>
  <c r="R2236" i="1"/>
  <c r="L2236" i="1" s="1"/>
  <c r="M2236" i="1" s="1"/>
  <c r="N2237" i="1"/>
  <c r="R2237" i="1"/>
  <c r="L2237" i="1" s="1"/>
  <c r="N2238" i="1"/>
  <c r="R2238" i="1"/>
  <c r="L2238" i="1" s="1"/>
  <c r="N2239" i="1"/>
  <c r="R2239" i="1"/>
  <c r="L2239" i="1" s="1"/>
  <c r="N2240" i="1"/>
  <c r="R2240" i="1"/>
  <c r="L2240" i="1" s="1"/>
  <c r="M2240" i="1" s="1"/>
  <c r="N2241" i="1"/>
  <c r="R2241" i="1"/>
  <c r="L2241" i="1" s="1"/>
  <c r="N2242" i="1"/>
  <c r="R2242" i="1"/>
  <c r="L2242" i="1" s="1"/>
  <c r="N2243" i="1"/>
  <c r="R2243" i="1"/>
  <c r="L2243" i="1" s="1"/>
  <c r="N2244" i="1"/>
  <c r="R2244" i="1"/>
  <c r="L2244" i="1" s="1"/>
  <c r="M2244" i="1" s="1"/>
  <c r="N2245" i="1"/>
  <c r="R2245" i="1"/>
  <c r="L2245" i="1" s="1"/>
  <c r="N2246" i="1"/>
  <c r="R2246" i="1"/>
  <c r="L2246" i="1" s="1"/>
  <c r="N2247" i="1"/>
  <c r="R2247" i="1"/>
  <c r="L2247" i="1" s="1"/>
  <c r="N2248" i="1"/>
  <c r="R2248" i="1"/>
  <c r="L2248" i="1" s="1"/>
  <c r="N2249" i="1"/>
  <c r="R2249" i="1"/>
  <c r="L2249" i="1" s="1"/>
  <c r="N2250" i="1"/>
  <c r="R2250" i="1"/>
  <c r="L2250" i="1" s="1"/>
  <c r="M2250" i="1" s="1"/>
  <c r="N2251" i="1"/>
  <c r="R2251" i="1"/>
  <c r="L2251" i="1" s="1"/>
  <c r="N2252" i="1"/>
  <c r="R2252" i="1"/>
  <c r="L2252" i="1" s="1"/>
  <c r="M2252" i="1" s="1"/>
  <c r="N2253" i="1"/>
  <c r="R2253" i="1"/>
  <c r="L2253" i="1" s="1"/>
  <c r="N2254" i="1"/>
  <c r="R2254" i="1"/>
  <c r="L2254" i="1" s="1"/>
  <c r="N2255" i="1"/>
  <c r="R2255" i="1"/>
  <c r="L2255" i="1" s="1"/>
  <c r="N2256" i="1"/>
  <c r="R2256" i="1"/>
  <c r="L2256" i="1" s="1"/>
  <c r="O2256" i="1" s="1"/>
  <c r="N2257" i="1"/>
  <c r="R2257" i="1"/>
  <c r="L2257" i="1" s="1"/>
  <c r="N2258" i="1"/>
  <c r="R2258" i="1"/>
  <c r="L2258" i="1" s="1"/>
  <c r="N2259" i="1"/>
  <c r="R2259" i="1"/>
  <c r="L2259" i="1" s="1"/>
  <c r="N2260" i="1"/>
  <c r="R2260" i="1"/>
  <c r="L2260" i="1" s="1"/>
  <c r="M2260" i="1" s="1"/>
  <c r="N2261" i="1"/>
  <c r="R2261" i="1"/>
  <c r="L2261" i="1" s="1"/>
  <c r="N2262" i="1"/>
  <c r="R2262" i="1"/>
  <c r="L2262" i="1" s="1"/>
  <c r="N2263" i="1"/>
  <c r="R2263" i="1"/>
  <c r="L2263" i="1" s="1"/>
  <c r="N2264" i="1"/>
  <c r="R2264" i="1"/>
  <c r="L2264" i="1" s="1"/>
  <c r="N2265" i="1"/>
  <c r="R2265" i="1"/>
  <c r="L2265" i="1" s="1"/>
  <c r="N2266" i="1"/>
  <c r="R2266" i="1"/>
  <c r="L2266" i="1" s="1"/>
  <c r="M2266" i="1" s="1"/>
  <c r="N2267" i="1"/>
  <c r="R2267" i="1"/>
  <c r="L2267" i="1" s="1"/>
  <c r="N2268" i="1"/>
  <c r="R2268" i="1"/>
  <c r="L2268" i="1" s="1"/>
  <c r="M2268" i="1" s="1"/>
  <c r="N2269" i="1"/>
  <c r="R2269" i="1"/>
  <c r="L2269" i="1" s="1"/>
  <c r="N2270" i="1"/>
  <c r="R2270" i="1"/>
  <c r="L2270" i="1" s="1"/>
  <c r="N2271" i="1"/>
  <c r="R2271" i="1"/>
  <c r="L2271" i="1" s="1"/>
  <c r="N2272" i="1"/>
  <c r="R2272" i="1"/>
  <c r="L2272" i="1" s="1"/>
  <c r="M2272" i="1" s="1"/>
  <c r="N2273" i="1"/>
  <c r="R2273" i="1"/>
  <c r="L2273" i="1" s="1"/>
  <c r="N2274" i="1"/>
  <c r="R2274" i="1"/>
  <c r="L2274" i="1" s="1"/>
  <c r="N2275" i="1"/>
  <c r="R2275" i="1"/>
  <c r="L2275" i="1" s="1"/>
  <c r="O2275" i="1" s="1"/>
  <c r="N2276" i="1"/>
  <c r="R2276" i="1"/>
  <c r="L2276" i="1" s="1"/>
  <c r="O2276" i="1" s="1"/>
  <c r="N2277" i="1"/>
  <c r="R2277" i="1"/>
  <c r="L2277" i="1" s="1"/>
  <c r="N2278" i="1"/>
  <c r="R2278" i="1"/>
  <c r="L2278" i="1" s="1"/>
  <c r="O2278" i="1" s="1"/>
  <c r="N2279" i="1"/>
  <c r="R2279" i="1"/>
  <c r="L2279" i="1" s="1"/>
  <c r="N2280" i="1"/>
  <c r="R2280" i="1"/>
  <c r="L2280" i="1" s="1"/>
  <c r="N2281" i="1"/>
  <c r="R2281" i="1"/>
  <c r="L2281" i="1" s="1"/>
  <c r="N2282" i="1"/>
  <c r="R2282" i="1"/>
  <c r="L2282" i="1" s="1"/>
  <c r="N2283" i="1"/>
  <c r="R2283" i="1"/>
  <c r="L2283" i="1" s="1"/>
  <c r="N2284" i="1"/>
  <c r="R2284" i="1"/>
  <c r="L2284" i="1" s="1"/>
  <c r="M2284" i="1" s="1"/>
  <c r="N2285" i="1"/>
  <c r="R2285" i="1"/>
  <c r="L2285" i="1" s="1"/>
  <c r="M2285" i="1" s="1"/>
  <c r="N2286" i="1"/>
  <c r="R2286" i="1"/>
  <c r="L2286" i="1" s="1"/>
  <c r="M2286" i="1" s="1"/>
  <c r="N2287" i="1"/>
  <c r="R2287" i="1"/>
  <c r="L2287" i="1" s="1"/>
  <c r="N2288" i="1"/>
  <c r="R2288" i="1"/>
  <c r="L2288" i="1" s="1"/>
  <c r="N2289" i="1"/>
  <c r="R2289" i="1"/>
  <c r="L2289" i="1" s="1"/>
  <c r="N2290" i="1"/>
  <c r="R2290" i="1"/>
  <c r="L2290" i="1" s="1"/>
  <c r="M2290" i="1" s="1"/>
  <c r="N2291" i="1"/>
  <c r="R2291" i="1"/>
  <c r="L2291" i="1" s="1"/>
  <c r="O2291" i="1" s="1"/>
  <c r="N2292" i="1"/>
  <c r="R2292" i="1"/>
  <c r="L2292" i="1" s="1"/>
  <c r="N2293" i="1"/>
  <c r="R2293" i="1"/>
  <c r="L2293" i="1" s="1"/>
  <c r="M2293" i="1" s="1"/>
  <c r="N2294" i="1"/>
  <c r="R2294" i="1"/>
  <c r="L2294" i="1" s="1"/>
  <c r="N2295" i="1"/>
  <c r="R2295" i="1"/>
  <c r="L2295" i="1" s="1"/>
  <c r="N2296" i="1"/>
  <c r="R2296" i="1"/>
  <c r="L2296" i="1" s="1"/>
  <c r="N2297" i="1"/>
  <c r="R2297" i="1"/>
  <c r="L2297" i="1" s="1"/>
  <c r="M2297" i="1" s="1"/>
  <c r="N2298" i="1"/>
  <c r="R2298" i="1"/>
  <c r="L2298" i="1" s="1"/>
  <c r="N2299" i="1"/>
  <c r="R2299" i="1"/>
  <c r="L2299" i="1" s="1"/>
  <c r="O2299" i="1" s="1"/>
  <c r="N2300" i="1"/>
  <c r="R2300" i="1"/>
  <c r="L2300" i="1" s="1"/>
  <c r="N2301" i="1"/>
  <c r="R2301" i="1"/>
  <c r="L2301" i="1" s="1"/>
  <c r="M2301" i="1" s="1"/>
  <c r="N2302" i="1"/>
  <c r="R2302" i="1"/>
  <c r="L2302" i="1" s="1"/>
  <c r="N2303" i="1"/>
  <c r="R2303" i="1"/>
  <c r="L2303" i="1" s="1"/>
  <c r="O2303" i="1" s="1"/>
  <c r="N2304" i="1"/>
  <c r="R2304" i="1"/>
  <c r="L2304" i="1" s="1"/>
  <c r="N2305" i="1"/>
  <c r="R2305" i="1"/>
  <c r="L2305" i="1" s="1"/>
  <c r="M2305" i="1" s="1"/>
  <c r="N2306" i="1"/>
  <c r="R2306" i="1"/>
  <c r="L2306" i="1" s="1"/>
  <c r="N2307" i="1"/>
  <c r="R2307" i="1"/>
  <c r="L2307" i="1" s="1"/>
  <c r="O2307" i="1" s="1"/>
  <c r="N2308" i="1"/>
  <c r="R2308" i="1"/>
  <c r="L2308" i="1" s="1"/>
  <c r="N2309" i="1"/>
  <c r="R2309" i="1"/>
  <c r="L2309" i="1" s="1"/>
  <c r="N2310" i="1"/>
  <c r="R2310" i="1"/>
  <c r="L2310" i="1" s="1"/>
  <c r="N2311" i="1"/>
  <c r="R2311" i="1"/>
  <c r="L2311" i="1" s="1"/>
  <c r="N2312" i="1"/>
  <c r="R2312" i="1"/>
  <c r="L2312" i="1" s="1"/>
  <c r="N2313" i="1"/>
  <c r="R2313" i="1"/>
  <c r="L2313" i="1" s="1"/>
  <c r="M2313" i="1" s="1"/>
  <c r="N2314" i="1"/>
  <c r="R2314" i="1"/>
  <c r="L2314" i="1" s="1"/>
  <c r="N2315" i="1"/>
  <c r="R2315" i="1"/>
  <c r="L2315" i="1" s="1"/>
  <c r="O2315" i="1" s="1"/>
  <c r="N2316" i="1"/>
  <c r="R2316" i="1"/>
  <c r="L2316" i="1" s="1"/>
  <c r="N2317" i="1"/>
  <c r="R2317" i="1"/>
  <c r="L2317" i="1" s="1"/>
  <c r="M2317" i="1" s="1"/>
  <c r="N2318" i="1"/>
  <c r="R2318" i="1"/>
  <c r="L2318" i="1" s="1"/>
  <c r="N2319" i="1"/>
  <c r="R2319" i="1"/>
  <c r="L2319" i="1" s="1"/>
  <c r="O2319" i="1" s="1"/>
  <c r="N2320" i="1"/>
  <c r="R2320" i="1"/>
  <c r="L2320" i="1" s="1"/>
  <c r="N2321" i="1"/>
  <c r="R2321" i="1"/>
  <c r="L2321" i="1" s="1"/>
  <c r="M2321" i="1" s="1"/>
  <c r="N2322" i="1"/>
  <c r="R2322" i="1"/>
  <c r="L2322" i="1" s="1"/>
  <c r="N2323" i="1"/>
  <c r="R2323" i="1"/>
  <c r="L2323" i="1" s="1"/>
  <c r="O2323" i="1" s="1"/>
  <c r="N2324" i="1"/>
  <c r="R2324" i="1"/>
  <c r="L2324" i="1" s="1"/>
  <c r="N2325" i="1"/>
  <c r="R2325" i="1"/>
  <c r="L2325" i="1" s="1"/>
  <c r="M2325" i="1" s="1"/>
  <c r="N2326" i="1"/>
  <c r="R2326" i="1"/>
  <c r="L2326" i="1" s="1"/>
  <c r="N2327" i="1"/>
  <c r="R2327" i="1"/>
  <c r="L2327" i="1" s="1"/>
  <c r="O2327" i="1" s="1"/>
  <c r="N2328" i="1"/>
  <c r="R2328" i="1"/>
  <c r="L2328" i="1" s="1"/>
  <c r="N2329" i="1"/>
  <c r="R2329" i="1"/>
  <c r="L2329" i="1" s="1"/>
  <c r="M2329" i="1" s="1"/>
  <c r="N2330" i="1"/>
  <c r="R2330" i="1"/>
  <c r="L2330" i="1" s="1"/>
  <c r="N2331" i="1"/>
  <c r="R2331" i="1"/>
  <c r="L2331" i="1" s="1"/>
  <c r="N2332" i="1"/>
  <c r="R2332" i="1"/>
  <c r="L2332" i="1" s="1"/>
  <c r="N2333" i="1"/>
  <c r="R2333" i="1"/>
  <c r="L2333" i="1" s="1"/>
  <c r="M2333" i="1" s="1"/>
  <c r="N2334" i="1"/>
  <c r="R2334" i="1"/>
  <c r="L2334" i="1" s="1"/>
  <c r="N2335" i="1"/>
  <c r="R2335" i="1"/>
  <c r="L2335" i="1" s="1"/>
  <c r="O2335" i="1" s="1"/>
  <c r="N2336" i="1"/>
  <c r="R2336" i="1"/>
  <c r="L2336" i="1" s="1"/>
  <c r="N2337" i="1"/>
  <c r="R2337" i="1"/>
  <c r="L2337" i="1" s="1"/>
  <c r="M2337" i="1" s="1"/>
  <c r="N2338" i="1"/>
  <c r="R2338" i="1"/>
  <c r="L2338" i="1" s="1"/>
  <c r="N2339" i="1"/>
  <c r="R2339" i="1"/>
  <c r="L2339" i="1" s="1"/>
  <c r="O2339" i="1" s="1"/>
  <c r="N2340" i="1"/>
  <c r="R2340" i="1"/>
  <c r="L2340" i="1" s="1"/>
  <c r="N2341" i="1"/>
  <c r="R2341" i="1"/>
  <c r="L2341" i="1" s="1"/>
  <c r="M2341" i="1" s="1"/>
  <c r="N2342" i="1"/>
  <c r="R2342" i="1"/>
  <c r="L2342" i="1" s="1"/>
  <c r="N2343" i="1"/>
  <c r="R2343" i="1"/>
  <c r="L2343" i="1" s="1"/>
  <c r="O2343" i="1" s="1"/>
  <c r="N2344" i="1"/>
  <c r="R2344" i="1"/>
  <c r="L2344" i="1" s="1"/>
  <c r="N2345" i="1"/>
  <c r="R2345" i="1"/>
  <c r="L2345" i="1" s="1"/>
  <c r="M2345" i="1" s="1"/>
  <c r="N2346" i="1"/>
  <c r="R2346" i="1"/>
  <c r="L2346" i="1" s="1"/>
  <c r="N2347" i="1"/>
  <c r="R2347" i="1"/>
  <c r="L2347" i="1" s="1"/>
  <c r="N2348" i="1"/>
  <c r="R2348" i="1"/>
  <c r="L2348" i="1" s="1"/>
  <c r="N2349" i="1"/>
  <c r="R2349" i="1"/>
  <c r="L2349" i="1" s="1"/>
  <c r="M2349" i="1" s="1"/>
  <c r="N2350" i="1"/>
  <c r="R2350" i="1"/>
  <c r="L2350" i="1" s="1"/>
  <c r="N2351" i="1"/>
  <c r="R2351" i="1"/>
  <c r="L2351" i="1" s="1"/>
  <c r="O2351" i="1" s="1"/>
  <c r="N2352" i="1"/>
  <c r="R2352" i="1"/>
  <c r="L2352" i="1" s="1"/>
  <c r="N2353" i="1"/>
  <c r="R2353" i="1"/>
  <c r="L2353" i="1" s="1"/>
  <c r="M2353" i="1" s="1"/>
  <c r="N2354" i="1"/>
  <c r="R2354" i="1"/>
  <c r="L2354" i="1" s="1"/>
  <c r="N2355" i="1"/>
  <c r="R2355" i="1"/>
  <c r="L2355" i="1" s="1"/>
  <c r="O2355" i="1" s="1"/>
  <c r="N2356" i="1"/>
  <c r="R2356" i="1"/>
  <c r="L2356" i="1" s="1"/>
  <c r="N2357" i="1"/>
  <c r="R2357" i="1"/>
  <c r="L2357" i="1" s="1"/>
  <c r="M2357" i="1" s="1"/>
  <c r="N2358" i="1"/>
  <c r="R2358" i="1"/>
  <c r="L2358" i="1" s="1"/>
  <c r="N2359" i="1"/>
  <c r="R2359" i="1"/>
  <c r="L2359" i="1" s="1"/>
  <c r="N2360" i="1"/>
  <c r="R2360" i="1"/>
  <c r="L2360" i="1" s="1"/>
  <c r="N2361" i="1"/>
  <c r="R2361" i="1"/>
  <c r="L2361" i="1" s="1"/>
  <c r="M2361" i="1" s="1"/>
  <c r="N2362" i="1"/>
  <c r="R2362" i="1"/>
  <c r="L2362" i="1" s="1"/>
  <c r="N2363" i="1"/>
  <c r="R2363" i="1"/>
  <c r="L2363" i="1" s="1"/>
  <c r="O2363" i="1" s="1"/>
  <c r="N2364" i="1"/>
  <c r="R2364" i="1"/>
  <c r="L2364" i="1" s="1"/>
  <c r="N2365" i="1"/>
  <c r="R2365" i="1"/>
  <c r="L2365" i="1" s="1"/>
  <c r="M2365" i="1" s="1"/>
  <c r="N2366" i="1"/>
  <c r="R2366" i="1"/>
  <c r="L2366" i="1" s="1"/>
  <c r="N2367" i="1"/>
  <c r="R2367" i="1"/>
  <c r="L2367" i="1" s="1"/>
  <c r="O2367" i="1" s="1"/>
  <c r="N2368" i="1"/>
  <c r="R2368" i="1"/>
  <c r="L2368" i="1" s="1"/>
  <c r="N2369" i="1"/>
  <c r="R2369" i="1"/>
  <c r="L2369" i="1" s="1"/>
  <c r="M2369" i="1" s="1"/>
  <c r="N2370" i="1"/>
  <c r="R2370" i="1"/>
  <c r="L2370" i="1" s="1"/>
  <c r="N2371" i="1"/>
  <c r="R2371" i="1"/>
  <c r="L2371" i="1" s="1"/>
  <c r="O2371" i="1" s="1"/>
  <c r="N2372" i="1"/>
  <c r="R2372" i="1"/>
  <c r="L2372" i="1" s="1"/>
  <c r="N2373" i="1"/>
  <c r="R2373" i="1"/>
  <c r="L2373" i="1" s="1"/>
  <c r="N2374" i="1"/>
  <c r="R2374" i="1"/>
  <c r="L2374" i="1" s="1"/>
  <c r="N2375" i="1"/>
  <c r="R2375" i="1"/>
  <c r="L2375" i="1" s="1"/>
  <c r="N2376" i="1"/>
  <c r="R2376" i="1"/>
  <c r="L2376" i="1" s="1"/>
  <c r="N2377" i="1"/>
  <c r="R2377" i="1"/>
  <c r="L2377" i="1" s="1"/>
  <c r="M2377" i="1" s="1"/>
  <c r="N2378" i="1"/>
  <c r="R2378" i="1"/>
  <c r="L2378" i="1" s="1"/>
  <c r="N2379" i="1"/>
  <c r="R2379" i="1"/>
  <c r="L2379" i="1" s="1"/>
  <c r="O2379" i="1" s="1"/>
  <c r="N2380" i="1"/>
  <c r="R2380" i="1"/>
  <c r="L2380" i="1" s="1"/>
  <c r="N2381" i="1"/>
  <c r="R2381" i="1"/>
  <c r="L2381" i="1" s="1"/>
  <c r="M2381" i="1" s="1"/>
  <c r="N2382" i="1"/>
  <c r="R2382" i="1"/>
  <c r="L2382" i="1" s="1"/>
  <c r="N2383" i="1"/>
  <c r="R2383" i="1"/>
  <c r="L2383" i="1" s="1"/>
  <c r="O2383" i="1" s="1"/>
  <c r="N2384" i="1"/>
  <c r="R2384" i="1"/>
  <c r="L2384" i="1" s="1"/>
  <c r="N2385" i="1"/>
  <c r="R2385" i="1"/>
  <c r="L2385" i="1" s="1"/>
  <c r="M2385" i="1" s="1"/>
  <c r="N2386" i="1"/>
  <c r="R2386" i="1"/>
  <c r="L2386" i="1" s="1"/>
  <c r="N2387" i="1"/>
  <c r="R2387" i="1"/>
  <c r="L2387" i="1" s="1"/>
  <c r="O2387" i="1" s="1"/>
  <c r="N2388" i="1"/>
  <c r="R2388" i="1"/>
  <c r="L2388" i="1" s="1"/>
  <c r="N2389" i="1"/>
  <c r="R2389" i="1"/>
  <c r="L2389" i="1" s="1"/>
  <c r="M2389" i="1" s="1"/>
  <c r="N2390" i="1"/>
  <c r="R2390" i="1"/>
  <c r="L2390" i="1" s="1"/>
  <c r="N2391" i="1"/>
  <c r="R2391" i="1"/>
  <c r="L2391" i="1" s="1"/>
  <c r="O2391" i="1" s="1"/>
  <c r="N2392" i="1"/>
  <c r="R2392" i="1"/>
  <c r="L2392" i="1" s="1"/>
  <c r="N2393" i="1"/>
  <c r="R2393" i="1"/>
  <c r="L2393" i="1" s="1"/>
  <c r="M2393" i="1" s="1"/>
  <c r="N2394" i="1"/>
  <c r="R2394" i="1"/>
  <c r="L2394" i="1" s="1"/>
  <c r="N2395" i="1"/>
  <c r="R2395" i="1"/>
  <c r="L2395" i="1" s="1"/>
  <c r="N2396" i="1"/>
  <c r="R2396" i="1"/>
  <c r="L2396" i="1" s="1"/>
  <c r="N2397" i="1"/>
  <c r="R2397" i="1"/>
  <c r="L2397" i="1" s="1"/>
  <c r="M2397" i="1" s="1"/>
  <c r="N2398" i="1"/>
  <c r="R2398" i="1"/>
  <c r="L2398" i="1" s="1"/>
  <c r="N2399" i="1"/>
  <c r="R2399" i="1"/>
  <c r="L2399" i="1" s="1"/>
  <c r="O2399" i="1" s="1"/>
  <c r="N2400" i="1"/>
  <c r="R2400" i="1"/>
  <c r="L2400" i="1" s="1"/>
  <c r="N2401" i="1"/>
  <c r="R2401" i="1"/>
  <c r="L2401" i="1" s="1"/>
  <c r="M2401" i="1" s="1"/>
  <c r="N2402" i="1"/>
  <c r="R2402" i="1"/>
  <c r="L2402" i="1" s="1"/>
  <c r="N2403" i="1"/>
  <c r="R2403" i="1"/>
  <c r="L2403" i="1" s="1"/>
  <c r="O2403" i="1" s="1"/>
  <c r="N2404" i="1"/>
  <c r="R2404" i="1"/>
  <c r="L2404" i="1" s="1"/>
  <c r="N2405" i="1"/>
  <c r="R2405" i="1"/>
  <c r="L2405" i="1" s="1"/>
  <c r="M2405" i="1" s="1"/>
  <c r="N2406" i="1"/>
  <c r="R2406" i="1"/>
  <c r="L2406" i="1" s="1"/>
  <c r="N2407" i="1"/>
  <c r="R2407" i="1"/>
  <c r="L2407" i="1" s="1"/>
  <c r="O2407" i="1" s="1"/>
  <c r="N2408" i="1"/>
  <c r="R2408" i="1"/>
  <c r="L2408" i="1" s="1"/>
  <c r="N2409" i="1"/>
  <c r="R2409" i="1"/>
  <c r="L2409" i="1" s="1"/>
  <c r="M2409" i="1" s="1"/>
  <c r="N2410" i="1"/>
  <c r="R2410" i="1"/>
  <c r="L2410" i="1" s="1"/>
  <c r="N2411" i="1"/>
  <c r="R2411" i="1"/>
  <c r="L2411" i="1" s="1"/>
  <c r="O2411" i="1" s="1"/>
  <c r="N2412" i="1"/>
  <c r="R2412" i="1"/>
  <c r="L2412" i="1" s="1"/>
  <c r="N2413" i="1"/>
  <c r="R2413" i="1"/>
  <c r="L2413" i="1" s="1"/>
  <c r="M2413" i="1" s="1"/>
  <c r="N2414" i="1"/>
  <c r="R2414" i="1"/>
  <c r="L2414" i="1" s="1"/>
  <c r="N2415" i="1"/>
  <c r="R2415" i="1"/>
  <c r="L2415" i="1" s="1"/>
  <c r="O2415" i="1" s="1"/>
  <c r="N2416" i="1"/>
  <c r="R2416" i="1"/>
  <c r="L2416" i="1" s="1"/>
  <c r="N2417" i="1"/>
  <c r="R2417" i="1"/>
  <c r="L2417" i="1" s="1"/>
  <c r="M2417" i="1" s="1"/>
  <c r="N2418" i="1"/>
  <c r="R2418" i="1"/>
  <c r="L2418" i="1" s="1"/>
  <c r="N2419" i="1"/>
  <c r="R2419" i="1"/>
  <c r="L2419" i="1" s="1"/>
  <c r="O2419" i="1" s="1"/>
  <c r="N2420" i="1"/>
  <c r="R2420" i="1"/>
  <c r="L2420" i="1" s="1"/>
  <c r="N2421" i="1"/>
  <c r="R2421" i="1"/>
  <c r="L2421" i="1" s="1"/>
  <c r="N2422" i="1"/>
  <c r="R2422" i="1"/>
  <c r="L2422" i="1" s="1"/>
  <c r="N2423" i="1"/>
  <c r="R2423" i="1"/>
  <c r="L2423" i="1" s="1"/>
  <c r="N2424" i="1"/>
  <c r="R2424" i="1"/>
  <c r="L2424" i="1" s="1"/>
  <c r="N2425" i="1"/>
  <c r="R2425" i="1"/>
  <c r="L2425" i="1" s="1"/>
  <c r="M2425" i="1" s="1"/>
  <c r="N2426" i="1"/>
  <c r="R2426" i="1"/>
  <c r="L2426" i="1" s="1"/>
  <c r="N2427" i="1"/>
  <c r="R2427" i="1"/>
  <c r="L2427" i="1" s="1"/>
  <c r="O2427" i="1" s="1"/>
  <c r="N2428" i="1"/>
  <c r="R2428" i="1"/>
  <c r="L2428" i="1" s="1"/>
  <c r="N2429" i="1"/>
  <c r="R2429" i="1"/>
  <c r="L2429" i="1" s="1"/>
  <c r="M2429" i="1" s="1"/>
  <c r="N2430" i="1"/>
  <c r="R2430" i="1"/>
  <c r="L2430" i="1" s="1"/>
  <c r="N2431" i="1"/>
  <c r="R2431" i="1"/>
  <c r="L2431" i="1" s="1"/>
  <c r="O2431" i="1" s="1"/>
  <c r="N2432" i="1"/>
  <c r="R2432" i="1"/>
  <c r="L2432" i="1" s="1"/>
  <c r="N2433" i="1"/>
  <c r="R2433" i="1"/>
  <c r="L2433" i="1" s="1"/>
  <c r="M2433" i="1" s="1"/>
  <c r="N2434" i="1"/>
  <c r="R2434" i="1"/>
  <c r="L2434" i="1" s="1"/>
  <c r="N2435" i="1"/>
  <c r="R2435" i="1"/>
  <c r="L2435" i="1" s="1"/>
  <c r="O2435" i="1" s="1"/>
  <c r="N2436" i="1"/>
  <c r="R2436" i="1"/>
  <c r="L2436" i="1" s="1"/>
  <c r="N2437" i="1"/>
  <c r="R2437" i="1"/>
  <c r="L2437" i="1" s="1"/>
  <c r="M2437" i="1" s="1"/>
  <c r="N2438" i="1"/>
  <c r="R2438" i="1"/>
  <c r="L2438" i="1" s="1"/>
  <c r="N2439" i="1"/>
  <c r="R2439" i="1"/>
  <c r="L2439" i="1" s="1"/>
  <c r="O2439" i="1" s="1"/>
  <c r="N2440" i="1"/>
  <c r="R2440" i="1"/>
  <c r="L2440" i="1" s="1"/>
  <c r="N2441" i="1"/>
  <c r="R2441" i="1"/>
  <c r="L2441" i="1" s="1"/>
  <c r="M2441" i="1" s="1"/>
  <c r="N2442" i="1"/>
  <c r="R2442" i="1"/>
  <c r="L2442" i="1" s="1"/>
  <c r="N2443" i="1"/>
  <c r="R2443" i="1"/>
  <c r="L2443" i="1" s="1"/>
  <c r="O2443" i="1" s="1"/>
  <c r="N2444" i="1"/>
  <c r="R2444" i="1"/>
  <c r="L2444" i="1" s="1"/>
  <c r="N2445" i="1"/>
  <c r="R2445" i="1"/>
  <c r="L2445" i="1" s="1"/>
  <c r="M2445" i="1" s="1"/>
  <c r="N2446" i="1"/>
  <c r="R2446" i="1"/>
  <c r="L2446" i="1" s="1"/>
  <c r="N2447" i="1"/>
  <c r="R2447" i="1"/>
  <c r="L2447" i="1" s="1"/>
  <c r="O2447" i="1" s="1"/>
  <c r="N2448" i="1"/>
  <c r="R2448" i="1"/>
  <c r="L2448" i="1" s="1"/>
  <c r="N2449" i="1"/>
  <c r="R2449" i="1"/>
  <c r="L2449" i="1" s="1"/>
  <c r="M2449" i="1" s="1"/>
  <c r="N2450" i="1"/>
  <c r="R2450" i="1"/>
  <c r="L2450" i="1" s="1"/>
  <c r="N2451" i="1"/>
  <c r="R2451" i="1"/>
  <c r="L2451" i="1" s="1"/>
  <c r="O2451" i="1" s="1"/>
  <c r="N2452" i="1"/>
  <c r="R2452" i="1"/>
  <c r="L2452" i="1" s="1"/>
  <c r="N2453" i="1"/>
  <c r="R2453" i="1"/>
  <c r="L2453" i="1" s="1"/>
  <c r="M2453" i="1" s="1"/>
  <c r="N2454" i="1"/>
  <c r="R2454" i="1"/>
  <c r="L2454" i="1" s="1"/>
  <c r="N2455" i="1"/>
  <c r="R2455" i="1"/>
  <c r="L2455" i="1" s="1"/>
  <c r="O2455" i="1" s="1"/>
  <c r="N2456" i="1"/>
  <c r="R2456" i="1"/>
  <c r="L2456" i="1" s="1"/>
  <c r="N2457" i="1"/>
  <c r="R2457" i="1"/>
  <c r="L2457" i="1" s="1"/>
  <c r="M2457" i="1" s="1"/>
  <c r="N2458" i="1"/>
  <c r="R2458" i="1"/>
  <c r="L2458" i="1" s="1"/>
  <c r="N2459" i="1"/>
  <c r="R2459" i="1"/>
  <c r="L2459" i="1" s="1"/>
  <c r="O2459" i="1" s="1"/>
  <c r="N2460" i="1"/>
  <c r="R2460" i="1"/>
  <c r="L2460" i="1" s="1"/>
  <c r="N2461" i="1"/>
  <c r="R2461" i="1"/>
  <c r="L2461" i="1" s="1"/>
  <c r="M2461" i="1" s="1"/>
  <c r="N2462" i="1"/>
  <c r="R2462" i="1"/>
  <c r="L2462" i="1" s="1"/>
  <c r="N2463" i="1"/>
  <c r="R2463" i="1"/>
  <c r="L2463" i="1" s="1"/>
  <c r="O2463" i="1" s="1"/>
  <c r="N2464" i="1"/>
  <c r="R2464" i="1"/>
  <c r="L2464" i="1" s="1"/>
  <c r="N2465" i="1"/>
  <c r="R2465" i="1"/>
  <c r="L2465" i="1" s="1"/>
  <c r="M2465" i="1" s="1"/>
  <c r="N2466" i="1"/>
  <c r="R2466" i="1"/>
  <c r="L2466" i="1" s="1"/>
  <c r="N2467" i="1"/>
  <c r="R2467" i="1"/>
  <c r="L2467" i="1" s="1"/>
  <c r="O2467" i="1" s="1"/>
  <c r="N2468" i="1"/>
  <c r="R2468" i="1"/>
  <c r="L2468" i="1" s="1"/>
  <c r="N2469" i="1"/>
  <c r="R2469" i="1"/>
  <c r="L2469" i="1" s="1"/>
  <c r="M2469" i="1" s="1"/>
  <c r="N2470" i="1"/>
  <c r="R2470" i="1"/>
  <c r="L2470" i="1" s="1"/>
  <c r="N2471" i="1"/>
  <c r="R2471" i="1"/>
  <c r="L2471" i="1" s="1"/>
  <c r="N2472" i="1"/>
  <c r="R2472" i="1"/>
  <c r="L2472" i="1" s="1"/>
  <c r="N2473" i="1"/>
  <c r="R2473" i="1"/>
  <c r="L2473" i="1" s="1"/>
  <c r="M2473" i="1" s="1"/>
  <c r="N2474" i="1"/>
  <c r="R2474" i="1"/>
  <c r="L2474" i="1" s="1"/>
  <c r="N2475" i="1"/>
  <c r="R2475" i="1"/>
  <c r="L2475" i="1" s="1"/>
  <c r="O2475" i="1" s="1"/>
  <c r="N2476" i="1"/>
  <c r="R2476" i="1"/>
  <c r="L2476" i="1" s="1"/>
  <c r="N2477" i="1"/>
  <c r="R2477" i="1"/>
  <c r="L2477" i="1" s="1"/>
  <c r="M2477" i="1" s="1"/>
  <c r="N2478" i="1"/>
  <c r="R2478" i="1"/>
  <c r="L2478" i="1" s="1"/>
  <c r="N2479" i="1"/>
  <c r="R2479" i="1"/>
  <c r="L2479" i="1" s="1"/>
  <c r="O2479" i="1" s="1"/>
  <c r="N2480" i="1"/>
  <c r="R2480" i="1"/>
  <c r="L2480" i="1" s="1"/>
  <c r="N2481" i="1"/>
  <c r="R2481" i="1"/>
  <c r="L2481" i="1" s="1"/>
  <c r="M2481" i="1" s="1"/>
  <c r="N2482" i="1"/>
  <c r="R2482" i="1"/>
  <c r="L2482" i="1" s="1"/>
  <c r="N2483" i="1"/>
  <c r="R2483" i="1"/>
  <c r="L2483" i="1" s="1"/>
  <c r="O2483" i="1" s="1"/>
  <c r="N2484" i="1"/>
  <c r="R2484" i="1"/>
  <c r="L2484" i="1" s="1"/>
  <c r="N2485" i="1"/>
  <c r="R2485" i="1"/>
  <c r="L2485" i="1" s="1"/>
  <c r="M2485" i="1" s="1"/>
  <c r="N2486" i="1"/>
  <c r="R2486" i="1"/>
  <c r="L2486" i="1" s="1"/>
  <c r="N2487" i="1"/>
  <c r="R2487" i="1"/>
  <c r="L2487" i="1" s="1"/>
  <c r="O2487" i="1" s="1"/>
  <c r="N2488" i="1"/>
  <c r="R2488" i="1"/>
  <c r="L2488" i="1" s="1"/>
  <c r="N2489" i="1"/>
  <c r="R2489" i="1"/>
  <c r="L2489" i="1" s="1"/>
  <c r="M2489" i="1" s="1"/>
  <c r="N2490" i="1"/>
  <c r="R2490" i="1"/>
  <c r="L2490" i="1" s="1"/>
  <c r="N2491" i="1"/>
  <c r="R2491" i="1"/>
  <c r="L2491" i="1" s="1"/>
  <c r="O2491" i="1" s="1"/>
  <c r="N2492" i="1"/>
  <c r="R2492" i="1"/>
  <c r="L2492" i="1" s="1"/>
  <c r="N2493" i="1"/>
  <c r="R2493" i="1"/>
  <c r="L2493" i="1" s="1"/>
  <c r="M2493" i="1" s="1"/>
  <c r="N2494" i="1"/>
  <c r="R2494" i="1"/>
  <c r="L2494" i="1" s="1"/>
  <c r="N2495" i="1"/>
  <c r="R2495" i="1"/>
  <c r="L2495" i="1" s="1"/>
  <c r="O2495" i="1" s="1"/>
  <c r="N2496" i="1"/>
  <c r="R2496" i="1"/>
  <c r="L2496" i="1" s="1"/>
  <c r="N2497" i="1"/>
  <c r="R2497" i="1"/>
  <c r="L2497" i="1" s="1"/>
  <c r="M2497" i="1" s="1"/>
  <c r="N2498" i="1"/>
  <c r="R2498" i="1"/>
  <c r="L2498" i="1" s="1"/>
  <c r="N2499" i="1"/>
  <c r="R2499" i="1"/>
  <c r="L2499" i="1" s="1"/>
  <c r="O2499" i="1" s="1"/>
  <c r="N2500" i="1"/>
  <c r="R2500" i="1"/>
  <c r="L2500" i="1" s="1"/>
  <c r="N2501" i="1"/>
  <c r="R2501" i="1"/>
  <c r="L2501" i="1" s="1"/>
  <c r="M2501" i="1" s="1"/>
  <c r="N2502" i="1"/>
  <c r="R2502" i="1"/>
  <c r="L2502" i="1" s="1"/>
  <c r="N2503" i="1"/>
  <c r="R2503" i="1"/>
  <c r="L2503" i="1" s="1"/>
  <c r="O2503" i="1" s="1"/>
  <c r="N2504" i="1"/>
  <c r="R2504" i="1"/>
  <c r="L2504" i="1" s="1"/>
  <c r="N2505" i="1"/>
  <c r="R2505" i="1"/>
  <c r="L2505" i="1" s="1"/>
  <c r="M2505" i="1" s="1"/>
  <c r="N2506" i="1"/>
  <c r="R2506" i="1"/>
  <c r="L2506" i="1" s="1"/>
  <c r="N2507" i="1"/>
  <c r="R2507" i="1"/>
  <c r="L2507" i="1" s="1"/>
  <c r="O2507" i="1" s="1"/>
  <c r="N2508" i="1"/>
  <c r="R2508" i="1"/>
  <c r="L2508" i="1" s="1"/>
  <c r="N2509" i="1"/>
  <c r="R2509" i="1"/>
  <c r="L2509" i="1" s="1"/>
  <c r="M2509" i="1" s="1"/>
  <c r="N2510" i="1"/>
  <c r="R2510" i="1"/>
  <c r="L2510" i="1" s="1"/>
  <c r="N2511" i="1"/>
  <c r="R2511" i="1"/>
  <c r="L2511" i="1" s="1"/>
  <c r="O2511" i="1" s="1"/>
  <c r="N2512" i="1"/>
  <c r="R2512" i="1"/>
  <c r="L2512" i="1" s="1"/>
  <c r="N2513" i="1"/>
  <c r="R2513" i="1"/>
  <c r="L2513" i="1" s="1"/>
  <c r="M2513" i="1" s="1"/>
  <c r="N2514" i="1"/>
  <c r="R2514" i="1"/>
  <c r="L2514" i="1" s="1"/>
  <c r="N2515" i="1"/>
  <c r="R2515" i="1"/>
  <c r="L2515" i="1" s="1"/>
  <c r="O2515" i="1" s="1"/>
  <c r="N2516" i="1"/>
  <c r="R2516" i="1"/>
  <c r="L2516" i="1" s="1"/>
  <c r="N2517" i="1"/>
  <c r="R2517" i="1"/>
  <c r="L2517" i="1" s="1"/>
  <c r="M2517" i="1" s="1"/>
  <c r="N2518" i="1"/>
  <c r="R2518" i="1"/>
  <c r="L2518" i="1" s="1"/>
  <c r="N2519" i="1"/>
  <c r="R2519" i="1"/>
  <c r="L2519" i="1" s="1"/>
  <c r="O2519" i="1" s="1"/>
  <c r="N2520" i="1"/>
  <c r="R2520" i="1"/>
  <c r="L2520" i="1" s="1"/>
  <c r="N2521" i="1"/>
  <c r="R2521" i="1"/>
  <c r="L2521" i="1" s="1"/>
  <c r="M2521" i="1" s="1"/>
  <c r="N2522" i="1"/>
  <c r="R2522" i="1"/>
  <c r="L2522" i="1" s="1"/>
  <c r="N2523" i="1"/>
  <c r="R2523" i="1"/>
  <c r="L2523" i="1" s="1"/>
  <c r="N2524" i="1"/>
  <c r="R2524" i="1"/>
  <c r="L2524" i="1" s="1"/>
  <c r="N2525" i="1"/>
  <c r="R2525" i="1"/>
  <c r="L2525" i="1" s="1"/>
  <c r="M2525" i="1" s="1"/>
  <c r="N2526" i="1"/>
  <c r="R2526" i="1"/>
  <c r="L2526" i="1" s="1"/>
  <c r="N2527" i="1"/>
  <c r="R2527" i="1"/>
  <c r="L2527" i="1" s="1"/>
  <c r="O2527" i="1" s="1"/>
  <c r="N2528" i="1"/>
  <c r="R2528" i="1"/>
  <c r="L2528" i="1" s="1"/>
  <c r="N2529" i="1"/>
  <c r="R2529" i="1"/>
  <c r="L2529" i="1" s="1"/>
  <c r="M2529" i="1" s="1"/>
  <c r="N2530" i="1"/>
  <c r="R2530" i="1"/>
  <c r="L2530" i="1" s="1"/>
  <c r="N2531" i="1"/>
  <c r="R2531" i="1"/>
  <c r="L2531" i="1" s="1"/>
  <c r="O2531" i="1" s="1"/>
  <c r="N2532" i="1"/>
  <c r="R2532" i="1"/>
  <c r="L2532" i="1" s="1"/>
  <c r="N2533" i="1"/>
  <c r="R2533" i="1"/>
  <c r="L2533" i="1" s="1"/>
  <c r="M2533" i="1" s="1"/>
  <c r="N2534" i="1"/>
  <c r="R2534" i="1"/>
  <c r="L2534" i="1" s="1"/>
  <c r="N2535" i="1"/>
  <c r="R2535" i="1"/>
  <c r="L2535" i="1" s="1"/>
  <c r="O2535" i="1" s="1"/>
  <c r="N2536" i="1"/>
  <c r="R2536" i="1"/>
  <c r="L2536" i="1" s="1"/>
  <c r="N2537" i="1"/>
  <c r="R2537" i="1"/>
  <c r="L2537" i="1" s="1"/>
  <c r="M2537" i="1" s="1"/>
  <c r="N2538" i="1"/>
  <c r="R2538" i="1"/>
  <c r="L2538" i="1" s="1"/>
  <c r="N2539" i="1"/>
  <c r="R2539" i="1"/>
  <c r="L2539" i="1" s="1"/>
  <c r="O2539" i="1" s="1"/>
  <c r="N2540" i="1"/>
  <c r="R2540" i="1"/>
  <c r="L2540" i="1" s="1"/>
  <c r="N2541" i="1"/>
  <c r="R2541" i="1"/>
  <c r="L2541" i="1" s="1"/>
  <c r="M2541" i="1" s="1"/>
  <c r="N2542" i="1"/>
  <c r="R2542" i="1"/>
  <c r="L2542" i="1" s="1"/>
  <c r="N2543" i="1"/>
  <c r="R2543" i="1"/>
  <c r="L2543" i="1" s="1"/>
  <c r="O2543" i="1" s="1"/>
  <c r="N2544" i="1"/>
  <c r="R2544" i="1"/>
  <c r="L2544" i="1" s="1"/>
  <c r="N2545" i="1"/>
  <c r="R2545" i="1"/>
  <c r="L2545" i="1" s="1"/>
  <c r="M2545" i="1" s="1"/>
  <c r="N2546" i="1"/>
  <c r="R2546" i="1"/>
  <c r="L2546" i="1" s="1"/>
  <c r="N2547" i="1"/>
  <c r="R2547" i="1"/>
  <c r="L2547" i="1" s="1"/>
  <c r="O2547" i="1" s="1"/>
  <c r="N2548" i="1"/>
  <c r="R2548" i="1"/>
  <c r="L2548" i="1" s="1"/>
  <c r="N2549" i="1"/>
  <c r="R2549" i="1"/>
  <c r="L2549" i="1" s="1"/>
  <c r="N2550" i="1"/>
  <c r="R2550" i="1"/>
  <c r="L2550" i="1" s="1"/>
  <c r="N2551" i="1"/>
  <c r="R2551" i="1"/>
  <c r="L2551" i="1" s="1"/>
  <c r="O2551" i="1" s="1"/>
  <c r="N2552" i="1"/>
  <c r="R2552" i="1"/>
  <c r="L2552" i="1" s="1"/>
  <c r="N2553" i="1"/>
  <c r="R2553" i="1"/>
  <c r="L2553" i="1" s="1"/>
  <c r="M2553" i="1" s="1"/>
  <c r="N2554" i="1"/>
  <c r="R2554" i="1"/>
  <c r="L2554" i="1" s="1"/>
  <c r="N2555" i="1"/>
  <c r="R2555" i="1"/>
  <c r="L2555" i="1" s="1"/>
  <c r="O2555" i="1" s="1"/>
  <c r="N2556" i="1"/>
  <c r="R2556" i="1"/>
  <c r="L2556" i="1" s="1"/>
  <c r="N2557" i="1"/>
  <c r="R2557" i="1"/>
  <c r="L2557" i="1" s="1"/>
  <c r="M2557" i="1" s="1"/>
  <c r="N2558" i="1"/>
  <c r="R2558" i="1"/>
  <c r="L2558" i="1" s="1"/>
  <c r="N2559" i="1"/>
  <c r="R2559" i="1"/>
  <c r="L2559" i="1" s="1"/>
  <c r="O2559" i="1" s="1"/>
  <c r="N2560" i="1"/>
  <c r="R2560" i="1"/>
  <c r="L2560" i="1" s="1"/>
  <c r="N2561" i="1"/>
  <c r="R2561" i="1"/>
  <c r="L2561" i="1" s="1"/>
  <c r="N2562" i="1"/>
  <c r="R2562" i="1"/>
  <c r="L2562" i="1" s="1"/>
  <c r="M2562" i="1" s="1"/>
  <c r="N2563" i="1"/>
  <c r="R2563" i="1"/>
  <c r="L2563" i="1" s="1"/>
  <c r="O2563" i="1" s="1"/>
  <c r="N2564" i="1"/>
  <c r="R2564" i="1"/>
  <c r="L2564" i="1" s="1"/>
  <c r="N2565" i="1"/>
  <c r="R2565" i="1"/>
  <c r="L2565" i="1" s="1"/>
  <c r="N2566" i="1"/>
  <c r="R2566" i="1"/>
  <c r="L2566" i="1" s="1"/>
  <c r="M2566" i="1" s="1"/>
  <c r="N2567" i="1"/>
  <c r="R2567" i="1"/>
  <c r="L2567" i="1" s="1"/>
  <c r="O2567" i="1" s="1"/>
  <c r="N2568" i="1"/>
  <c r="R2568" i="1"/>
  <c r="L2568" i="1" s="1"/>
  <c r="N2569" i="1"/>
  <c r="R2569" i="1"/>
  <c r="L2569" i="1" s="1"/>
  <c r="N2570" i="1"/>
  <c r="R2570" i="1"/>
  <c r="L2570" i="1" s="1"/>
  <c r="M2570" i="1" s="1"/>
  <c r="N2571" i="1"/>
  <c r="R2571" i="1"/>
  <c r="L2571" i="1" s="1"/>
  <c r="O2571" i="1" s="1"/>
  <c r="N2572" i="1"/>
  <c r="R2572" i="1"/>
  <c r="L2572" i="1" s="1"/>
  <c r="N2573" i="1"/>
  <c r="R2573" i="1"/>
  <c r="L2573" i="1" s="1"/>
  <c r="N2574" i="1"/>
  <c r="R2574" i="1"/>
  <c r="L2574" i="1" s="1"/>
  <c r="M2574" i="1" s="1"/>
  <c r="N2575" i="1"/>
  <c r="R2575" i="1"/>
  <c r="L2575" i="1" s="1"/>
  <c r="O2575" i="1" s="1"/>
  <c r="N2576" i="1"/>
  <c r="R2576" i="1"/>
  <c r="L2576" i="1" s="1"/>
  <c r="N2577" i="1"/>
  <c r="R2577" i="1"/>
  <c r="L2577" i="1" s="1"/>
  <c r="N2578" i="1"/>
  <c r="R2578" i="1"/>
  <c r="L2578" i="1" s="1"/>
  <c r="M2578" i="1" s="1"/>
  <c r="N2579" i="1"/>
  <c r="R2579" i="1"/>
  <c r="L2579" i="1" s="1"/>
  <c r="O2579" i="1" s="1"/>
  <c r="N2580" i="1"/>
  <c r="R2580" i="1"/>
  <c r="L2580" i="1" s="1"/>
  <c r="N2581" i="1"/>
  <c r="R2581" i="1"/>
  <c r="L2581" i="1" s="1"/>
  <c r="M2581" i="1" s="1"/>
  <c r="N2582" i="1"/>
  <c r="R2582" i="1"/>
  <c r="L2582" i="1" s="1"/>
  <c r="M2582" i="1" s="1"/>
  <c r="N2583" i="1"/>
  <c r="R2583" i="1"/>
  <c r="L2583" i="1" s="1"/>
  <c r="O2583" i="1" s="1"/>
  <c r="N2584" i="1"/>
  <c r="R2584" i="1"/>
  <c r="L2584" i="1" s="1"/>
  <c r="N2585" i="1"/>
  <c r="R2585" i="1"/>
  <c r="L2585" i="1" s="1"/>
  <c r="N2586" i="1"/>
  <c r="R2586" i="1"/>
  <c r="L2586" i="1" s="1"/>
  <c r="M2586" i="1" s="1"/>
  <c r="N2587" i="1"/>
  <c r="R2587" i="1"/>
  <c r="L2587" i="1" s="1"/>
  <c r="O2587" i="1" s="1"/>
  <c r="N2588" i="1"/>
  <c r="R2588" i="1"/>
  <c r="L2588" i="1" s="1"/>
  <c r="N2589" i="1"/>
  <c r="R2589" i="1"/>
  <c r="L2589" i="1" s="1"/>
  <c r="M2589" i="1" s="1"/>
  <c r="N2590" i="1"/>
  <c r="R2590" i="1"/>
  <c r="L2590" i="1" s="1"/>
  <c r="M2590" i="1" s="1"/>
  <c r="N2591" i="1"/>
  <c r="R2591" i="1"/>
  <c r="L2591" i="1" s="1"/>
  <c r="O2591" i="1" s="1"/>
  <c r="N2592" i="1"/>
  <c r="R2592" i="1"/>
  <c r="L2592" i="1" s="1"/>
  <c r="N2593" i="1"/>
  <c r="R2593" i="1"/>
  <c r="L2593" i="1" s="1"/>
  <c r="N2594" i="1"/>
  <c r="R2594" i="1"/>
  <c r="L2594" i="1" s="1"/>
  <c r="M2594" i="1" s="1"/>
  <c r="N2595" i="1"/>
  <c r="R2595" i="1"/>
  <c r="L2595" i="1" s="1"/>
  <c r="O2595" i="1" s="1"/>
  <c r="N2596" i="1"/>
  <c r="R2596" i="1"/>
  <c r="L2596" i="1" s="1"/>
  <c r="O2596" i="1" s="1"/>
  <c r="N2597" i="1"/>
  <c r="R2597" i="1"/>
  <c r="L2597" i="1" s="1"/>
  <c r="M2597" i="1" s="1"/>
  <c r="N2598" i="1"/>
  <c r="R2598" i="1"/>
  <c r="L2598" i="1" s="1"/>
  <c r="M2598" i="1" s="1"/>
  <c r="N2599" i="1"/>
  <c r="R2599" i="1"/>
  <c r="L2599" i="1" s="1"/>
  <c r="O2599" i="1" s="1"/>
  <c r="N2600" i="1"/>
  <c r="R2600" i="1"/>
  <c r="L2600" i="1" s="1"/>
  <c r="N2601" i="1"/>
  <c r="R2601" i="1"/>
  <c r="L2601" i="1" s="1"/>
  <c r="N2602" i="1"/>
  <c r="R2602" i="1"/>
  <c r="L2602" i="1" s="1"/>
  <c r="M2602" i="1" s="1"/>
  <c r="N2603" i="1"/>
  <c r="R2603" i="1"/>
  <c r="L2603" i="1" s="1"/>
  <c r="O2603" i="1" s="1"/>
  <c r="N2604" i="1"/>
  <c r="R2604" i="1"/>
  <c r="L2604" i="1" s="1"/>
  <c r="N2605" i="1"/>
  <c r="R2605" i="1"/>
  <c r="L2605" i="1" s="1"/>
  <c r="M2605" i="1" s="1"/>
  <c r="N2606" i="1"/>
  <c r="R2606" i="1"/>
  <c r="L2606" i="1" s="1"/>
  <c r="M2606" i="1" s="1"/>
  <c r="N2607" i="1"/>
  <c r="R2607" i="1"/>
  <c r="L2607" i="1" s="1"/>
  <c r="O2607" i="1" s="1"/>
  <c r="N2608" i="1"/>
  <c r="R2608" i="1"/>
  <c r="L2608" i="1" s="1"/>
  <c r="N2609" i="1"/>
  <c r="R2609" i="1"/>
  <c r="L2609" i="1" s="1"/>
  <c r="N2610" i="1"/>
  <c r="R2610" i="1"/>
  <c r="L2610" i="1" s="1"/>
  <c r="M2610" i="1" s="1"/>
  <c r="N2611" i="1"/>
  <c r="R2611" i="1"/>
  <c r="L2611" i="1" s="1"/>
  <c r="O2611" i="1" s="1"/>
  <c r="N2612" i="1"/>
  <c r="R2612" i="1"/>
  <c r="L2612" i="1" s="1"/>
  <c r="O2612" i="1" s="1"/>
  <c r="N2613" i="1"/>
  <c r="R2613" i="1"/>
  <c r="L2613" i="1" s="1"/>
  <c r="N2614" i="1"/>
  <c r="R2614" i="1"/>
  <c r="L2614" i="1" s="1"/>
  <c r="N2615" i="1"/>
  <c r="R2615" i="1"/>
  <c r="L2615" i="1" s="1"/>
  <c r="M2615" i="1" s="1"/>
  <c r="N2616" i="1"/>
  <c r="R2616" i="1"/>
  <c r="L2616" i="1" s="1"/>
  <c r="N2617" i="1"/>
  <c r="R2617" i="1"/>
  <c r="L2617" i="1" s="1"/>
  <c r="N2618" i="1"/>
  <c r="R2618" i="1"/>
  <c r="L2618" i="1" s="1"/>
  <c r="M2618" i="1" s="1"/>
  <c r="N2619" i="1"/>
  <c r="R2619" i="1"/>
  <c r="L2619" i="1" s="1"/>
  <c r="M2619" i="1" s="1"/>
  <c r="N2620" i="1"/>
  <c r="R2620" i="1"/>
  <c r="L2620" i="1" s="1"/>
  <c r="O2620" i="1" s="1"/>
  <c r="N2621" i="1"/>
  <c r="R2621" i="1"/>
  <c r="L2621" i="1" s="1"/>
  <c r="N2622" i="1"/>
  <c r="R2622" i="1"/>
  <c r="L2622" i="1" s="1"/>
  <c r="M2622" i="1" s="1"/>
  <c r="N2623" i="1"/>
  <c r="R2623" i="1"/>
  <c r="L2623" i="1" s="1"/>
  <c r="N2624" i="1"/>
  <c r="R2624" i="1"/>
  <c r="L2624" i="1" s="1"/>
  <c r="N2625" i="1"/>
  <c r="R2625" i="1"/>
  <c r="L2625" i="1" s="1"/>
  <c r="N2626" i="1"/>
  <c r="R2626" i="1"/>
  <c r="L2626" i="1" s="1"/>
  <c r="M2626" i="1" s="1"/>
  <c r="N2627" i="1"/>
  <c r="R2627" i="1"/>
  <c r="L2627" i="1" s="1"/>
  <c r="O2627" i="1" s="1"/>
  <c r="N2628" i="1"/>
  <c r="R2628" i="1"/>
  <c r="L2628" i="1" s="1"/>
  <c r="O2628" i="1" s="1"/>
  <c r="N2629" i="1"/>
  <c r="R2629" i="1"/>
  <c r="L2629" i="1" s="1"/>
  <c r="N2630" i="1"/>
  <c r="R2630" i="1"/>
  <c r="L2630" i="1" s="1"/>
  <c r="N2631" i="1"/>
  <c r="R2631" i="1"/>
  <c r="L2631" i="1" s="1"/>
  <c r="M2631" i="1" s="1"/>
  <c r="N2632" i="1"/>
  <c r="R2632" i="1"/>
  <c r="L2632" i="1" s="1"/>
  <c r="N2633" i="1"/>
  <c r="R2633" i="1"/>
  <c r="L2633" i="1" s="1"/>
  <c r="N2634" i="1"/>
  <c r="R2634" i="1"/>
  <c r="L2634" i="1" s="1"/>
  <c r="M2634" i="1" s="1"/>
  <c r="N2635" i="1"/>
  <c r="R2635" i="1"/>
  <c r="L2635" i="1" s="1"/>
  <c r="O2635" i="1" s="1"/>
  <c r="N2636" i="1"/>
  <c r="R2636" i="1"/>
  <c r="L2636" i="1" s="1"/>
  <c r="O2636" i="1" s="1"/>
  <c r="N2637" i="1"/>
  <c r="R2637" i="1"/>
  <c r="L2637" i="1" s="1"/>
  <c r="N2638" i="1"/>
  <c r="R2638" i="1"/>
  <c r="L2638" i="1" s="1"/>
  <c r="M2638" i="1" s="1"/>
  <c r="N2639" i="1"/>
  <c r="R2639" i="1"/>
  <c r="L2639" i="1" s="1"/>
  <c r="O2639" i="1" s="1"/>
  <c r="N2640" i="1"/>
  <c r="R2640" i="1"/>
  <c r="L2640" i="1" s="1"/>
  <c r="O2640" i="1" s="1"/>
  <c r="N2641" i="1"/>
  <c r="R2641" i="1"/>
  <c r="L2641" i="1" s="1"/>
  <c r="N2642" i="1"/>
  <c r="R2642" i="1"/>
  <c r="L2642" i="1" s="1"/>
  <c r="M2642" i="1" s="1"/>
  <c r="N2643" i="1"/>
  <c r="R2643" i="1"/>
  <c r="L2643" i="1" s="1"/>
  <c r="O2643" i="1" s="1"/>
  <c r="N2644" i="1"/>
  <c r="R2644" i="1"/>
  <c r="L2644" i="1" s="1"/>
  <c r="O2644" i="1" s="1"/>
  <c r="N2645" i="1"/>
  <c r="R2645" i="1"/>
  <c r="L2645" i="1" s="1"/>
  <c r="N2646" i="1"/>
  <c r="R2646" i="1"/>
  <c r="L2646" i="1" s="1"/>
  <c r="N2647" i="1"/>
  <c r="R2647" i="1"/>
  <c r="L2647" i="1" s="1"/>
  <c r="M2647" i="1" s="1"/>
  <c r="N2648" i="1"/>
  <c r="R2648" i="1"/>
  <c r="L2648" i="1" s="1"/>
  <c r="N2649" i="1"/>
  <c r="R2649" i="1"/>
  <c r="L2649" i="1" s="1"/>
  <c r="N2650" i="1"/>
  <c r="R2650" i="1"/>
  <c r="L2650" i="1" s="1"/>
  <c r="N2651" i="1"/>
  <c r="R2651" i="1"/>
  <c r="L2651" i="1" s="1"/>
  <c r="M2651" i="1" s="1"/>
  <c r="N2652" i="1"/>
  <c r="R2652" i="1"/>
  <c r="L2652" i="1" s="1"/>
  <c r="N2653" i="1"/>
  <c r="R2653" i="1"/>
  <c r="L2653" i="1" s="1"/>
  <c r="N2654" i="1"/>
  <c r="R2654" i="1"/>
  <c r="L2654" i="1" s="1"/>
  <c r="M2654" i="1" s="1"/>
  <c r="N2655" i="1"/>
  <c r="R2655" i="1"/>
  <c r="L2655" i="1" s="1"/>
  <c r="O2655" i="1" s="1"/>
  <c r="N2656" i="1"/>
  <c r="R2656" i="1"/>
  <c r="L2656" i="1" s="1"/>
  <c r="N2657" i="1"/>
  <c r="R2657" i="1"/>
  <c r="L2657" i="1" s="1"/>
  <c r="N2658" i="1"/>
  <c r="R2658" i="1"/>
  <c r="L2658" i="1" s="1"/>
  <c r="M2658" i="1" s="1"/>
  <c r="N2659" i="1"/>
  <c r="R2659" i="1"/>
  <c r="L2659" i="1" s="1"/>
  <c r="O2659" i="1" s="1"/>
  <c r="N2660" i="1"/>
  <c r="R2660" i="1"/>
  <c r="L2660" i="1" s="1"/>
  <c r="O2660" i="1" s="1"/>
  <c r="N2661" i="1"/>
  <c r="R2661" i="1"/>
  <c r="L2661" i="1" s="1"/>
  <c r="N2662" i="1"/>
  <c r="R2662" i="1"/>
  <c r="L2662" i="1" s="1"/>
  <c r="N2663" i="1"/>
  <c r="R2663" i="1"/>
  <c r="L2663" i="1" s="1"/>
  <c r="M2663" i="1" s="1"/>
  <c r="N2664" i="1"/>
  <c r="R2664" i="1"/>
  <c r="L2664" i="1" s="1"/>
  <c r="N2665" i="1"/>
  <c r="R2665" i="1"/>
  <c r="L2665" i="1" s="1"/>
  <c r="M2665" i="1" s="1"/>
  <c r="N2666" i="1"/>
  <c r="R2666" i="1"/>
  <c r="L2666" i="1" s="1"/>
  <c r="N2667" i="1"/>
  <c r="R2667" i="1"/>
  <c r="L2667" i="1" s="1"/>
  <c r="N2668" i="1"/>
  <c r="R2668" i="1"/>
  <c r="L2668" i="1" s="1"/>
  <c r="N2669" i="1"/>
  <c r="R2669" i="1"/>
  <c r="L2669" i="1" s="1"/>
  <c r="N2670" i="1"/>
  <c r="R2670" i="1"/>
  <c r="L2670" i="1" s="1"/>
  <c r="M2670" i="1" s="1"/>
  <c r="N2671" i="1"/>
  <c r="R2671" i="1"/>
  <c r="L2671" i="1" s="1"/>
  <c r="O2671" i="1" s="1"/>
  <c r="N2672" i="1"/>
  <c r="R2672" i="1"/>
  <c r="L2672" i="1" s="1"/>
  <c r="O2672" i="1" s="1"/>
  <c r="N2673" i="1"/>
  <c r="R2673" i="1"/>
  <c r="L2673" i="1" s="1"/>
  <c r="N2674" i="1"/>
  <c r="R2674" i="1"/>
  <c r="L2674" i="1" s="1"/>
  <c r="M2674" i="1" s="1"/>
  <c r="N2675" i="1"/>
  <c r="R2675" i="1"/>
  <c r="L2675" i="1" s="1"/>
  <c r="N2676" i="1"/>
  <c r="R2676" i="1"/>
  <c r="L2676" i="1" s="1"/>
  <c r="O2676" i="1" s="1"/>
  <c r="N2677" i="1"/>
  <c r="R2677" i="1"/>
  <c r="L2677" i="1" s="1"/>
  <c r="N2678" i="1"/>
  <c r="R2678" i="1"/>
  <c r="L2678" i="1" s="1"/>
  <c r="M2678" i="1" s="1"/>
  <c r="N2679" i="1"/>
  <c r="R2679" i="1"/>
  <c r="L2679" i="1" s="1"/>
  <c r="N2680" i="1"/>
  <c r="R2680" i="1"/>
  <c r="L2680" i="1" s="1"/>
  <c r="O2680" i="1" s="1"/>
  <c r="N2681" i="1"/>
  <c r="R2681" i="1"/>
  <c r="L2681" i="1" s="1"/>
  <c r="N2682" i="1"/>
  <c r="R2682" i="1"/>
  <c r="L2682" i="1" s="1"/>
  <c r="M2682" i="1" s="1"/>
  <c r="N2683" i="1"/>
  <c r="R2683" i="1"/>
  <c r="L2683" i="1" s="1"/>
  <c r="N2684" i="1"/>
  <c r="R2684" i="1"/>
  <c r="L2684" i="1" s="1"/>
  <c r="O2684" i="1" s="1"/>
  <c r="N2685" i="1"/>
  <c r="R2685" i="1"/>
  <c r="L2685" i="1" s="1"/>
  <c r="N2686" i="1"/>
  <c r="R2686" i="1"/>
  <c r="L2686" i="1" s="1"/>
  <c r="M2686" i="1" s="1"/>
  <c r="N2687" i="1"/>
  <c r="R2687" i="1"/>
  <c r="L2687" i="1" s="1"/>
  <c r="N2688" i="1"/>
  <c r="R2688" i="1"/>
  <c r="L2688" i="1" s="1"/>
  <c r="O2688" i="1" s="1"/>
  <c r="N2689" i="1"/>
  <c r="R2689" i="1"/>
  <c r="L2689" i="1" s="1"/>
  <c r="N2690" i="1"/>
  <c r="R2690" i="1"/>
  <c r="L2690" i="1" s="1"/>
  <c r="M2690" i="1" s="1"/>
  <c r="N2691" i="1"/>
  <c r="R2691" i="1"/>
  <c r="L2691" i="1" s="1"/>
  <c r="N2692" i="1"/>
  <c r="R2692" i="1"/>
  <c r="L2692" i="1" s="1"/>
  <c r="O2692" i="1" s="1"/>
  <c r="N2693" i="1"/>
  <c r="R2693" i="1"/>
  <c r="L2693" i="1" s="1"/>
  <c r="N2694" i="1"/>
  <c r="R2694" i="1"/>
  <c r="L2694" i="1" s="1"/>
  <c r="M2694" i="1" s="1"/>
  <c r="N2695" i="1"/>
  <c r="R2695" i="1"/>
  <c r="L2695" i="1" s="1"/>
  <c r="N2696" i="1"/>
  <c r="R2696" i="1"/>
  <c r="L2696" i="1" s="1"/>
  <c r="O2696" i="1" s="1"/>
  <c r="N2697" i="1"/>
  <c r="R2697" i="1"/>
  <c r="L2697" i="1" s="1"/>
  <c r="N2698" i="1"/>
  <c r="R2698" i="1"/>
  <c r="L2698" i="1" s="1"/>
  <c r="M2698" i="1" s="1"/>
  <c r="N2699" i="1"/>
  <c r="R2699" i="1"/>
  <c r="L2699" i="1" s="1"/>
  <c r="N2700" i="1"/>
  <c r="R2700" i="1"/>
  <c r="L2700" i="1" s="1"/>
  <c r="O2700" i="1" s="1"/>
  <c r="N2701" i="1"/>
  <c r="R2701" i="1"/>
  <c r="L2701" i="1" s="1"/>
  <c r="N2702" i="1"/>
  <c r="R2702" i="1"/>
  <c r="L2702" i="1" s="1"/>
  <c r="M2702" i="1" s="1"/>
  <c r="N2703" i="1"/>
  <c r="R2703" i="1"/>
  <c r="L2703" i="1" s="1"/>
  <c r="N2704" i="1"/>
  <c r="R2704" i="1"/>
  <c r="L2704" i="1" s="1"/>
  <c r="O2704" i="1" s="1"/>
  <c r="N2705" i="1"/>
  <c r="R2705" i="1"/>
  <c r="L2705" i="1" s="1"/>
  <c r="N2706" i="1"/>
  <c r="R2706" i="1"/>
  <c r="L2706" i="1" s="1"/>
  <c r="M2706" i="1" s="1"/>
  <c r="N2707" i="1"/>
  <c r="R2707" i="1"/>
  <c r="L2707" i="1" s="1"/>
  <c r="N2708" i="1"/>
  <c r="R2708" i="1"/>
  <c r="L2708" i="1" s="1"/>
  <c r="N2709" i="1"/>
  <c r="R2709" i="1"/>
  <c r="L2709" i="1" s="1"/>
  <c r="N2710" i="1"/>
  <c r="R2710" i="1"/>
  <c r="L2710" i="1" s="1"/>
  <c r="M2710" i="1" s="1"/>
  <c r="N2711" i="1"/>
  <c r="R2711" i="1"/>
  <c r="L2711" i="1" s="1"/>
  <c r="N2712" i="1"/>
  <c r="R2712" i="1"/>
  <c r="L2712" i="1" s="1"/>
  <c r="O2712" i="1" s="1"/>
  <c r="N2713" i="1"/>
  <c r="R2713" i="1"/>
  <c r="L2713" i="1" s="1"/>
  <c r="N2714" i="1"/>
  <c r="R2714" i="1"/>
  <c r="L2714" i="1" s="1"/>
  <c r="M2714" i="1" s="1"/>
  <c r="N2715" i="1"/>
  <c r="R2715" i="1"/>
  <c r="L2715" i="1" s="1"/>
  <c r="N2716" i="1"/>
  <c r="R2716" i="1"/>
  <c r="L2716" i="1" s="1"/>
  <c r="O2716" i="1" s="1"/>
  <c r="N2717" i="1"/>
  <c r="R2717" i="1"/>
  <c r="L2717" i="1" s="1"/>
  <c r="N2718" i="1"/>
  <c r="R2718" i="1"/>
  <c r="L2718" i="1" s="1"/>
  <c r="M2718" i="1" s="1"/>
  <c r="N2719" i="1"/>
  <c r="R2719" i="1"/>
  <c r="L2719" i="1" s="1"/>
  <c r="N2720" i="1"/>
  <c r="R2720" i="1"/>
  <c r="L2720" i="1" s="1"/>
  <c r="O2720" i="1" s="1"/>
  <c r="N2721" i="1"/>
  <c r="R2721" i="1"/>
  <c r="L2721" i="1" s="1"/>
  <c r="N2722" i="1"/>
  <c r="R2722" i="1"/>
  <c r="L2722" i="1" s="1"/>
  <c r="M2722" i="1" s="1"/>
  <c r="N2723" i="1"/>
  <c r="R2723" i="1"/>
  <c r="L2723" i="1" s="1"/>
  <c r="N2724" i="1"/>
  <c r="R2724" i="1"/>
  <c r="L2724" i="1" s="1"/>
  <c r="O2724" i="1" s="1"/>
  <c r="N2725" i="1"/>
  <c r="R2725" i="1"/>
  <c r="L2725" i="1" s="1"/>
  <c r="N2726" i="1"/>
  <c r="R2726" i="1"/>
  <c r="L2726" i="1" s="1"/>
  <c r="M2726" i="1" s="1"/>
  <c r="N2727" i="1"/>
  <c r="R2727" i="1"/>
  <c r="L2727" i="1" s="1"/>
  <c r="N2728" i="1"/>
  <c r="R2728" i="1"/>
  <c r="L2728" i="1" s="1"/>
  <c r="O2728" i="1" s="1"/>
  <c r="N2729" i="1"/>
  <c r="R2729" i="1"/>
  <c r="L2729" i="1" s="1"/>
  <c r="N2730" i="1"/>
  <c r="R2730" i="1"/>
  <c r="L2730" i="1" s="1"/>
  <c r="M2730" i="1" s="1"/>
  <c r="N2731" i="1"/>
  <c r="R2731" i="1"/>
  <c r="L2731" i="1" s="1"/>
  <c r="N2732" i="1"/>
  <c r="R2732" i="1"/>
  <c r="L2732" i="1" s="1"/>
  <c r="O2732" i="1" s="1"/>
  <c r="N2733" i="1"/>
  <c r="R2733" i="1"/>
  <c r="L2733" i="1" s="1"/>
  <c r="N2734" i="1"/>
  <c r="R2734" i="1"/>
  <c r="L2734" i="1" s="1"/>
  <c r="M2734" i="1" s="1"/>
  <c r="N2735" i="1"/>
  <c r="R2735" i="1"/>
  <c r="L2735" i="1" s="1"/>
  <c r="N2736" i="1"/>
  <c r="R2736" i="1"/>
  <c r="L2736" i="1" s="1"/>
  <c r="O2736" i="1" s="1"/>
  <c r="N2737" i="1"/>
  <c r="R2737" i="1"/>
  <c r="L2737" i="1" s="1"/>
  <c r="N2738" i="1"/>
  <c r="R2738" i="1"/>
  <c r="L2738" i="1" s="1"/>
  <c r="M2738" i="1" s="1"/>
  <c r="N2739" i="1"/>
  <c r="R2739" i="1"/>
  <c r="L2739" i="1" s="1"/>
  <c r="N2740" i="1"/>
  <c r="R2740" i="1"/>
  <c r="L2740" i="1" s="1"/>
  <c r="O2740" i="1" s="1"/>
  <c r="N2741" i="1"/>
  <c r="R2741" i="1"/>
  <c r="L2741" i="1" s="1"/>
  <c r="N2742" i="1"/>
  <c r="R2742" i="1"/>
  <c r="L2742" i="1" s="1"/>
  <c r="M2742" i="1" s="1"/>
  <c r="N2743" i="1"/>
  <c r="R2743" i="1"/>
  <c r="L2743" i="1" s="1"/>
  <c r="N2744" i="1"/>
  <c r="R2744" i="1"/>
  <c r="L2744" i="1" s="1"/>
  <c r="O2744" i="1" s="1"/>
  <c r="N2745" i="1"/>
  <c r="R2745" i="1"/>
  <c r="L2745" i="1" s="1"/>
  <c r="N2746" i="1"/>
  <c r="R2746" i="1"/>
  <c r="L2746" i="1" s="1"/>
  <c r="M2746" i="1" s="1"/>
  <c r="N2747" i="1"/>
  <c r="R2747" i="1"/>
  <c r="L2747" i="1" s="1"/>
  <c r="N2748" i="1"/>
  <c r="R2748" i="1"/>
  <c r="L2748" i="1" s="1"/>
  <c r="O2748" i="1" s="1"/>
  <c r="N2749" i="1"/>
  <c r="R2749" i="1"/>
  <c r="L2749" i="1" s="1"/>
  <c r="N2750" i="1"/>
  <c r="R2750" i="1"/>
  <c r="L2750" i="1" s="1"/>
  <c r="M2750" i="1" s="1"/>
  <c r="N2751" i="1"/>
  <c r="R2751" i="1"/>
  <c r="L2751" i="1" s="1"/>
  <c r="N2752" i="1"/>
  <c r="R2752" i="1"/>
  <c r="L2752" i="1" s="1"/>
  <c r="O2752" i="1" s="1"/>
  <c r="N2753" i="1"/>
  <c r="R2753" i="1"/>
  <c r="L2753" i="1" s="1"/>
  <c r="N2754" i="1"/>
  <c r="R2754" i="1"/>
  <c r="L2754" i="1" s="1"/>
  <c r="M2754" i="1" s="1"/>
  <c r="N2755" i="1"/>
  <c r="R2755" i="1"/>
  <c r="L2755" i="1" s="1"/>
  <c r="N2756" i="1"/>
  <c r="R2756" i="1"/>
  <c r="L2756" i="1" s="1"/>
  <c r="O2756" i="1" s="1"/>
  <c r="N2757" i="1"/>
  <c r="R2757" i="1"/>
  <c r="L2757" i="1" s="1"/>
  <c r="N2758" i="1"/>
  <c r="R2758" i="1"/>
  <c r="L2758" i="1" s="1"/>
  <c r="M2758" i="1" s="1"/>
  <c r="N2759" i="1"/>
  <c r="R2759" i="1"/>
  <c r="L2759" i="1" s="1"/>
  <c r="N2760" i="1"/>
  <c r="R2760" i="1"/>
  <c r="L2760" i="1" s="1"/>
  <c r="N2761" i="1"/>
  <c r="R2761" i="1"/>
  <c r="L2761" i="1" s="1"/>
  <c r="N2762" i="1"/>
  <c r="R2762" i="1"/>
  <c r="L2762" i="1" s="1"/>
  <c r="M2762" i="1" s="1"/>
  <c r="N2763" i="1"/>
  <c r="R2763" i="1"/>
  <c r="L2763" i="1" s="1"/>
  <c r="N2764" i="1"/>
  <c r="R2764" i="1"/>
  <c r="L2764" i="1" s="1"/>
  <c r="O2764" i="1" s="1"/>
  <c r="N2765" i="1"/>
  <c r="R2765" i="1"/>
  <c r="L2765" i="1" s="1"/>
  <c r="N2766" i="1"/>
  <c r="R2766" i="1"/>
  <c r="L2766" i="1" s="1"/>
  <c r="M2766" i="1" s="1"/>
  <c r="N2767" i="1"/>
  <c r="R2767" i="1"/>
  <c r="L2767" i="1" s="1"/>
  <c r="N2768" i="1"/>
  <c r="R2768" i="1"/>
  <c r="L2768" i="1" s="1"/>
  <c r="O2768" i="1" s="1"/>
  <c r="N2769" i="1"/>
  <c r="R2769" i="1"/>
  <c r="L2769" i="1" s="1"/>
  <c r="N2770" i="1"/>
  <c r="R2770" i="1"/>
  <c r="L2770" i="1" s="1"/>
  <c r="M2770" i="1" s="1"/>
  <c r="N2771" i="1"/>
  <c r="R2771" i="1"/>
  <c r="L2771" i="1" s="1"/>
  <c r="N2772" i="1"/>
  <c r="R2772" i="1"/>
  <c r="L2772" i="1" s="1"/>
  <c r="O2772" i="1" s="1"/>
  <c r="N2773" i="1"/>
  <c r="R2773" i="1"/>
  <c r="L2773" i="1" s="1"/>
  <c r="N2774" i="1"/>
  <c r="R2774" i="1"/>
  <c r="L2774" i="1" s="1"/>
  <c r="M2774" i="1" s="1"/>
  <c r="N2775" i="1"/>
  <c r="R2775" i="1"/>
  <c r="L2775" i="1" s="1"/>
  <c r="N2776" i="1"/>
  <c r="R2776" i="1"/>
  <c r="L2776" i="1" s="1"/>
  <c r="N2777" i="1"/>
  <c r="R2777" i="1"/>
  <c r="L2777" i="1" s="1"/>
  <c r="N2778" i="1"/>
  <c r="R2778" i="1"/>
  <c r="L2778" i="1" s="1"/>
  <c r="M2778" i="1" s="1"/>
  <c r="N2779" i="1"/>
  <c r="R2779" i="1"/>
  <c r="L2779" i="1" s="1"/>
  <c r="N2780" i="1"/>
  <c r="R2780" i="1"/>
  <c r="L2780" i="1" s="1"/>
  <c r="O2780" i="1" s="1"/>
  <c r="N2781" i="1"/>
  <c r="R2781" i="1"/>
  <c r="L2781" i="1" s="1"/>
  <c r="N2782" i="1"/>
  <c r="R2782" i="1"/>
  <c r="L2782" i="1" s="1"/>
  <c r="M2782" i="1" s="1"/>
  <c r="N2783" i="1"/>
  <c r="R2783" i="1"/>
  <c r="L2783" i="1" s="1"/>
  <c r="N2784" i="1"/>
  <c r="R2784" i="1"/>
  <c r="L2784" i="1" s="1"/>
  <c r="O2784" i="1" s="1"/>
  <c r="N2785" i="1"/>
  <c r="R2785" i="1"/>
  <c r="L2785" i="1" s="1"/>
  <c r="N2786" i="1"/>
  <c r="R2786" i="1"/>
  <c r="L2786" i="1" s="1"/>
  <c r="M2786" i="1" s="1"/>
  <c r="N2787" i="1"/>
  <c r="R2787" i="1"/>
  <c r="L2787" i="1" s="1"/>
  <c r="N2788" i="1"/>
  <c r="R2788" i="1"/>
  <c r="L2788" i="1" s="1"/>
  <c r="O2788" i="1" s="1"/>
  <c r="N2789" i="1"/>
  <c r="R2789" i="1"/>
  <c r="L2789" i="1" s="1"/>
  <c r="N2790" i="1"/>
  <c r="R2790" i="1"/>
  <c r="L2790" i="1" s="1"/>
  <c r="M2790" i="1" s="1"/>
  <c r="N2791" i="1"/>
  <c r="R2791" i="1"/>
  <c r="L2791" i="1" s="1"/>
  <c r="N2792" i="1"/>
  <c r="R2792" i="1"/>
  <c r="L2792" i="1" s="1"/>
  <c r="O2792" i="1" s="1"/>
  <c r="N2793" i="1"/>
  <c r="R2793" i="1"/>
  <c r="L2793" i="1" s="1"/>
  <c r="N2794" i="1"/>
  <c r="R2794" i="1"/>
  <c r="L2794" i="1" s="1"/>
  <c r="M2794" i="1" s="1"/>
  <c r="N2795" i="1"/>
  <c r="R2795" i="1"/>
  <c r="L2795" i="1" s="1"/>
  <c r="N2796" i="1"/>
  <c r="R2796" i="1"/>
  <c r="L2796" i="1" s="1"/>
  <c r="O2796" i="1" s="1"/>
  <c r="N2797" i="1"/>
  <c r="R2797" i="1"/>
  <c r="L2797" i="1" s="1"/>
  <c r="N2798" i="1"/>
  <c r="R2798" i="1"/>
  <c r="L2798" i="1" s="1"/>
  <c r="M2798" i="1" s="1"/>
  <c r="N2799" i="1"/>
  <c r="R2799" i="1"/>
  <c r="L2799" i="1" s="1"/>
  <c r="N2800" i="1"/>
  <c r="R2800" i="1"/>
  <c r="L2800" i="1" s="1"/>
  <c r="O2800" i="1" s="1"/>
  <c r="N2801" i="1"/>
  <c r="R2801" i="1"/>
  <c r="L2801" i="1" s="1"/>
  <c r="N2802" i="1"/>
  <c r="R2802" i="1"/>
  <c r="L2802" i="1" s="1"/>
  <c r="N2803" i="1"/>
  <c r="R2803" i="1"/>
  <c r="L2803" i="1" s="1"/>
  <c r="N2804" i="1"/>
  <c r="R2804" i="1"/>
  <c r="L2804" i="1" s="1"/>
  <c r="N2805" i="1"/>
  <c r="R2805" i="1"/>
  <c r="L2805" i="1" s="1"/>
  <c r="N2806" i="1"/>
  <c r="R2806" i="1"/>
  <c r="L2806" i="1" s="1"/>
  <c r="M2806" i="1" s="1"/>
  <c r="N2807" i="1"/>
  <c r="R2807" i="1"/>
  <c r="L2807" i="1" s="1"/>
  <c r="O2807" i="1" s="1"/>
  <c r="N2808" i="1"/>
  <c r="R2808" i="1"/>
  <c r="L2808" i="1" s="1"/>
  <c r="O2808" i="1" s="1"/>
  <c r="N2809" i="1"/>
  <c r="R2809" i="1"/>
  <c r="L2809" i="1" s="1"/>
  <c r="M2809" i="1" s="1"/>
  <c r="N2810" i="1"/>
  <c r="R2810" i="1"/>
  <c r="L2810" i="1" s="1"/>
  <c r="M2810" i="1" s="1"/>
  <c r="N2811" i="1"/>
  <c r="R2811" i="1"/>
  <c r="L2811" i="1" s="1"/>
  <c r="O2811" i="1" s="1"/>
  <c r="N2812" i="1"/>
  <c r="R2812" i="1"/>
  <c r="L2812" i="1" s="1"/>
  <c r="N2813" i="1"/>
  <c r="R2813" i="1"/>
  <c r="L2813" i="1" s="1"/>
  <c r="N2814" i="1"/>
  <c r="R2814" i="1"/>
  <c r="L2814" i="1" s="1"/>
  <c r="M2814" i="1" s="1"/>
  <c r="N2815" i="1"/>
  <c r="R2815" i="1"/>
  <c r="L2815" i="1" s="1"/>
  <c r="O2815" i="1" s="1"/>
  <c r="N2816" i="1"/>
  <c r="R2816" i="1"/>
  <c r="L2816" i="1" s="1"/>
  <c r="O2816" i="1" s="1"/>
  <c r="N2817" i="1"/>
  <c r="R2817" i="1"/>
  <c r="L2817" i="1" s="1"/>
  <c r="M2817" i="1" s="1"/>
  <c r="N2818" i="1"/>
  <c r="R2818" i="1"/>
  <c r="L2818" i="1" s="1"/>
  <c r="M2818" i="1" s="1"/>
  <c r="N2819" i="1"/>
  <c r="R2819" i="1"/>
  <c r="L2819" i="1" s="1"/>
  <c r="O2819" i="1" s="1"/>
  <c r="N2820" i="1"/>
  <c r="R2820" i="1"/>
  <c r="L2820" i="1" s="1"/>
  <c r="O2820" i="1" s="1"/>
  <c r="N2821" i="1"/>
  <c r="R2821" i="1"/>
  <c r="L2821" i="1" s="1"/>
  <c r="M2821" i="1" s="1"/>
  <c r="N2822" i="1"/>
  <c r="R2822" i="1"/>
  <c r="L2822" i="1" s="1"/>
  <c r="M2822" i="1" s="1"/>
  <c r="N2823" i="1"/>
  <c r="R2823" i="1"/>
  <c r="L2823" i="1" s="1"/>
  <c r="O2823" i="1" s="1"/>
  <c r="N2824" i="1"/>
  <c r="R2824" i="1"/>
  <c r="L2824" i="1" s="1"/>
  <c r="O2824" i="1" s="1"/>
  <c r="N2825" i="1"/>
  <c r="R2825" i="1"/>
  <c r="L2825" i="1" s="1"/>
  <c r="M2825" i="1" s="1"/>
  <c r="N2826" i="1"/>
  <c r="R2826" i="1"/>
  <c r="L2826" i="1" s="1"/>
  <c r="M2826" i="1" s="1"/>
  <c r="N2827" i="1"/>
  <c r="R2827" i="1"/>
  <c r="L2827" i="1" s="1"/>
  <c r="O2827" i="1" s="1"/>
  <c r="N2828" i="1"/>
  <c r="R2828" i="1"/>
  <c r="L2828" i="1" s="1"/>
  <c r="O2828" i="1" s="1"/>
  <c r="N2829" i="1"/>
  <c r="R2829" i="1"/>
  <c r="L2829" i="1" s="1"/>
  <c r="M2829" i="1" s="1"/>
  <c r="N2830" i="1"/>
  <c r="R2830" i="1"/>
  <c r="L2830" i="1" s="1"/>
  <c r="M2830" i="1" s="1"/>
  <c r="N2831" i="1"/>
  <c r="R2831" i="1"/>
  <c r="L2831" i="1" s="1"/>
  <c r="O2831" i="1" s="1"/>
  <c r="N2832" i="1"/>
  <c r="R2832" i="1"/>
  <c r="L2832" i="1" s="1"/>
  <c r="O2832" i="1" s="1"/>
  <c r="N2833" i="1"/>
  <c r="R2833" i="1"/>
  <c r="L2833" i="1" s="1"/>
  <c r="M2833" i="1" s="1"/>
  <c r="N2834" i="1"/>
  <c r="R2834" i="1"/>
  <c r="L2834" i="1" s="1"/>
  <c r="M2834" i="1" s="1"/>
  <c r="N2835" i="1"/>
  <c r="R2835" i="1"/>
  <c r="L2835" i="1" s="1"/>
  <c r="O2835" i="1" s="1"/>
  <c r="N2836" i="1"/>
  <c r="R2836" i="1"/>
  <c r="L2836" i="1" s="1"/>
  <c r="O2836" i="1" s="1"/>
  <c r="N2837" i="1"/>
  <c r="R2837" i="1"/>
  <c r="L2837" i="1" s="1"/>
  <c r="N2838" i="1"/>
  <c r="R2838" i="1"/>
  <c r="L2838" i="1" s="1"/>
  <c r="M2838" i="1" s="1"/>
  <c r="N2839" i="1"/>
  <c r="R2839" i="1"/>
  <c r="L2839" i="1" s="1"/>
  <c r="O2839" i="1" s="1"/>
  <c r="N2840" i="1"/>
  <c r="R2840" i="1"/>
  <c r="L2840" i="1" s="1"/>
  <c r="O2840" i="1" s="1"/>
  <c r="N2841" i="1"/>
  <c r="R2841" i="1"/>
  <c r="L2841" i="1" s="1"/>
  <c r="M2841" i="1" s="1"/>
  <c r="N2842" i="1"/>
  <c r="R2842" i="1"/>
  <c r="L2842" i="1" s="1"/>
  <c r="M2842" i="1" s="1"/>
  <c r="N2843" i="1"/>
  <c r="R2843" i="1"/>
  <c r="L2843" i="1" s="1"/>
  <c r="O2843" i="1" s="1"/>
  <c r="N2844" i="1"/>
  <c r="R2844" i="1"/>
  <c r="L2844" i="1" s="1"/>
  <c r="O2844" i="1" s="1"/>
  <c r="N2845" i="1"/>
  <c r="R2845" i="1"/>
  <c r="L2845" i="1" s="1"/>
  <c r="M2845" i="1" s="1"/>
  <c r="N2846" i="1"/>
  <c r="R2846" i="1"/>
  <c r="L2846" i="1" s="1"/>
  <c r="M2846" i="1" s="1"/>
  <c r="N2847" i="1"/>
  <c r="R2847" i="1"/>
  <c r="L2847" i="1" s="1"/>
  <c r="O2847" i="1" s="1"/>
  <c r="N2848" i="1"/>
  <c r="R2848" i="1"/>
  <c r="L2848" i="1" s="1"/>
  <c r="O2848" i="1" s="1"/>
  <c r="N2849" i="1"/>
  <c r="R2849" i="1"/>
  <c r="L2849" i="1" s="1"/>
  <c r="M2849" i="1" s="1"/>
  <c r="N2850" i="1"/>
  <c r="R2850" i="1"/>
  <c r="L2850" i="1" s="1"/>
  <c r="M2850" i="1" s="1"/>
  <c r="N2851" i="1"/>
  <c r="R2851" i="1"/>
  <c r="L2851" i="1" s="1"/>
  <c r="N2852" i="1"/>
  <c r="R2852" i="1"/>
  <c r="L2852" i="1" s="1"/>
  <c r="O2852" i="1" s="1"/>
  <c r="N2853" i="1"/>
  <c r="R2853" i="1"/>
  <c r="L2853" i="1" s="1"/>
  <c r="N2854" i="1"/>
  <c r="R2854" i="1"/>
  <c r="L2854" i="1" s="1"/>
  <c r="M2854" i="1" s="1"/>
  <c r="N2855" i="1"/>
  <c r="R2855" i="1"/>
  <c r="L2855" i="1" s="1"/>
  <c r="O2855" i="1" s="1"/>
  <c r="N2856" i="1"/>
  <c r="R2856" i="1"/>
  <c r="L2856" i="1" s="1"/>
  <c r="O2856" i="1" s="1"/>
  <c r="N2857" i="1"/>
  <c r="R2857" i="1"/>
  <c r="L2857" i="1" s="1"/>
  <c r="M2857" i="1" s="1"/>
  <c r="N2858" i="1"/>
  <c r="R2858" i="1"/>
  <c r="L2858" i="1" s="1"/>
  <c r="N2859" i="1"/>
  <c r="R2859" i="1"/>
  <c r="L2859" i="1" s="1"/>
  <c r="O2859" i="1" s="1"/>
  <c r="N2860" i="1"/>
  <c r="R2860" i="1"/>
  <c r="L2860" i="1" s="1"/>
  <c r="N2861" i="1"/>
  <c r="R2861" i="1"/>
  <c r="L2861" i="1" s="1"/>
  <c r="N2862" i="1"/>
  <c r="R2862" i="1"/>
  <c r="L2862" i="1" s="1"/>
  <c r="O2862" i="1" s="1"/>
  <c r="N2863" i="1"/>
  <c r="R2863" i="1"/>
  <c r="L2863" i="1" s="1"/>
  <c r="N2864" i="1"/>
  <c r="R2864" i="1"/>
  <c r="L2864" i="1" s="1"/>
  <c r="N2865" i="1"/>
  <c r="R2865" i="1"/>
  <c r="L2865" i="1" s="1"/>
  <c r="M2865" i="1" s="1"/>
  <c r="N2866" i="1"/>
  <c r="R2866" i="1"/>
  <c r="L2866" i="1" s="1"/>
  <c r="O2866" i="1" s="1"/>
  <c r="N2867" i="1"/>
  <c r="R2867" i="1"/>
  <c r="L2867" i="1" s="1"/>
  <c r="O2867" i="1" s="1"/>
  <c r="N2868" i="1"/>
  <c r="R2868" i="1"/>
  <c r="L2868" i="1" s="1"/>
  <c r="N2869" i="1"/>
  <c r="R2869" i="1"/>
  <c r="L2869" i="1" s="1"/>
  <c r="N2870" i="1"/>
  <c r="R2870" i="1"/>
  <c r="L2870" i="1" s="1"/>
  <c r="M2870" i="1" s="1"/>
  <c r="N2871" i="1"/>
  <c r="R2871" i="1"/>
  <c r="L2871" i="1" s="1"/>
  <c r="N2872" i="1"/>
  <c r="R2872" i="1"/>
  <c r="L2872" i="1" s="1"/>
  <c r="N2873" i="1"/>
  <c r="R2873" i="1"/>
  <c r="L2873" i="1" s="1"/>
  <c r="M2873" i="1" s="1"/>
  <c r="N2874" i="1"/>
  <c r="R2874" i="1"/>
  <c r="L2874" i="1" s="1"/>
  <c r="N2875" i="1"/>
  <c r="R2875" i="1"/>
  <c r="L2875" i="1" s="1"/>
  <c r="O2875" i="1" s="1"/>
  <c r="N2876" i="1"/>
  <c r="R2876" i="1"/>
  <c r="L2876" i="1" s="1"/>
  <c r="N2877" i="1"/>
  <c r="R2877" i="1"/>
  <c r="L2877" i="1" s="1"/>
  <c r="N2878" i="1"/>
  <c r="R2878" i="1"/>
  <c r="L2878" i="1" s="1"/>
  <c r="O2878" i="1" s="1"/>
  <c r="N2879" i="1"/>
  <c r="R2879" i="1"/>
  <c r="L2879" i="1" s="1"/>
  <c r="N2880" i="1"/>
  <c r="R2880" i="1"/>
  <c r="L2880" i="1" s="1"/>
  <c r="N2881" i="1"/>
  <c r="R2881" i="1"/>
  <c r="L2881" i="1" s="1"/>
  <c r="N2882" i="1"/>
  <c r="R2882" i="1"/>
  <c r="L2882" i="1" s="1"/>
  <c r="M2882" i="1" s="1"/>
  <c r="N2883" i="1"/>
  <c r="R2883" i="1"/>
  <c r="L2883" i="1" s="1"/>
  <c r="O2883" i="1" s="1"/>
  <c r="N2884" i="1"/>
  <c r="R2884" i="1"/>
  <c r="L2884" i="1" s="1"/>
  <c r="N2885" i="1"/>
  <c r="R2885" i="1"/>
  <c r="L2885" i="1" s="1"/>
  <c r="N2886" i="1"/>
  <c r="R2886" i="1"/>
  <c r="L2886" i="1" s="1"/>
  <c r="M2886" i="1" s="1"/>
  <c r="N2887" i="1"/>
  <c r="R2887" i="1"/>
  <c r="L2887" i="1" s="1"/>
  <c r="N2888" i="1"/>
  <c r="R2888" i="1"/>
  <c r="L2888" i="1" s="1"/>
  <c r="N2889" i="1"/>
  <c r="R2889" i="1"/>
  <c r="L2889" i="1" s="1"/>
  <c r="M2889" i="1" s="1"/>
  <c r="N2890" i="1"/>
  <c r="R2890" i="1"/>
  <c r="L2890" i="1" s="1"/>
  <c r="M2890" i="1" s="1"/>
  <c r="N2891" i="1"/>
  <c r="R2891" i="1"/>
  <c r="L2891" i="1" s="1"/>
  <c r="O2891" i="1" s="1"/>
  <c r="N2892" i="1"/>
  <c r="R2892" i="1"/>
  <c r="L2892" i="1" s="1"/>
  <c r="N2893" i="1"/>
  <c r="R2893" i="1"/>
  <c r="L2893" i="1" s="1"/>
  <c r="N2894" i="1"/>
  <c r="R2894" i="1"/>
  <c r="L2894" i="1" s="1"/>
  <c r="O2894" i="1" s="1"/>
  <c r="N2895" i="1"/>
  <c r="R2895" i="1"/>
  <c r="L2895" i="1" s="1"/>
  <c r="N2896" i="1"/>
  <c r="R2896" i="1"/>
  <c r="L2896" i="1" s="1"/>
  <c r="N2897" i="1"/>
  <c r="R2897" i="1"/>
  <c r="L2897" i="1" s="1"/>
  <c r="N2898" i="1"/>
  <c r="R2898" i="1"/>
  <c r="L2898" i="1" s="1"/>
  <c r="M2898" i="1" s="1"/>
  <c r="N2899" i="1"/>
  <c r="R2899" i="1"/>
  <c r="L2899" i="1" s="1"/>
  <c r="O2899" i="1" s="1"/>
  <c r="N2900" i="1"/>
  <c r="R2900" i="1"/>
  <c r="L2900" i="1" s="1"/>
  <c r="N2901" i="1"/>
  <c r="R2901" i="1"/>
  <c r="L2901" i="1" s="1"/>
  <c r="N2902" i="1"/>
  <c r="R2902" i="1"/>
  <c r="L2902" i="1" s="1"/>
  <c r="M2902" i="1" s="1"/>
  <c r="N2903" i="1"/>
  <c r="R2903" i="1"/>
  <c r="L2903" i="1" s="1"/>
  <c r="N2904" i="1"/>
  <c r="R2904" i="1"/>
  <c r="L2904" i="1" s="1"/>
  <c r="N2905" i="1"/>
  <c r="R2905" i="1"/>
  <c r="L2905" i="1" s="1"/>
  <c r="M2905" i="1" s="1"/>
  <c r="N2906" i="1"/>
  <c r="R2906" i="1"/>
  <c r="L2906" i="1" s="1"/>
  <c r="M2906" i="1" s="1"/>
  <c r="N2907" i="1"/>
  <c r="R2907" i="1"/>
  <c r="L2907" i="1" s="1"/>
  <c r="O2907" i="1" s="1"/>
  <c r="N2908" i="1"/>
  <c r="R2908" i="1"/>
  <c r="L2908" i="1" s="1"/>
  <c r="N2909" i="1"/>
  <c r="R2909" i="1"/>
  <c r="L2909" i="1" s="1"/>
  <c r="N2910" i="1"/>
  <c r="R2910" i="1"/>
  <c r="L2910" i="1" s="1"/>
  <c r="O2910" i="1" s="1"/>
  <c r="N2911" i="1"/>
  <c r="R2911" i="1"/>
  <c r="L2911" i="1" s="1"/>
  <c r="N2912" i="1"/>
  <c r="R2912" i="1"/>
  <c r="L2912" i="1" s="1"/>
  <c r="N2913" i="1"/>
  <c r="R2913" i="1"/>
  <c r="L2913" i="1" s="1"/>
  <c r="M2913" i="1" s="1"/>
  <c r="N2914" i="1"/>
  <c r="R2914" i="1"/>
  <c r="L2914" i="1" s="1"/>
  <c r="O2914" i="1" s="1"/>
  <c r="N2915" i="1"/>
  <c r="R2915" i="1"/>
  <c r="L2915" i="1" s="1"/>
  <c r="O2915" i="1" s="1"/>
  <c r="N2916" i="1"/>
  <c r="R2916" i="1"/>
  <c r="L2916" i="1" s="1"/>
  <c r="N2917" i="1"/>
  <c r="R2917" i="1"/>
  <c r="L2917" i="1" s="1"/>
  <c r="N2918" i="1"/>
  <c r="R2918" i="1"/>
  <c r="L2918" i="1" s="1"/>
  <c r="M2918" i="1" s="1"/>
  <c r="N2919" i="1"/>
  <c r="R2919" i="1"/>
  <c r="L2919" i="1" s="1"/>
  <c r="N2920" i="1"/>
  <c r="R2920" i="1"/>
  <c r="L2920" i="1" s="1"/>
  <c r="N2921" i="1"/>
  <c r="R2921" i="1"/>
  <c r="L2921" i="1" s="1"/>
  <c r="M2921" i="1" s="1"/>
  <c r="N2922" i="1"/>
  <c r="R2922" i="1"/>
  <c r="L2922" i="1" s="1"/>
  <c r="O2922" i="1" s="1"/>
  <c r="N2923" i="1"/>
  <c r="R2923" i="1"/>
  <c r="L2923" i="1" s="1"/>
  <c r="O2923" i="1" s="1"/>
  <c r="N2924" i="1"/>
  <c r="R2924" i="1"/>
  <c r="L2924" i="1" s="1"/>
  <c r="N2925" i="1"/>
  <c r="R2925" i="1"/>
  <c r="L2925" i="1" s="1"/>
  <c r="N2926" i="1"/>
  <c r="R2926" i="1"/>
  <c r="L2926" i="1" s="1"/>
  <c r="O2926" i="1" s="1"/>
  <c r="N2927" i="1"/>
  <c r="R2927" i="1"/>
  <c r="L2927" i="1" s="1"/>
  <c r="N2928" i="1"/>
  <c r="R2928" i="1"/>
  <c r="L2928" i="1" s="1"/>
  <c r="N2929" i="1"/>
  <c r="R2929" i="1"/>
  <c r="L2929" i="1" s="1"/>
  <c r="M2929" i="1" s="1"/>
  <c r="N2930" i="1"/>
  <c r="R2930" i="1"/>
  <c r="L2930" i="1" s="1"/>
  <c r="O2930" i="1" s="1"/>
  <c r="N2931" i="1"/>
  <c r="R2931" i="1"/>
  <c r="L2931" i="1" s="1"/>
  <c r="O2931" i="1" s="1"/>
  <c r="N2932" i="1"/>
  <c r="R2932" i="1"/>
  <c r="L2932" i="1" s="1"/>
  <c r="N2933" i="1"/>
  <c r="R2933" i="1"/>
  <c r="L2933" i="1" s="1"/>
  <c r="N2934" i="1"/>
  <c r="R2934" i="1"/>
  <c r="L2934" i="1" s="1"/>
  <c r="M2934" i="1" s="1"/>
  <c r="N2935" i="1"/>
  <c r="R2935" i="1"/>
  <c r="L2935" i="1" s="1"/>
  <c r="N2936" i="1"/>
  <c r="R2936" i="1"/>
  <c r="L2936" i="1" s="1"/>
  <c r="N2937" i="1"/>
  <c r="R2937" i="1"/>
  <c r="L2937" i="1" s="1"/>
  <c r="M2937" i="1" s="1"/>
  <c r="N2938" i="1"/>
  <c r="R2938" i="1"/>
  <c r="L2938" i="1" s="1"/>
  <c r="O2938" i="1" s="1"/>
  <c r="N2939" i="1"/>
  <c r="R2939" i="1"/>
  <c r="L2939" i="1" s="1"/>
  <c r="N2940" i="1"/>
  <c r="R2940" i="1"/>
  <c r="L2940" i="1" s="1"/>
  <c r="N2941" i="1"/>
  <c r="R2941" i="1"/>
  <c r="L2941" i="1" s="1"/>
  <c r="N2942" i="1"/>
  <c r="R2942" i="1"/>
  <c r="L2942" i="1" s="1"/>
  <c r="N2943" i="1"/>
  <c r="R2943" i="1"/>
  <c r="L2943" i="1" s="1"/>
  <c r="N2944" i="1"/>
  <c r="R2944" i="1"/>
  <c r="L2944" i="1" s="1"/>
  <c r="M2944" i="1" s="1"/>
  <c r="N2945" i="1"/>
  <c r="R2945" i="1"/>
  <c r="L2945" i="1" s="1"/>
  <c r="M2945" i="1" s="1"/>
  <c r="N2946" i="1"/>
  <c r="R2946" i="1"/>
  <c r="L2946" i="1" s="1"/>
  <c r="M2946" i="1" s="1"/>
  <c r="N2947" i="1"/>
  <c r="R2947" i="1"/>
  <c r="L2947" i="1" s="1"/>
  <c r="O2947" i="1" s="1"/>
  <c r="N2948" i="1"/>
  <c r="R2948" i="1"/>
  <c r="L2948" i="1" s="1"/>
  <c r="N2949" i="1"/>
  <c r="R2949" i="1"/>
  <c r="L2949" i="1" s="1"/>
  <c r="N2950" i="1"/>
  <c r="R2950" i="1"/>
  <c r="L2950" i="1" s="1"/>
  <c r="M2950" i="1" s="1"/>
  <c r="N2951" i="1"/>
  <c r="R2951" i="1"/>
  <c r="L2951" i="1" s="1"/>
  <c r="N2952" i="1"/>
  <c r="R2952" i="1"/>
  <c r="L2952" i="1" s="1"/>
  <c r="O2952" i="1" s="1"/>
  <c r="N2953" i="1"/>
  <c r="R2953" i="1"/>
  <c r="L2953" i="1" s="1"/>
  <c r="N2954" i="1"/>
  <c r="R2954" i="1"/>
  <c r="L2954" i="1" s="1"/>
  <c r="N2955" i="1"/>
  <c r="R2955" i="1"/>
  <c r="L2955" i="1" s="1"/>
  <c r="N2956" i="1"/>
  <c r="R2956" i="1"/>
  <c r="L2956" i="1" s="1"/>
  <c r="N2957" i="1"/>
  <c r="R2957" i="1"/>
  <c r="L2957" i="1" s="1"/>
  <c r="N2958" i="1"/>
  <c r="R2958" i="1"/>
  <c r="L2958" i="1" s="1"/>
  <c r="N2959" i="1"/>
  <c r="R2959" i="1"/>
  <c r="L2959" i="1" s="1"/>
  <c r="N2960" i="1"/>
  <c r="R2960" i="1"/>
  <c r="L2960" i="1" s="1"/>
  <c r="M2960" i="1" s="1"/>
  <c r="N2961" i="1"/>
  <c r="R2961" i="1"/>
  <c r="L2961" i="1" s="1"/>
  <c r="M2961" i="1" s="1"/>
  <c r="N2962" i="1"/>
  <c r="R2962" i="1"/>
  <c r="L2962" i="1" s="1"/>
  <c r="O2962" i="1" s="1"/>
  <c r="N2963" i="1"/>
  <c r="R2963" i="1"/>
  <c r="L2963" i="1" s="1"/>
  <c r="O2963" i="1" s="1"/>
  <c r="N2964" i="1"/>
  <c r="R2964" i="1"/>
  <c r="L2964" i="1" s="1"/>
  <c r="N2965" i="1"/>
  <c r="R2965" i="1"/>
  <c r="L2965" i="1" s="1"/>
  <c r="N2966" i="1"/>
  <c r="R2966" i="1"/>
  <c r="L2966" i="1" s="1"/>
  <c r="M2966" i="1" s="1"/>
  <c r="N2967" i="1"/>
  <c r="R2967" i="1"/>
  <c r="L2967" i="1" s="1"/>
  <c r="O2967" i="1" s="1"/>
  <c r="N2968" i="1"/>
  <c r="R2968" i="1"/>
  <c r="L2968" i="1" s="1"/>
  <c r="O2968" i="1" s="1"/>
  <c r="N2969" i="1"/>
  <c r="R2969" i="1"/>
  <c r="L2969" i="1" s="1"/>
  <c r="N2970" i="1"/>
  <c r="R2970" i="1"/>
  <c r="L2970" i="1" s="1"/>
  <c r="M2970" i="1" s="1"/>
  <c r="N2971" i="1"/>
  <c r="R2971" i="1"/>
  <c r="L2971" i="1" s="1"/>
  <c r="N2972" i="1"/>
  <c r="R2972" i="1"/>
  <c r="L2972" i="1" s="1"/>
  <c r="N2973" i="1"/>
  <c r="R2973" i="1"/>
  <c r="L2973" i="1" s="1"/>
  <c r="M2973" i="1" s="1"/>
  <c r="N2974" i="1"/>
  <c r="R2974" i="1"/>
  <c r="L2974" i="1" s="1"/>
  <c r="N2975" i="1"/>
  <c r="R2975" i="1"/>
  <c r="L2975" i="1" s="1"/>
  <c r="O2975" i="1" s="1"/>
  <c r="N2976" i="1"/>
  <c r="R2976" i="1"/>
  <c r="L2976" i="1" s="1"/>
  <c r="N2977" i="1"/>
  <c r="R2977" i="1"/>
  <c r="L2977" i="1" s="1"/>
  <c r="M2977" i="1" s="1"/>
  <c r="N2978" i="1"/>
  <c r="R2978" i="1"/>
  <c r="L2978" i="1" s="1"/>
  <c r="N2979" i="1"/>
  <c r="R2979" i="1"/>
  <c r="L2979" i="1" s="1"/>
  <c r="O2979" i="1" s="1"/>
  <c r="N2980" i="1"/>
  <c r="R2980" i="1"/>
  <c r="L2980" i="1" s="1"/>
  <c r="N2981" i="1"/>
  <c r="R2981" i="1"/>
  <c r="L2981" i="1" s="1"/>
  <c r="M2981" i="1" s="1"/>
  <c r="N2982" i="1"/>
  <c r="R2982" i="1"/>
  <c r="L2982" i="1" s="1"/>
  <c r="N2983" i="1"/>
  <c r="R2983" i="1"/>
  <c r="L2983" i="1" s="1"/>
  <c r="O2983" i="1" s="1"/>
  <c r="N2984" i="1"/>
  <c r="R2984" i="1"/>
  <c r="L2984" i="1" s="1"/>
  <c r="N2985" i="1"/>
  <c r="R2985" i="1"/>
  <c r="L2985" i="1" s="1"/>
  <c r="M2985" i="1" s="1"/>
  <c r="N2986" i="1"/>
  <c r="R2986" i="1"/>
  <c r="L2986" i="1" s="1"/>
  <c r="N2987" i="1"/>
  <c r="R2987" i="1"/>
  <c r="L2987" i="1" s="1"/>
  <c r="O2987" i="1" s="1"/>
  <c r="N2988" i="1"/>
  <c r="R2988" i="1"/>
  <c r="L2988" i="1" s="1"/>
  <c r="N2989" i="1"/>
  <c r="R2989" i="1"/>
  <c r="L2989" i="1" s="1"/>
  <c r="M2989" i="1" s="1"/>
  <c r="N2990" i="1"/>
  <c r="R2990" i="1"/>
  <c r="L2990" i="1" s="1"/>
  <c r="N2991" i="1"/>
  <c r="R2991" i="1"/>
  <c r="L2991" i="1" s="1"/>
  <c r="O2991" i="1" s="1"/>
  <c r="N2992" i="1"/>
  <c r="R2992" i="1"/>
  <c r="L2992" i="1" s="1"/>
  <c r="N2993" i="1"/>
  <c r="R2993" i="1"/>
  <c r="L2993" i="1" s="1"/>
  <c r="M2993" i="1" s="1"/>
  <c r="N2994" i="1"/>
  <c r="R2994" i="1"/>
  <c r="L2994" i="1" s="1"/>
  <c r="N2995" i="1"/>
  <c r="R2995" i="1"/>
  <c r="L2995" i="1" s="1"/>
  <c r="O2995" i="1" s="1"/>
  <c r="N2996" i="1"/>
  <c r="R2996" i="1"/>
  <c r="L2996" i="1" s="1"/>
  <c r="N2997" i="1"/>
  <c r="R2997" i="1"/>
  <c r="L2997" i="1" s="1"/>
  <c r="M2997" i="1" s="1"/>
  <c r="N2998" i="1"/>
  <c r="R2998" i="1"/>
  <c r="L2998" i="1" s="1"/>
  <c r="N2999" i="1"/>
  <c r="R2999" i="1"/>
  <c r="L2999" i="1" s="1"/>
  <c r="O2999" i="1" s="1"/>
  <c r="N3000" i="1"/>
  <c r="R3000" i="1"/>
  <c r="L3000" i="1" s="1"/>
  <c r="N3001" i="1"/>
  <c r="R3001" i="1"/>
  <c r="L3001" i="1" s="1"/>
  <c r="M3001" i="1" s="1"/>
  <c r="N3002" i="1"/>
  <c r="R3002" i="1"/>
  <c r="L3002" i="1" s="1"/>
  <c r="N3003" i="1"/>
  <c r="R3003" i="1"/>
  <c r="L3003" i="1" s="1"/>
  <c r="O3003" i="1" s="1"/>
  <c r="N3004" i="1"/>
  <c r="R3004" i="1"/>
  <c r="L3004" i="1" s="1"/>
  <c r="N3005" i="1"/>
  <c r="R3005" i="1"/>
  <c r="L3005" i="1" s="1"/>
  <c r="M3005" i="1" s="1"/>
  <c r="N3006" i="1"/>
  <c r="R3006" i="1"/>
  <c r="L3006" i="1" s="1"/>
  <c r="N3007" i="1"/>
  <c r="R3007" i="1"/>
  <c r="L3007" i="1" s="1"/>
  <c r="O3007" i="1" s="1"/>
  <c r="N3008" i="1"/>
  <c r="R3008" i="1"/>
  <c r="L3008" i="1" s="1"/>
  <c r="N3009" i="1"/>
  <c r="R3009" i="1"/>
  <c r="L3009" i="1" s="1"/>
  <c r="M3009" i="1" s="1"/>
  <c r="N3010" i="1"/>
  <c r="R3010" i="1"/>
  <c r="L3010" i="1" s="1"/>
  <c r="N3011" i="1"/>
  <c r="R3011" i="1"/>
  <c r="L3011" i="1" s="1"/>
  <c r="O3011" i="1" s="1"/>
  <c r="N3012" i="1"/>
  <c r="R3012" i="1"/>
  <c r="L3012" i="1" s="1"/>
  <c r="N3013" i="1"/>
  <c r="R3013" i="1"/>
  <c r="L3013" i="1" s="1"/>
  <c r="M3013" i="1" s="1"/>
  <c r="N3014" i="1"/>
  <c r="R3014" i="1"/>
  <c r="L3014" i="1" s="1"/>
  <c r="N3015" i="1"/>
  <c r="R3015" i="1"/>
  <c r="L3015" i="1" s="1"/>
  <c r="O3015" i="1" s="1"/>
  <c r="N3016" i="1"/>
  <c r="R3016" i="1"/>
  <c r="L3016" i="1" s="1"/>
  <c r="N3017" i="1"/>
  <c r="R3017" i="1"/>
  <c r="L3017" i="1" s="1"/>
  <c r="M3017" i="1" s="1"/>
  <c r="N3018" i="1"/>
  <c r="R3018" i="1"/>
  <c r="L3018" i="1" s="1"/>
  <c r="N3019" i="1"/>
  <c r="R3019" i="1"/>
  <c r="L3019" i="1" s="1"/>
  <c r="O3019" i="1" s="1"/>
  <c r="N3020" i="1"/>
  <c r="R3020" i="1"/>
  <c r="L3020" i="1" s="1"/>
  <c r="N3021" i="1"/>
  <c r="R3021" i="1"/>
  <c r="L3021" i="1" s="1"/>
  <c r="M3021" i="1" s="1"/>
  <c r="N3022" i="1"/>
  <c r="R3022" i="1"/>
  <c r="L3022" i="1" s="1"/>
  <c r="N3023" i="1"/>
  <c r="R3023" i="1"/>
  <c r="L3023" i="1" s="1"/>
  <c r="O3023" i="1" s="1"/>
  <c r="N3024" i="1"/>
  <c r="R3024" i="1"/>
  <c r="L3024" i="1" s="1"/>
  <c r="N3025" i="1"/>
  <c r="R3025" i="1"/>
  <c r="L3025" i="1" s="1"/>
  <c r="O3025" i="1" s="1"/>
  <c r="N3026" i="1"/>
  <c r="R3026" i="1"/>
  <c r="L3026" i="1" s="1"/>
  <c r="N3027" i="1"/>
  <c r="R3027" i="1"/>
  <c r="L3027" i="1" s="1"/>
  <c r="M3027" i="1" s="1"/>
  <c r="N3028" i="1"/>
  <c r="R3028" i="1"/>
  <c r="L3028" i="1" s="1"/>
  <c r="N3029" i="1"/>
  <c r="R3029" i="1"/>
  <c r="L3029" i="1" s="1"/>
  <c r="M3029" i="1" s="1"/>
  <c r="N3030" i="1"/>
  <c r="R3030" i="1"/>
  <c r="L3030" i="1" s="1"/>
  <c r="N3031" i="1"/>
  <c r="R3031" i="1"/>
  <c r="L3031" i="1" s="1"/>
  <c r="O3031" i="1" s="1"/>
  <c r="N3032" i="1"/>
  <c r="R3032" i="1"/>
  <c r="L3032" i="1" s="1"/>
  <c r="N3033" i="1"/>
  <c r="R3033" i="1"/>
  <c r="L3033" i="1" s="1"/>
  <c r="O3033" i="1" s="1"/>
  <c r="N3034" i="1"/>
  <c r="R3034" i="1"/>
  <c r="L3034" i="1" s="1"/>
  <c r="N3035" i="1"/>
  <c r="R3035" i="1"/>
  <c r="L3035" i="1" s="1"/>
  <c r="O3035" i="1" s="1"/>
  <c r="N3036" i="1"/>
  <c r="R3036" i="1"/>
  <c r="L3036" i="1" s="1"/>
  <c r="N3037" i="1"/>
  <c r="R3037" i="1"/>
  <c r="L3037" i="1" s="1"/>
  <c r="M3037" i="1" s="1"/>
  <c r="N3038" i="1"/>
  <c r="R3038" i="1"/>
  <c r="L3038" i="1" s="1"/>
  <c r="N3039" i="1"/>
  <c r="R3039" i="1"/>
  <c r="L3039" i="1" s="1"/>
  <c r="O3039" i="1" s="1"/>
  <c r="N3040" i="1"/>
  <c r="R3040" i="1"/>
  <c r="L3040" i="1" s="1"/>
  <c r="N3041" i="1"/>
  <c r="R3041" i="1"/>
  <c r="L3041" i="1" s="1"/>
  <c r="O3041" i="1" s="1"/>
  <c r="N3042" i="1"/>
  <c r="R3042" i="1"/>
  <c r="L3042" i="1" s="1"/>
  <c r="N3043" i="1"/>
  <c r="R3043" i="1"/>
  <c r="L3043" i="1" s="1"/>
  <c r="M3043" i="1" s="1"/>
  <c r="N3044" i="1"/>
  <c r="R3044" i="1"/>
  <c r="L3044" i="1" s="1"/>
  <c r="N3045" i="1"/>
  <c r="R3045" i="1"/>
  <c r="L3045" i="1" s="1"/>
  <c r="M3045" i="1" s="1"/>
  <c r="N3046" i="1"/>
  <c r="R3046" i="1"/>
  <c r="L3046" i="1" s="1"/>
  <c r="N3047" i="1"/>
  <c r="R3047" i="1"/>
  <c r="L3047" i="1" s="1"/>
  <c r="O3047" i="1" s="1"/>
  <c r="N3048" i="1"/>
  <c r="R3048" i="1"/>
  <c r="L3048" i="1" s="1"/>
  <c r="N3049" i="1"/>
  <c r="R3049" i="1"/>
  <c r="L3049" i="1" s="1"/>
  <c r="O3049" i="1" s="1"/>
  <c r="N3050" i="1"/>
  <c r="R3050" i="1"/>
  <c r="L3050" i="1" s="1"/>
  <c r="N3051" i="1"/>
  <c r="R3051" i="1"/>
  <c r="L3051" i="1" s="1"/>
  <c r="O3051" i="1" s="1"/>
  <c r="N3052" i="1"/>
  <c r="R3052" i="1"/>
  <c r="L3052" i="1" s="1"/>
  <c r="N3053" i="1"/>
  <c r="R3053" i="1"/>
  <c r="L3053" i="1" s="1"/>
  <c r="M3053" i="1" s="1"/>
  <c r="N3054" i="1"/>
  <c r="R3054" i="1"/>
  <c r="L3054" i="1" s="1"/>
  <c r="N3055" i="1"/>
  <c r="R3055" i="1"/>
  <c r="L3055" i="1" s="1"/>
  <c r="O3055" i="1" s="1"/>
  <c r="N3056" i="1"/>
  <c r="R3056" i="1"/>
  <c r="L3056" i="1" s="1"/>
  <c r="N3057" i="1"/>
  <c r="R3057" i="1"/>
  <c r="L3057" i="1" s="1"/>
  <c r="O3057" i="1" s="1"/>
  <c r="N3058" i="1"/>
  <c r="R3058" i="1"/>
  <c r="L3058" i="1" s="1"/>
  <c r="N3059" i="1"/>
  <c r="R3059" i="1"/>
  <c r="L3059" i="1" s="1"/>
  <c r="O3059" i="1" s="1"/>
  <c r="N3060" i="1"/>
  <c r="R3060" i="1"/>
  <c r="L3060" i="1" s="1"/>
  <c r="N3061" i="1"/>
  <c r="R3061" i="1"/>
  <c r="L3061" i="1" s="1"/>
  <c r="M3061" i="1" s="1"/>
  <c r="N3062" i="1"/>
  <c r="R3062" i="1"/>
  <c r="L3062" i="1" s="1"/>
  <c r="N3063" i="1"/>
  <c r="R3063" i="1"/>
  <c r="L3063" i="1" s="1"/>
  <c r="O3063" i="1" s="1"/>
  <c r="N3064" i="1"/>
  <c r="R3064" i="1"/>
  <c r="L3064" i="1" s="1"/>
  <c r="N3065" i="1"/>
  <c r="R3065" i="1"/>
  <c r="L3065" i="1" s="1"/>
  <c r="O3065" i="1" s="1"/>
  <c r="N3066" i="1"/>
  <c r="R3066" i="1"/>
  <c r="L3066" i="1" s="1"/>
  <c r="N3067" i="1"/>
  <c r="R3067" i="1"/>
  <c r="L3067" i="1" s="1"/>
  <c r="O3067" i="1" s="1"/>
  <c r="N3068" i="1"/>
  <c r="R3068" i="1"/>
  <c r="L3068" i="1" s="1"/>
  <c r="N3069" i="1"/>
  <c r="R3069" i="1"/>
  <c r="L3069" i="1" s="1"/>
  <c r="M3069" i="1" s="1"/>
  <c r="N3070" i="1"/>
  <c r="R3070" i="1"/>
  <c r="L3070" i="1" s="1"/>
  <c r="N3071" i="1"/>
  <c r="R3071" i="1"/>
  <c r="L3071" i="1" s="1"/>
  <c r="O3071" i="1" s="1"/>
  <c r="N3072" i="1"/>
  <c r="R3072" i="1"/>
  <c r="L3072" i="1" s="1"/>
  <c r="N3073" i="1"/>
  <c r="R3073" i="1"/>
  <c r="L3073" i="1" s="1"/>
  <c r="O3073" i="1" s="1"/>
  <c r="N3074" i="1"/>
  <c r="R3074" i="1"/>
  <c r="L3074" i="1" s="1"/>
  <c r="N3075" i="1"/>
  <c r="R3075" i="1"/>
  <c r="L3075" i="1" s="1"/>
  <c r="O3075" i="1" s="1"/>
  <c r="N3076" i="1"/>
  <c r="R3076" i="1"/>
  <c r="L3076" i="1" s="1"/>
  <c r="N3077" i="1"/>
  <c r="R3077" i="1"/>
  <c r="L3077" i="1" s="1"/>
  <c r="M3077" i="1" s="1"/>
  <c r="N3078" i="1"/>
  <c r="R3078" i="1"/>
  <c r="L3078" i="1" s="1"/>
  <c r="N3079" i="1"/>
  <c r="R3079" i="1"/>
  <c r="L3079" i="1" s="1"/>
  <c r="O3079" i="1" s="1"/>
  <c r="N3080" i="1"/>
  <c r="R3080" i="1"/>
  <c r="L3080" i="1" s="1"/>
  <c r="N3081" i="1"/>
  <c r="R3081" i="1"/>
  <c r="L3081" i="1" s="1"/>
  <c r="O3081" i="1" s="1"/>
  <c r="N3082" i="1"/>
  <c r="R3082" i="1"/>
  <c r="L3082" i="1" s="1"/>
  <c r="N3083" i="1"/>
  <c r="R3083" i="1"/>
  <c r="L3083" i="1" s="1"/>
  <c r="O3083" i="1" s="1"/>
  <c r="N3084" i="1"/>
  <c r="R3084" i="1"/>
  <c r="L3084" i="1" s="1"/>
  <c r="N3085" i="1"/>
  <c r="R3085" i="1"/>
  <c r="L3085" i="1" s="1"/>
  <c r="M3085" i="1" s="1"/>
  <c r="N3086" i="1"/>
  <c r="R3086" i="1"/>
  <c r="L3086" i="1" s="1"/>
  <c r="N3087" i="1"/>
  <c r="R3087" i="1"/>
  <c r="L3087" i="1" s="1"/>
  <c r="O3087" i="1" s="1"/>
  <c r="N3088" i="1"/>
  <c r="R3088" i="1"/>
  <c r="L3088" i="1" s="1"/>
  <c r="N3089" i="1"/>
  <c r="R3089" i="1"/>
  <c r="L3089" i="1" s="1"/>
  <c r="O3089" i="1" s="1"/>
  <c r="N3090" i="1"/>
  <c r="R3090" i="1"/>
  <c r="L3090" i="1" s="1"/>
  <c r="N3091" i="1"/>
  <c r="R3091" i="1"/>
  <c r="L3091" i="1" s="1"/>
  <c r="M3091" i="1" s="1"/>
  <c r="N3092" i="1"/>
  <c r="R3092" i="1"/>
  <c r="L3092" i="1" s="1"/>
  <c r="N3093" i="1"/>
  <c r="R3093" i="1"/>
  <c r="L3093" i="1" s="1"/>
  <c r="M3093" i="1" s="1"/>
  <c r="N3094" i="1"/>
  <c r="R3094" i="1"/>
  <c r="L3094" i="1" s="1"/>
  <c r="N3095" i="1"/>
  <c r="R3095" i="1"/>
  <c r="L3095" i="1" s="1"/>
  <c r="O3095" i="1" s="1"/>
  <c r="N3096" i="1"/>
  <c r="R3096" i="1"/>
  <c r="L3096" i="1" s="1"/>
  <c r="N3097" i="1"/>
  <c r="R3097" i="1"/>
  <c r="L3097" i="1" s="1"/>
  <c r="O3097" i="1" s="1"/>
  <c r="N3098" i="1"/>
  <c r="R3098" i="1"/>
  <c r="L3098" i="1" s="1"/>
  <c r="N3099" i="1"/>
  <c r="R3099" i="1"/>
  <c r="L3099" i="1" s="1"/>
  <c r="O3099" i="1" s="1"/>
  <c r="N3100" i="1"/>
  <c r="R3100" i="1"/>
  <c r="L3100" i="1" s="1"/>
  <c r="N3101" i="1"/>
  <c r="R3101" i="1"/>
  <c r="L3101" i="1" s="1"/>
  <c r="M3101" i="1" s="1"/>
  <c r="N3102" i="1"/>
  <c r="R3102" i="1"/>
  <c r="L3102" i="1" s="1"/>
  <c r="N3103" i="1"/>
  <c r="R3103" i="1"/>
  <c r="L3103" i="1" s="1"/>
  <c r="O3103" i="1" s="1"/>
  <c r="N3104" i="1"/>
  <c r="R3104" i="1"/>
  <c r="L3104" i="1" s="1"/>
  <c r="N3105" i="1"/>
  <c r="R3105" i="1"/>
  <c r="L3105" i="1" s="1"/>
  <c r="O3105" i="1" s="1"/>
  <c r="N3106" i="1"/>
  <c r="R3106" i="1"/>
  <c r="L3106" i="1" s="1"/>
  <c r="N3107" i="1"/>
  <c r="R3107" i="1"/>
  <c r="L3107" i="1" s="1"/>
  <c r="O3107" i="1" s="1"/>
  <c r="N3108" i="1"/>
  <c r="R3108" i="1"/>
  <c r="L3108" i="1" s="1"/>
  <c r="N3109" i="1"/>
  <c r="R3109" i="1"/>
  <c r="L3109" i="1" s="1"/>
  <c r="M3109" i="1" s="1"/>
  <c r="N3110" i="1"/>
  <c r="R3110" i="1"/>
  <c r="L3110" i="1" s="1"/>
  <c r="N3111" i="1"/>
  <c r="R3111" i="1"/>
  <c r="L3111" i="1" s="1"/>
  <c r="O3111" i="1" s="1"/>
  <c r="N3112" i="1"/>
  <c r="R3112" i="1"/>
  <c r="L3112" i="1" s="1"/>
  <c r="N3113" i="1"/>
  <c r="R3113" i="1"/>
  <c r="L3113" i="1" s="1"/>
  <c r="O3113" i="1" s="1"/>
  <c r="N3114" i="1"/>
  <c r="R3114" i="1"/>
  <c r="L3114" i="1" s="1"/>
  <c r="N3115" i="1"/>
  <c r="R3115" i="1"/>
  <c r="L3115" i="1" s="1"/>
  <c r="O3115" i="1" s="1"/>
  <c r="N3116" i="1"/>
  <c r="R3116" i="1"/>
  <c r="L3116" i="1" s="1"/>
  <c r="N3117" i="1"/>
  <c r="R3117" i="1"/>
  <c r="L3117" i="1" s="1"/>
  <c r="M3117" i="1" s="1"/>
  <c r="N3118" i="1"/>
  <c r="R3118" i="1"/>
  <c r="L3118" i="1" s="1"/>
  <c r="N3119" i="1"/>
  <c r="R3119" i="1"/>
  <c r="L3119" i="1" s="1"/>
  <c r="O3119" i="1" s="1"/>
  <c r="N3120" i="1"/>
  <c r="R3120" i="1"/>
  <c r="L3120" i="1" s="1"/>
  <c r="N3121" i="1"/>
  <c r="R3121" i="1"/>
  <c r="L3121" i="1" s="1"/>
  <c r="O3121" i="1" s="1"/>
  <c r="N3122" i="1"/>
  <c r="R3122" i="1"/>
  <c r="L3122" i="1" s="1"/>
  <c r="N3123" i="1"/>
  <c r="R3123" i="1"/>
  <c r="L3123" i="1" s="1"/>
  <c r="O3123" i="1" s="1"/>
  <c r="N3124" i="1"/>
  <c r="R3124" i="1"/>
  <c r="L3124" i="1" s="1"/>
  <c r="N3125" i="1"/>
  <c r="R3125" i="1"/>
  <c r="L3125" i="1" s="1"/>
  <c r="M3125" i="1" s="1"/>
  <c r="N3126" i="1"/>
  <c r="R3126" i="1"/>
  <c r="L3126" i="1" s="1"/>
  <c r="N3127" i="1"/>
  <c r="R3127" i="1"/>
  <c r="L3127" i="1" s="1"/>
  <c r="O3127" i="1" s="1"/>
  <c r="N3128" i="1"/>
  <c r="R3128" i="1"/>
  <c r="L3128" i="1" s="1"/>
  <c r="N3129" i="1"/>
  <c r="R3129" i="1"/>
  <c r="L3129" i="1" s="1"/>
  <c r="O3129" i="1" s="1"/>
  <c r="N3130" i="1"/>
  <c r="R3130" i="1"/>
  <c r="L3130" i="1" s="1"/>
  <c r="N3131" i="1"/>
  <c r="R3131" i="1"/>
  <c r="L3131" i="1" s="1"/>
  <c r="O3131" i="1" s="1"/>
  <c r="N3132" i="1"/>
  <c r="R3132" i="1"/>
  <c r="L3132" i="1" s="1"/>
  <c r="N3133" i="1"/>
  <c r="R3133" i="1"/>
  <c r="L3133" i="1" s="1"/>
  <c r="M3133" i="1" s="1"/>
  <c r="N3134" i="1"/>
  <c r="R3134" i="1"/>
  <c r="L3134" i="1" s="1"/>
  <c r="N3135" i="1"/>
  <c r="R3135" i="1"/>
  <c r="L3135" i="1" s="1"/>
  <c r="O3135" i="1" s="1"/>
  <c r="N3136" i="1"/>
  <c r="R3136" i="1"/>
  <c r="L3136" i="1" s="1"/>
  <c r="N3137" i="1"/>
  <c r="R3137" i="1"/>
  <c r="L3137" i="1" s="1"/>
  <c r="O3137" i="1" s="1"/>
  <c r="N3138" i="1"/>
  <c r="R3138" i="1"/>
  <c r="L3138" i="1" s="1"/>
  <c r="N3139" i="1"/>
  <c r="R3139" i="1"/>
  <c r="L3139" i="1" s="1"/>
  <c r="M3139" i="1" s="1"/>
  <c r="N3140" i="1"/>
  <c r="R3140" i="1"/>
  <c r="L3140" i="1" s="1"/>
  <c r="N3141" i="1"/>
  <c r="R3141" i="1"/>
  <c r="L3141" i="1" s="1"/>
  <c r="M3141" i="1" s="1"/>
  <c r="N3142" i="1"/>
  <c r="R3142" i="1"/>
  <c r="L3142" i="1" s="1"/>
  <c r="N3143" i="1"/>
  <c r="R3143" i="1"/>
  <c r="L3143" i="1" s="1"/>
  <c r="O3143" i="1" s="1"/>
  <c r="N3144" i="1"/>
  <c r="R3144" i="1"/>
  <c r="L3144" i="1" s="1"/>
  <c r="N3145" i="1"/>
  <c r="R3145" i="1"/>
  <c r="L3145" i="1" s="1"/>
  <c r="O3145" i="1" s="1"/>
  <c r="N3146" i="1"/>
  <c r="R3146" i="1"/>
  <c r="L3146" i="1" s="1"/>
  <c r="N3147" i="1"/>
  <c r="R3147" i="1"/>
  <c r="L3147" i="1" s="1"/>
  <c r="O3147" i="1" s="1"/>
  <c r="N3148" i="1"/>
  <c r="R3148" i="1"/>
  <c r="L3148" i="1" s="1"/>
  <c r="N3149" i="1"/>
  <c r="R3149" i="1"/>
  <c r="L3149" i="1" s="1"/>
  <c r="M3149" i="1" s="1"/>
  <c r="N3150" i="1"/>
  <c r="R3150" i="1"/>
  <c r="L3150" i="1" s="1"/>
  <c r="N3151" i="1"/>
  <c r="R3151" i="1"/>
  <c r="L3151" i="1" s="1"/>
  <c r="O3151" i="1" s="1"/>
  <c r="N3152" i="1"/>
  <c r="R3152" i="1"/>
  <c r="L3152" i="1" s="1"/>
  <c r="N3153" i="1"/>
  <c r="R3153" i="1"/>
  <c r="L3153" i="1" s="1"/>
  <c r="O3153" i="1" s="1"/>
  <c r="N3154" i="1"/>
  <c r="R3154" i="1"/>
  <c r="L3154" i="1" s="1"/>
  <c r="N3155" i="1"/>
  <c r="R3155" i="1"/>
  <c r="L3155" i="1" s="1"/>
  <c r="M3155" i="1" s="1"/>
  <c r="N3156" i="1"/>
  <c r="R3156" i="1"/>
  <c r="L3156" i="1" s="1"/>
  <c r="N3157" i="1"/>
  <c r="R3157" i="1"/>
  <c r="L3157" i="1" s="1"/>
  <c r="M3157" i="1" s="1"/>
  <c r="N3158" i="1"/>
  <c r="R3158" i="1"/>
  <c r="L3158" i="1" s="1"/>
  <c r="N3159" i="1"/>
  <c r="R3159" i="1"/>
  <c r="L3159" i="1" s="1"/>
  <c r="O3159" i="1" s="1"/>
  <c r="N3160" i="1"/>
  <c r="R3160" i="1"/>
  <c r="L3160" i="1" s="1"/>
  <c r="N3161" i="1"/>
  <c r="R3161" i="1"/>
  <c r="L3161" i="1" s="1"/>
  <c r="O3161" i="1" s="1"/>
  <c r="N3162" i="1"/>
  <c r="R3162" i="1"/>
  <c r="L3162" i="1" s="1"/>
  <c r="N3163" i="1"/>
  <c r="R3163" i="1"/>
  <c r="L3163" i="1" s="1"/>
  <c r="O3163" i="1" s="1"/>
  <c r="N3164" i="1"/>
  <c r="R3164" i="1"/>
  <c r="L3164" i="1" s="1"/>
  <c r="N3165" i="1"/>
  <c r="R3165" i="1"/>
  <c r="L3165" i="1" s="1"/>
  <c r="M3165" i="1" s="1"/>
  <c r="N3166" i="1"/>
  <c r="R3166" i="1"/>
  <c r="L3166" i="1" s="1"/>
  <c r="N3167" i="1"/>
  <c r="R3167" i="1"/>
  <c r="L3167" i="1" s="1"/>
  <c r="O3167" i="1" s="1"/>
  <c r="N3168" i="1"/>
  <c r="R3168" i="1"/>
  <c r="L3168" i="1" s="1"/>
  <c r="N3169" i="1"/>
  <c r="R3169" i="1"/>
  <c r="L3169" i="1" s="1"/>
  <c r="O3169" i="1" s="1"/>
  <c r="N3170" i="1"/>
  <c r="R3170" i="1"/>
  <c r="L3170" i="1" s="1"/>
  <c r="N3171" i="1"/>
  <c r="R3171" i="1"/>
  <c r="L3171" i="1" s="1"/>
  <c r="M3171" i="1" s="1"/>
  <c r="N3172" i="1"/>
  <c r="R3172" i="1"/>
  <c r="L3172" i="1" s="1"/>
  <c r="N3173" i="1"/>
  <c r="R3173" i="1"/>
  <c r="L3173" i="1" s="1"/>
  <c r="M3173" i="1" s="1"/>
  <c r="N3174" i="1"/>
  <c r="R3174" i="1"/>
  <c r="L3174" i="1" s="1"/>
  <c r="N3175" i="1"/>
  <c r="R3175" i="1"/>
  <c r="L3175" i="1" s="1"/>
  <c r="O3175" i="1" s="1"/>
  <c r="N3176" i="1"/>
  <c r="R3176" i="1"/>
  <c r="L3176" i="1" s="1"/>
  <c r="N3177" i="1"/>
  <c r="R3177" i="1"/>
  <c r="L3177" i="1" s="1"/>
  <c r="O3177" i="1" s="1"/>
  <c r="N3178" i="1"/>
  <c r="R3178" i="1"/>
  <c r="L3178" i="1" s="1"/>
  <c r="N3179" i="1"/>
  <c r="R3179" i="1"/>
  <c r="L3179" i="1" s="1"/>
  <c r="O3179" i="1" s="1"/>
  <c r="N3180" i="1"/>
  <c r="R3180" i="1"/>
  <c r="L3180" i="1" s="1"/>
  <c r="N3181" i="1"/>
  <c r="R3181" i="1"/>
  <c r="L3181" i="1" s="1"/>
  <c r="M3181" i="1" s="1"/>
  <c r="N3182" i="1"/>
  <c r="R3182" i="1"/>
  <c r="L3182" i="1" s="1"/>
  <c r="N3183" i="1"/>
  <c r="R3183" i="1"/>
  <c r="L3183" i="1" s="1"/>
  <c r="O3183" i="1" s="1"/>
  <c r="N3184" i="1"/>
  <c r="R3184" i="1"/>
  <c r="L3184" i="1" s="1"/>
  <c r="N3185" i="1"/>
  <c r="R3185" i="1"/>
  <c r="L3185" i="1" s="1"/>
  <c r="O3185" i="1" s="1"/>
  <c r="N3186" i="1"/>
  <c r="R3186" i="1"/>
  <c r="L3186" i="1" s="1"/>
  <c r="N3187" i="1"/>
  <c r="R3187" i="1"/>
  <c r="L3187" i="1" s="1"/>
  <c r="N3188" i="1"/>
  <c r="R3188" i="1"/>
  <c r="L3188" i="1" s="1"/>
  <c r="M3188" i="1" s="1"/>
  <c r="N3189" i="1"/>
  <c r="R3189" i="1"/>
  <c r="L3189" i="1" s="1"/>
  <c r="O3189" i="1" s="1"/>
  <c r="N3190" i="1"/>
  <c r="R3190" i="1"/>
  <c r="L3190" i="1" s="1"/>
  <c r="O3190" i="1" s="1"/>
  <c r="N3191" i="1"/>
  <c r="R3191" i="1"/>
  <c r="L3191" i="1" s="1"/>
  <c r="N3192" i="1"/>
  <c r="R3192" i="1"/>
  <c r="L3192" i="1" s="1"/>
  <c r="N3193" i="1"/>
  <c r="R3193" i="1"/>
  <c r="L3193" i="1" s="1"/>
  <c r="M3193" i="1" s="1"/>
  <c r="N3194" i="1"/>
  <c r="R3194" i="1"/>
  <c r="L3194" i="1" s="1"/>
  <c r="N3195" i="1"/>
  <c r="R3195" i="1"/>
  <c r="L3195" i="1" s="1"/>
  <c r="N3196" i="1"/>
  <c r="R3196" i="1"/>
  <c r="L3196" i="1" s="1"/>
  <c r="M3196" i="1" s="1"/>
  <c r="N3197" i="1"/>
  <c r="R3197" i="1"/>
  <c r="L3197" i="1" s="1"/>
  <c r="O3197" i="1" s="1"/>
  <c r="N3198" i="1"/>
  <c r="R3198" i="1"/>
  <c r="L3198" i="1" s="1"/>
  <c r="O3198" i="1" s="1"/>
  <c r="N3199" i="1"/>
  <c r="R3199" i="1"/>
  <c r="L3199" i="1" s="1"/>
  <c r="N3200" i="1"/>
  <c r="R3200" i="1"/>
  <c r="L3200" i="1" s="1"/>
  <c r="M3200" i="1" s="1"/>
  <c r="N3201" i="1"/>
  <c r="R3201" i="1"/>
  <c r="L3201" i="1" s="1"/>
  <c r="O3201" i="1" s="1"/>
  <c r="N3202" i="1"/>
  <c r="R3202" i="1"/>
  <c r="L3202" i="1" s="1"/>
  <c r="O3202" i="1" s="1"/>
  <c r="N3203" i="1"/>
  <c r="R3203" i="1"/>
  <c r="L3203" i="1" s="1"/>
  <c r="N3204" i="1"/>
  <c r="R3204" i="1"/>
  <c r="L3204" i="1" s="1"/>
  <c r="M3204" i="1" s="1"/>
  <c r="N3205" i="1"/>
  <c r="R3205" i="1"/>
  <c r="L3205" i="1" s="1"/>
  <c r="O3205" i="1" s="1"/>
  <c r="N3206" i="1"/>
  <c r="R3206" i="1"/>
  <c r="L3206" i="1" s="1"/>
  <c r="O3206" i="1" s="1"/>
  <c r="N3207" i="1"/>
  <c r="R3207" i="1"/>
  <c r="L3207" i="1" s="1"/>
  <c r="N3208" i="1"/>
  <c r="R3208" i="1"/>
  <c r="L3208" i="1" s="1"/>
  <c r="N3209" i="1"/>
  <c r="R3209" i="1"/>
  <c r="L3209" i="1" s="1"/>
  <c r="M3209" i="1" s="1"/>
  <c r="N3210" i="1"/>
  <c r="R3210" i="1"/>
  <c r="L3210" i="1" s="1"/>
  <c r="N3211" i="1"/>
  <c r="R3211" i="1"/>
  <c r="L3211" i="1" s="1"/>
  <c r="N3212" i="1"/>
  <c r="R3212" i="1"/>
  <c r="L3212" i="1" s="1"/>
  <c r="N3213" i="1"/>
  <c r="R3213" i="1"/>
  <c r="L3213" i="1" s="1"/>
  <c r="M3213" i="1" s="1"/>
  <c r="N3214" i="1"/>
  <c r="R3214" i="1"/>
  <c r="L3214" i="1" s="1"/>
  <c r="N3215" i="1"/>
  <c r="R3215" i="1"/>
  <c r="L3215" i="1" s="1"/>
  <c r="N3216" i="1"/>
  <c r="R3216" i="1"/>
  <c r="L3216" i="1" s="1"/>
  <c r="M3216" i="1" s="1"/>
  <c r="N3217" i="1"/>
  <c r="R3217" i="1"/>
  <c r="L3217" i="1" s="1"/>
  <c r="O3217" i="1" s="1"/>
  <c r="N3218" i="1"/>
  <c r="R3218" i="1"/>
  <c r="L3218" i="1" s="1"/>
  <c r="N3219" i="1"/>
  <c r="R3219" i="1"/>
  <c r="L3219" i="1" s="1"/>
  <c r="N3220" i="1"/>
  <c r="R3220" i="1"/>
  <c r="L3220" i="1" s="1"/>
  <c r="M3220" i="1" s="1"/>
  <c r="N3221" i="1"/>
  <c r="R3221" i="1"/>
  <c r="L3221" i="1" s="1"/>
  <c r="O3221" i="1" s="1"/>
  <c r="N3222" i="1"/>
  <c r="R3222" i="1"/>
  <c r="L3222" i="1" s="1"/>
  <c r="O3222" i="1" s="1"/>
  <c r="N3223" i="1"/>
  <c r="R3223" i="1"/>
  <c r="L3223" i="1" s="1"/>
  <c r="N3224" i="1"/>
  <c r="R3224" i="1"/>
  <c r="L3224" i="1" s="1"/>
  <c r="N3225" i="1"/>
  <c r="R3225" i="1"/>
  <c r="L3225" i="1" s="1"/>
  <c r="M3225" i="1" s="1"/>
  <c r="N3226" i="1"/>
  <c r="R3226" i="1"/>
  <c r="L3226" i="1" s="1"/>
  <c r="N3227" i="1"/>
  <c r="R3227" i="1"/>
  <c r="L3227" i="1" s="1"/>
  <c r="N3228" i="1"/>
  <c r="R3228" i="1"/>
  <c r="L3228" i="1" s="1"/>
  <c r="N3229" i="1"/>
  <c r="R3229" i="1"/>
  <c r="L3229" i="1" s="1"/>
  <c r="O3229" i="1" s="1"/>
  <c r="N3230" i="1"/>
  <c r="R3230" i="1"/>
  <c r="L3230" i="1" s="1"/>
  <c r="N3231" i="1"/>
  <c r="R3231" i="1"/>
  <c r="L3231" i="1" s="1"/>
  <c r="N3232" i="1"/>
  <c r="R3232" i="1"/>
  <c r="L3232" i="1" s="1"/>
  <c r="M3232" i="1" s="1"/>
  <c r="N3233" i="1"/>
  <c r="R3233" i="1"/>
  <c r="L3233" i="1" s="1"/>
  <c r="O3233" i="1" s="1"/>
  <c r="N3234" i="1"/>
  <c r="R3234" i="1"/>
  <c r="L3234" i="1" s="1"/>
  <c r="N3235" i="1"/>
  <c r="R3235" i="1"/>
  <c r="L3235" i="1" s="1"/>
  <c r="N3236" i="1"/>
  <c r="R3236" i="1"/>
  <c r="L3236" i="1" s="1"/>
  <c r="M3236" i="1" s="1"/>
  <c r="N3237" i="1"/>
  <c r="R3237" i="1"/>
  <c r="L3237" i="1" s="1"/>
  <c r="O3237" i="1" s="1"/>
  <c r="N3238" i="1"/>
  <c r="R3238" i="1"/>
  <c r="L3238" i="1" s="1"/>
  <c r="O3238" i="1" s="1"/>
  <c r="N3239" i="1"/>
  <c r="R3239" i="1"/>
  <c r="L3239" i="1" s="1"/>
  <c r="N3240" i="1"/>
  <c r="R3240" i="1"/>
  <c r="L3240" i="1" s="1"/>
  <c r="N3241" i="1"/>
  <c r="R3241" i="1"/>
  <c r="L3241" i="1" s="1"/>
  <c r="M3241" i="1" s="1"/>
  <c r="N3242" i="1"/>
  <c r="R3242" i="1"/>
  <c r="L3242" i="1" s="1"/>
  <c r="N3243" i="1"/>
  <c r="R3243" i="1"/>
  <c r="L3243" i="1" s="1"/>
  <c r="N3244" i="1"/>
  <c r="R3244" i="1"/>
  <c r="L3244" i="1" s="1"/>
  <c r="M3244" i="1" s="1"/>
  <c r="N3245" i="1"/>
  <c r="R3245" i="1"/>
  <c r="L3245" i="1" s="1"/>
  <c r="O3245" i="1" s="1"/>
  <c r="N3246" i="1"/>
  <c r="R3246" i="1"/>
  <c r="L3246" i="1" s="1"/>
  <c r="N3247" i="1"/>
  <c r="R3247" i="1"/>
  <c r="L3247" i="1" s="1"/>
  <c r="N3248" i="1"/>
  <c r="R3248" i="1"/>
  <c r="L3248" i="1" s="1"/>
  <c r="M3248" i="1" s="1"/>
  <c r="N3249" i="1"/>
  <c r="R3249" i="1"/>
  <c r="L3249" i="1" s="1"/>
  <c r="O3249" i="1" s="1"/>
  <c r="N3250" i="1"/>
  <c r="R3250" i="1"/>
  <c r="L3250" i="1" s="1"/>
  <c r="N3251" i="1"/>
  <c r="R3251" i="1"/>
  <c r="L3251" i="1" s="1"/>
  <c r="N3252" i="1"/>
  <c r="R3252" i="1"/>
  <c r="L3252" i="1" s="1"/>
  <c r="M3252" i="1" s="1"/>
  <c r="N3253" i="1"/>
  <c r="R3253" i="1"/>
  <c r="L3253" i="1" s="1"/>
  <c r="O3253" i="1" s="1"/>
  <c r="N3254" i="1"/>
  <c r="R3254" i="1"/>
  <c r="L3254" i="1" s="1"/>
  <c r="O3254" i="1" s="1"/>
  <c r="N3255" i="1"/>
  <c r="R3255" i="1"/>
  <c r="L3255" i="1" s="1"/>
  <c r="N3256" i="1"/>
  <c r="R3256" i="1"/>
  <c r="L3256" i="1" s="1"/>
  <c r="N3257" i="1"/>
  <c r="R3257" i="1"/>
  <c r="L3257" i="1" s="1"/>
  <c r="M3257" i="1" s="1"/>
  <c r="N3258" i="1"/>
  <c r="R3258" i="1"/>
  <c r="L3258" i="1" s="1"/>
  <c r="N3259" i="1"/>
  <c r="R3259" i="1"/>
  <c r="L3259" i="1" s="1"/>
  <c r="N3260" i="1"/>
  <c r="R3260" i="1"/>
  <c r="L3260" i="1" s="1"/>
  <c r="M3260" i="1" s="1"/>
  <c r="N3261" i="1"/>
  <c r="R3261" i="1"/>
  <c r="L3261" i="1" s="1"/>
  <c r="O3261" i="1" s="1"/>
  <c r="N3262" i="1"/>
  <c r="R3262" i="1"/>
  <c r="L3262" i="1" s="1"/>
  <c r="O3262" i="1" s="1"/>
  <c r="N3263" i="1"/>
  <c r="R3263" i="1"/>
  <c r="L3263" i="1" s="1"/>
  <c r="N3264" i="1"/>
  <c r="R3264" i="1"/>
  <c r="L3264" i="1" s="1"/>
  <c r="M3264" i="1" s="1"/>
  <c r="N3265" i="1"/>
  <c r="R3265" i="1"/>
  <c r="L3265" i="1" s="1"/>
  <c r="O3265" i="1" s="1"/>
  <c r="N3266" i="1"/>
  <c r="R3266" i="1"/>
  <c r="L3266" i="1" s="1"/>
  <c r="O3266" i="1" s="1"/>
  <c r="N3267" i="1"/>
  <c r="R3267" i="1"/>
  <c r="L3267" i="1" s="1"/>
  <c r="N3268" i="1"/>
  <c r="R3268" i="1"/>
  <c r="L3268" i="1" s="1"/>
  <c r="M3268" i="1" s="1"/>
  <c r="N3269" i="1"/>
  <c r="R3269" i="1"/>
  <c r="L3269" i="1" s="1"/>
  <c r="O3269" i="1" s="1"/>
  <c r="N3270" i="1"/>
  <c r="R3270" i="1"/>
  <c r="L3270" i="1" s="1"/>
  <c r="N3271" i="1"/>
  <c r="R3271" i="1"/>
  <c r="L3271" i="1" s="1"/>
  <c r="N3272" i="1"/>
  <c r="R3272" i="1"/>
  <c r="L3272" i="1" s="1"/>
  <c r="N3273" i="1"/>
  <c r="R3273" i="1"/>
  <c r="L3273" i="1" s="1"/>
  <c r="N3274" i="1"/>
  <c r="R3274" i="1"/>
  <c r="L3274" i="1" s="1"/>
  <c r="N3275" i="1"/>
  <c r="R3275" i="1"/>
  <c r="L3275" i="1" s="1"/>
  <c r="N3276" i="1"/>
  <c r="R3276" i="1"/>
  <c r="L3276" i="1" s="1"/>
  <c r="N3277" i="1"/>
  <c r="R3277" i="1"/>
  <c r="L3277" i="1" s="1"/>
  <c r="N3278" i="1"/>
  <c r="R3278" i="1"/>
  <c r="L3278" i="1" s="1"/>
  <c r="N3279" i="1"/>
  <c r="R3279" i="1"/>
  <c r="L3279" i="1" s="1"/>
  <c r="N3280" i="1"/>
  <c r="R3280" i="1"/>
  <c r="L3280" i="1" s="1"/>
  <c r="N3281" i="1"/>
  <c r="R3281" i="1"/>
  <c r="L3281" i="1" s="1"/>
  <c r="N3282" i="1"/>
  <c r="R3282" i="1"/>
  <c r="L3282" i="1" s="1"/>
  <c r="N3283" i="1"/>
  <c r="R3283" i="1"/>
  <c r="L3283" i="1" s="1"/>
  <c r="N3284" i="1"/>
  <c r="R3284" i="1"/>
  <c r="L3284" i="1" s="1"/>
  <c r="N3285" i="1"/>
  <c r="R3285" i="1"/>
  <c r="L3285" i="1" s="1"/>
  <c r="N3286" i="1"/>
  <c r="R3286" i="1"/>
  <c r="L3286" i="1" s="1"/>
  <c r="N3287" i="1"/>
  <c r="R3287" i="1"/>
  <c r="L3287" i="1" s="1"/>
  <c r="N3288" i="1"/>
  <c r="R3288" i="1"/>
  <c r="L3288" i="1" s="1"/>
  <c r="N3289" i="1"/>
  <c r="R3289" i="1"/>
  <c r="L3289" i="1" s="1"/>
  <c r="N3290" i="1"/>
  <c r="R3290" i="1"/>
  <c r="L3290" i="1" s="1"/>
  <c r="N3291" i="1"/>
  <c r="R3291" i="1"/>
  <c r="L3291" i="1" s="1"/>
  <c r="N3292" i="1"/>
  <c r="R3292" i="1"/>
  <c r="L3292" i="1" s="1"/>
  <c r="N3293" i="1"/>
  <c r="R3293" i="1"/>
  <c r="L3293" i="1" s="1"/>
  <c r="N3294" i="1"/>
  <c r="R3294" i="1"/>
  <c r="L3294" i="1" s="1"/>
  <c r="N3295" i="1"/>
  <c r="R3295" i="1"/>
  <c r="L3295" i="1" s="1"/>
  <c r="N3296" i="1"/>
  <c r="R3296" i="1"/>
  <c r="L3296" i="1" s="1"/>
  <c r="N3297" i="1"/>
  <c r="R3297" i="1"/>
  <c r="L3297" i="1" s="1"/>
  <c r="N3298" i="1"/>
  <c r="R3298" i="1"/>
  <c r="L3298" i="1" s="1"/>
  <c r="N3299" i="1"/>
  <c r="R3299" i="1"/>
  <c r="L3299" i="1" s="1"/>
  <c r="N3300" i="1"/>
  <c r="R3300" i="1"/>
  <c r="L3300" i="1" s="1"/>
  <c r="N3301" i="1"/>
  <c r="R3301" i="1"/>
  <c r="L3301" i="1" s="1"/>
  <c r="N3302" i="1"/>
  <c r="R3302" i="1"/>
  <c r="L3302" i="1" s="1"/>
  <c r="N3303" i="1"/>
  <c r="R3303" i="1"/>
  <c r="L3303" i="1" s="1"/>
  <c r="N3304" i="1"/>
  <c r="R3304" i="1"/>
  <c r="L3304" i="1" s="1"/>
  <c r="N3305" i="1"/>
  <c r="R3305" i="1"/>
  <c r="L3305" i="1" s="1"/>
  <c r="N3306" i="1"/>
  <c r="R3306" i="1"/>
  <c r="L3306" i="1" s="1"/>
  <c r="N3307" i="1"/>
  <c r="R3307" i="1"/>
  <c r="L3307" i="1" s="1"/>
  <c r="N3308" i="1"/>
  <c r="R3308" i="1"/>
  <c r="L3308" i="1" s="1"/>
  <c r="N3309" i="1"/>
  <c r="R3309" i="1"/>
  <c r="L3309" i="1" s="1"/>
  <c r="N3310" i="1"/>
  <c r="R3310" i="1"/>
  <c r="L3310" i="1" s="1"/>
  <c r="N3311" i="1"/>
  <c r="R3311" i="1"/>
  <c r="L3311" i="1" s="1"/>
  <c r="N3312" i="1"/>
  <c r="R3312" i="1"/>
  <c r="L3312" i="1" s="1"/>
  <c r="N3313" i="1"/>
  <c r="R3313" i="1"/>
  <c r="L3313" i="1" s="1"/>
  <c r="N3314" i="1"/>
  <c r="R3314" i="1"/>
  <c r="L3314" i="1" s="1"/>
  <c r="N3315" i="1"/>
  <c r="R3315" i="1"/>
  <c r="L3315" i="1" s="1"/>
  <c r="N3316" i="1"/>
  <c r="R3316" i="1"/>
  <c r="L3316" i="1" s="1"/>
  <c r="N3317" i="1"/>
  <c r="R3317" i="1"/>
  <c r="L3317" i="1" s="1"/>
  <c r="N3318" i="1"/>
  <c r="R3318" i="1"/>
  <c r="L3318" i="1" s="1"/>
  <c r="N3319" i="1"/>
  <c r="R3319" i="1"/>
  <c r="L3319" i="1" s="1"/>
  <c r="N3320" i="1"/>
  <c r="R3320" i="1"/>
  <c r="L3320" i="1" s="1"/>
  <c r="N3321" i="1"/>
  <c r="R3321" i="1"/>
  <c r="L3321" i="1" s="1"/>
  <c r="N3322" i="1"/>
  <c r="R3322" i="1"/>
  <c r="L3322" i="1" s="1"/>
  <c r="N3323" i="1"/>
  <c r="R3323" i="1"/>
  <c r="L3323" i="1" s="1"/>
  <c r="N3324" i="1"/>
  <c r="R3324" i="1"/>
  <c r="L3324" i="1" s="1"/>
  <c r="N3325" i="1"/>
  <c r="R3325" i="1"/>
  <c r="L3325" i="1" s="1"/>
  <c r="N3326" i="1"/>
  <c r="R3326" i="1"/>
  <c r="L3326" i="1" s="1"/>
  <c r="N3327" i="1"/>
  <c r="R3327" i="1"/>
  <c r="L3327" i="1" s="1"/>
  <c r="N3328" i="1"/>
  <c r="R3328" i="1"/>
  <c r="L3328" i="1" s="1"/>
  <c r="N3329" i="1"/>
  <c r="R3329" i="1"/>
  <c r="L3329" i="1" s="1"/>
  <c r="N3330" i="1"/>
  <c r="R3330" i="1"/>
  <c r="L3330" i="1" s="1"/>
  <c r="N3331" i="1"/>
  <c r="R3331" i="1"/>
  <c r="L3331" i="1" s="1"/>
  <c r="N3332" i="1"/>
  <c r="R3332" i="1"/>
  <c r="L3332" i="1" s="1"/>
  <c r="N3333" i="1"/>
  <c r="R3333" i="1"/>
  <c r="L3333" i="1" s="1"/>
  <c r="N3334" i="1"/>
  <c r="R3334" i="1"/>
  <c r="L3334" i="1" s="1"/>
  <c r="N3335" i="1"/>
  <c r="R3335" i="1"/>
  <c r="L3335" i="1" s="1"/>
  <c r="N3336" i="1"/>
  <c r="R3336" i="1"/>
  <c r="L3336" i="1" s="1"/>
  <c r="N3337" i="1"/>
  <c r="R3337" i="1"/>
  <c r="L3337" i="1" s="1"/>
  <c r="N3338" i="1"/>
  <c r="R3338" i="1"/>
  <c r="L3338" i="1" s="1"/>
  <c r="N3339" i="1"/>
  <c r="R3339" i="1"/>
  <c r="L3339" i="1" s="1"/>
  <c r="N3340" i="1"/>
  <c r="R3340" i="1"/>
  <c r="L3340" i="1" s="1"/>
  <c r="N1242" i="1"/>
  <c r="R1242" i="1"/>
  <c r="L1242" i="1" s="1"/>
  <c r="N1243" i="1"/>
  <c r="R1243" i="1"/>
  <c r="L1243" i="1" s="1"/>
  <c r="O1685" i="1" l="1"/>
  <c r="M3035" i="1"/>
  <c r="M3121" i="1"/>
  <c r="M3063" i="1"/>
  <c r="M2635" i="1"/>
  <c r="O2286" i="1"/>
  <c r="O2501" i="1"/>
  <c r="M2015" i="1"/>
  <c r="M1824" i="1"/>
  <c r="M3159" i="1"/>
  <c r="M3015" i="1"/>
  <c r="O2945" i="1"/>
  <c r="M2827" i="1"/>
  <c r="M2443" i="1"/>
  <c r="M2200" i="1"/>
  <c r="M1770" i="1"/>
  <c r="O1469" i="1"/>
  <c r="O1338" i="1"/>
  <c r="M3041" i="1"/>
  <c r="M2551" i="1"/>
  <c r="M2299" i="1"/>
  <c r="M2256" i="1"/>
  <c r="M2184" i="1"/>
  <c r="M2079" i="1"/>
  <c r="M1671" i="1"/>
  <c r="M2897" i="1"/>
  <c r="O2897" i="1"/>
  <c r="M1744" i="1"/>
  <c r="M1525" i="1"/>
  <c r="O1440" i="1"/>
  <c r="M1436" i="1"/>
  <c r="M2938" i="1"/>
  <c r="M2922" i="1"/>
  <c r="O2898" i="1"/>
  <c r="M2835" i="1"/>
  <c r="O2682" i="1"/>
  <c r="M2671" i="1"/>
  <c r="O2619" i="1"/>
  <c r="M2391" i="1"/>
  <c r="O2234" i="1"/>
  <c r="M1856" i="1"/>
  <c r="M1792" i="1"/>
  <c r="M1754" i="1"/>
  <c r="O1746" i="1"/>
  <c r="M1344" i="1"/>
  <c r="M3245" i="1"/>
  <c r="M3175" i="1"/>
  <c r="M3147" i="1"/>
  <c r="M3047" i="1"/>
  <c r="M2930" i="1"/>
  <c r="M2788" i="1"/>
  <c r="M2579" i="1"/>
  <c r="M2327" i="1"/>
  <c r="O2738" i="1"/>
  <c r="O2212" i="1"/>
  <c r="O2151" i="1"/>
  <c r="O2086" i="1"/>
  <c r="O1669" i="1"/>
  <c r="O2588" i="1"/>
  <c r="M2588" i="1"/>
  <c r="M2102" i="1"/>
  <c r="O2102" i="1"/>
  <c r="M3261" i="1"/>
  <c r="M3153" i="1"/>
  <c r="M2962" i="1"/>
  <c r="M2866" i="1"/>
  <c r="M2772" i="1"/>
  <c r="M2696" i="1"/>
  <c r="M2611" i="1"/>
  <c r="M2587" i="1"/>
  <c r="M2535" i="1"/>
  <c r="M2459" i="1"/>
  <c r="M2315" i="1"/>
  <c r="M2127" i="1"/>
  <c r="M1963" i="1"/>
  <c r="M1920" i="1"/>
  <c r="M1888" i="1"/>
  <c r="M1784" i="1"/>
  <c r="M1762" i="1"/>
  <c r="M1698" i="1"/>
  <c r="M1687" i="1"/>
  <c r="M3127" i="1"/>
  <c r="M3099" i="1"/>
  <c r="O3171" i="1"/>
  <c r="O3155" i="1"/>
  <c r="O3139" i="1"/>
  <c r="M3107" i="1"/>
  <c r="M3075" i="1"/>
  <c r="O3043" i="1"/>
  <c r="M2828" i="1"/>
  <c r="M2620" i="1"/>
  <c r="O2188" i="1"/>
  <c r="M2103" i="1"/>
  <c r="O2022" i="1"/>
  <c r="O1906" i="1"/>
  <c r="O1874" i="1"/>
  <c r="M1848" i="1"/>
  <c r="M1573" i="1"/>
  <c r="M1355" i="1"/>
  <c r="M3197" i="1"/>
  <c r="M3169" i="1"/>
  <c r="M3111" i="1"/>
  <c r="M3105" i="1"/>
  <c r="M3083" i="1"/>
  <c r="M3057" i="1"/>
  <c r="M2407" i="1"/>
  <c r="M2278" i="1"/>
  <c r="O2266" i="1"/>
  <c r="O2244" i="1"/>
  <c r="M2224" i="1"/>
  <c r="M2119" i="1"/>
  <c r="O2095" i="1"/>
  <c r="M2039" i="1"/>
  <c r="O1998" i="1"/>
  <c r="M1991" i="1"/>
  <c r="M1840" i="1"/>
  <c r="O1802" i="1"/>
  <c r="O3234" i="1"/>
  <c r="M3234" i="1"/>
  <c r="M3228" i="1"/>
  <c r="O3228" i="1"/>
  <c r="O3230" i="1"/>
  <c r="M3230" i="1"/>
  <c r="O3186" i="1"/>
  <c r="M3186" i="1"/>
  <c r="O3246" i="1"/>
  <c r="M3246" i="1"/>
  <c r="O3250" i="1"/>
  <c r="M3250" i="1"/>
  <c r="M3253" i="1"/>
  <c r="M3237" i="1"/>
  <c r="M3233" i="1"/>
  <c r="M3189" i="1"/>
  <c r="M3179" i="1"/>
  <c r="M3143" i="1"/>
  <c r="M3137" i="1"/>
  <c r="M3115" i="1"/>
  <c r="M3079" i="1"/>
  <c r="M3073" i="1"/>
  <c r="M3051" i="1"/>
  <c r="M3003" i="1"/>
  <c r="O2858" i="1"/>
  <c r="M2858" i="1"/>
  <c r="O2804" i="1"/>
  <c r="M2804" i="1"/>
  <c r="M2802" i="1"/>
  <c r="O2802" i="1"/>
  <c r="M2667" i="1"/>
  <c r="O2667" i="1"/>
  <c r="M3229" i="1"/>
  <c r="M3131" i="1"/>
  <c r="M3123" i="1"/>
  <c r="M3095" i="1"/>
  <c r="O3091" i="1"/>
  <c r="M3089" i="1"/>
  <c r="M3067" i="1"/>
  <c r="M3059" i="1"/>
  <c r="M3031" i="1"/>
  <c r="O3027" i="1"/>
  <c r="M3025" i="1"/>
  <c r="M2987" i="1"/>
  <c r="O2946" i="1"/>
  <c r="M2914" i="1"/>
  <c r="O2906" i="1"/>
  <c r="O2874" i="1"/>
  <c r="M2874" i="1"/>
  <c r="O2708" i="1"/>
  <c r="M2708" i="1"/>
  <c r="O2623" i="1"/>
  <c r="M2623" i="1"/>
  <c r="M2549" i="1"/>
  <c r="O2549" i="1"/>
  <c r="O2471" i="1"/>
  <c r="M2471" i="1"/>
  <c r="O2951" i="1"/>
  <c r="M2951" i="1"/>
  <c r="O2851" i="1"/>
  <c r="M2851" i="1"/>
  <c r="O2776" i="1"/>
  <c r="M2776" i="1"/>
  <c r="M1461" i="1"/>
  <c r="O1461" i="1"/>
  <c r="M3249" i="1"/>
  <c r="M3185" i="1"/>
  <c r="M3163" i="1"/>
  <c r="O2954" i="1"/>
  <c r="M2954" i="1"/>
  <c r="O2944" i="1"/>
  <c r="O2760" i="1"/>
  <c r="M2760" i="1"/>
  <c r="O2624" i="1"/>
  <c r="M2624" i="1"/>
  <c r="O2523" i="1"/>
  <c r="M2523" i="1"/>
  <c r="O2405" i="1"/>
  <c r="O2325" i="1"/>
  <c r="O2284" i="1"/>
  <c r="O2272" i="1"/>
  <c r="O2240" i="1"/>
  <c r="O2176" i="1"/>
  <c r="O2111" i="1"/>
  <c r="O2082" i="1"/>
  <c r="O2062" i="1"/>
  <c r="O2042" i="1"/>
  <c r="O2018" i="1"/>
  <c r="O1961" i="1"/>
  <c r="O2606" i="1"/>
  <c r="M2427" i="1"/>
  <c r="M2379" i="1"/>
  <c r="M2343" i="1"/>
  <c r="O2341" i="1"/>
  <c r="O2260" i="1"/>
  <c r="O2250" i="1"/>
  <c r="O2228" i="1"/>
  <c r="O2218" i="1"/>
  <c r="M2167" i="1"/>
  <c r="O2054" i="1"/>
  <c r="O1990" i="1"/>
  <c r="M1983" i="1"/>
  <c r="O1969" i="1"/>
  <c r="O1938" i="1"/>
  <c r="O1924" i="1"/>
  <c r="O1912" i="1"/>
  <c r="O1892" i="1"/>
  <c r="O1880" i="1"/>
  <c r="O1864" i="1"/>
  <c r="O1844" i="1"/>
  <c r="O1834" i="1"/>
  <c r="O1808" i="1"/>
  <c r="O1780" i="1"/>
  <c r="M1585" i="1"/>
  <c r="O1477" i="1"/>
  <c r="O1462" i="1"/>
  <c r="O1456" i="1"/>
  <c r="M1424" i="1"/>
  <c r="O1416" i="1"/>
  <c r="O1408" i="1"/>
  <c r="M1400" i="1"/>
  <c r="M1392" i="1"/>
  <c r="O1384" i="1"/>
  <c r="O1376" i="1"/>
  <c r="M1368" i="1"/>
  <c r="M1360" i="1"/>
  <c r="M2744" i="1"/>
  <c r="M2724" i="1"/>
  <c r="O2722" i="1"/>
  <c r="M2676" i="1"/>
  <c r="O2674" i="1"/>
  <c r="M2627" i="1"/>
  <c r="O2598" i="1"/>
  <c r="O2574" i="1"/>
  <c r="M2563" i="1"/>
  <c r="M2507" i="1"/>
  <c r="M2487" i="1"/>
  <c r="O2485" i="1"/>
  <c r="M2363" i="1"/>
  <c r="M2208" i="1"/>
  <c r="O2192" i="1"/>
  <c r="O2159" i="1"/>
  <c r="O2094" i="1"/>
  <c r="O2074" i="1"/>
  <c r="M2071" i="1"/>
  <c r="O2050" i="1"/>
  <c r="M2047" i="1"/>
  <c r="O2030" i="1"/>
  <c r="O2010" i="1"/>
  <c r="O1936" i="1"/>
  <c r="O1922" i="1"/>
  <c r="O1890" i="1"/>
  <c r="O1850" i="1"/>
  <c r="O1786" i="1"/>
  <c r="M1738" i="1"/>
  <c r="M1730" i="1"/>
  <c r="M1541" i="1"/>
  <c r="M1951" i="1"/>
  <c r="O1928" i="1"/>
  <c r="O1908" i="1"/>
  <c r="M1904" i="1"/>
  <c r="O1896" i="1"/>
  <c r="O1876" i="1"/>
  <c r="M1872" i="1"/>
  <c r="O1866" i="1"/>
  <c r="O1828" i="1"/>
  <c r="O1818" i="1"/>
  <c r="M1800" i="1"/>
  <c r="M1776" i="1"/>
  <c r="O1712" i="1"/>
  <c r="M1710" i="1"/>
  <c r="M1557" i="1"/>
  <c r="O1346" i="1"/>
  <c r="M2881" i="1"/>
  <c r="O2881" i="1"/>
  <c r="M2853" i="1"/>
  <c r="O2853" i="1"/>
  <c r="M2813" i="1"/>
  <c r="O2813" i="1"/>
  <c r="O2652" i="1"/>
  <c r="M2652" i="1"/>
  <c r="M2650" i="1"/>
  <c r="O2650" i="1"/>
  <c r="O2580" i="1"/>
  <c r="M2580" i="1"/>
  <c r="O3218" i="1"/>
  <c r="M3218" i="1"/>
  <c r="M2837" i="1"/>
  <c r="O2837" i="1"/>
  <c r="O2668" i="1"/>
  <c r="M2668" i="1"/>
  <c r="O2604" i="1"/>
  <c r="M2604" i="1"/>
  <c r="O3214" i="1"/>
  <c r="M3214" i="1"/>
  <c r="O2812" i="1"/>
  <c r="M2812" i="1"/>
  <c r="M2666" i="1"/>
  <c r="O2666" i="1"/>
  <c r="M3212" i="1"/>
  <c r="O3212" i="1"/>
  <c r="O2656" i="1"/>
  <c r="M2656" i="1"/>
  <c r="O3013" i="1"/>
  <c r="O2970" i="1"/>
  <c r="O2890" i="1"/>
  <c r="O2882" i="1"/>
  <c r="O2786" i="1"/>
  <c r="M2258" i="1"/>
  <c r="O2258" i="1"/>
  <c r="M2226" i="1"/>
  <c r="O2226" i="1"/>
  <c r="M2143" i="1"/>
  <c r="O2143" i="1"/>
  <c r="M2058" i="1"/>
  <c r="O2058" i="1"/>
  <c r="O1999" i="1"/>
  <c r="M1999" i="1"/>
  <c r="O1979" i="1"/>
  <c r="M1979" i="1"/>
  <c r="M1916" i="1"/>
  <c r="O1916" i="1"/>
  <c r="M1884" i="1"/>
  <c r="O1884" i="1"/>
  <c r="O1816" i="1"/>
  <c r="M1816" i="1"/>
  <c r="O1735" i="1"/>
  <c r="M1735" i="1"/>
  <c r="M1508" i="1"/>
  <c r="O1508" i="1"/>
  <c r="O3260" i="1"/>
  <c r="M3221" i="1"/>
  <c r="O3196" i="1"/>
  <c r="M3183" i="1"/>
  <c r="M3177" i="1"/>
  <c r="M3167" i="1"/>
  <c r="M3161" i="1"/>
  <c r="M3151" i="1"/>
  <c r="M3145" i="1"/>
  <c r="M3135" i="1"/>
  <c r="M3129" i="1"/>
  <c r="M3119" i="1"/>
  <c r="M3113" i="1"/>
  <c r="M3103" i="1"/>
  <c r="M3097" i="1"/>
  <c r="M3087" i="1"/>
  <c r="M3081" i="1"/>
  <c r="M3071" i="1"/>
  <c r="M3065" i="1"/>
  <c r="M3055" i="1"/>
  <c r="M3049" i="1"/>
  <c r="M3039" i="1"/>
  <c r="M3033" i="1"/>
  <c r="M3023" i="1"/>
  <c r="M2999" i="1"/>
  <c r="O2997" i="1"/>
  <c r="O2961" i="1"/>
  <c r="O2929" i="1"/>
  <c r="O2865" i="1"/>
  <c r="O2821" i="1"/>
  <c r="M2811" i="1"/>
  <c r="O2770" i="1"/>
  <c r="O2706" i="1"/>
  <c r="O2651" i="1"/>
  <c r="O2590" i="1"/>
  <c r="O2566" i="1"/>
  <c r="O2533" i="1"/>
  <c r="O2469" i="1"/>
  <c r="O2423" i="1"/>
  <c r="M2423" i="1"/>
  <c r="M2421" i="1"/>
  <c r="O2421" i="1"/>
  <c r="O2389" i="1"/>
  <c r="O2359" i="1"/>
  <c r="M2359" i="1"/>
  <c r="O2347" i="1"/>
  <c r="M2347" i="1"/>
  <c r="O2331" i="1"/>
  <c r="M2331" i="1"/>
  <c r="O2311" i="1"/>
  <c r="M2311" i="1"/>
  <c r="M2309" i="1"/>
  <c r="O2309" i="1"/>
  <c r="M2248" i="1"/>
  <c r="O2248" i="1"/>
  <c r="M2216" i="1"/>
  <c r="O2216" i="1"/>
  <c r="M2204" i="1"/>
  <c r="O2204" i="1"/>
  <c r="O2150" i="1"/>
  <c r="M2135" i="1"/>
  <c r="O2135" i="1"/>
  <c r="O2063" i="1"/>
  <c r="M2063" i="1"/>
  <c r="M2038" i="1"/>
  <c r="O2038" i="1"/>
  <c r="O1967" i="1"/>
  <c r="M1967" i="1"/>
  <c r="M1842" i="1"/>
  <c r="O1842" i="1"/>
  <c r="M1778" i="1"/>
  <c r="O1778" i="1"/>
  <c r="M1753" i="1"/>
  <c r="O1753" i="1"/>
  <c r="O3213" i="1"/>
  <c r="M3217" i="1"/>
  <c r="M3269" i="1"/>
  <c r="M3266" i="1"/>
  <c r="M3265" i="1"/>
  <c r="M3262" i="1"/>
  <c r="O3244" i="1"/>
  <c r="M3205" i="1"/>
  <c r="M3202" i="1"/>
  <c r="M3201" i="1"/>
  <c r="M3198" i="1"/>
  <c r="M3019" i="1"/>
  <c r="M2983" i="1"/>
  <c r="O2981" i="1"/>
  <c r="M2967" i="1"/>
  <c r="O2913" i="1"/>
  <c r="O2845" i="1"/>
  <c r="M2843" i="1"/>
  <c r="O2829" i="1"/>
  <c r="M2820" i="1"/>
  <c r="M2819" i="1"/>
  <c r="M2792" i="1"/>
  <c r="M2756" i="1"/>
  <c r="O2754" i="1"/>
  <c r="M2728" i="1"/>
  <c r="M2692" i="1"/>
  <c r="O2690" i="1"/>
  <c r="M2680" i="1"/>
  <c r="M2659" i="1"/>
  <c r="M2655" i="1"/>
  <c r="O2634" i="1"/>
  <c r="M2603" i="1"/>
  <c r="O2582" i="1"/>
  <c r="M2555" i="1"/>
  <c r="M2519" i="1"/>
  <c r="O2517" i="1"/>
  <c r="M2491" i="1"/>
  <c r="M2455" i="1"/>
  <c r="O2453" i="1"/>
  <c r="M2439" i="1"/>
  <c r="O2437" i="1"/>
  <c r="O2395" i="1"/>
  <c r="M2395" i="1"/>
  <c r="M2274" i="1"/>
  <c r="O2274" i="1"/>
  <c r="M2242" i="1"/>
  <c r="O2242" i="1"/>
  <c r="M2180" i="1"/>
  <c r="O2180" i="1"/>
  <c r="M2118" i="1"/>
  <c r="O2118" i="1"/>
  <c r="M2090" i="1"/>
  <c r="O2090" i="1"/>
  <c r="M2026" i="1"/>
  <c r="O2026" i="1"/>
  <c r="M2006" i="1"/>
  <c r="O2006" i="1"/>
  <c r="O1947" i="1"/>
  <c r="M1947" i="1"/>
  <c r="M1932" i="1"/>
  <c r="O1932" i="1"/>
  <c r="M1900" i="1"/>
  <c r="O1900" i="1"/>
  <c r="M1868" i="1"/>
  <c r="O1868" i="1"/>
  <c r="M1860" i="1"/>
  <c r="O1860" i="1"/>
  <c r="M1796" i="1"/>
  <c r="O1796" i="1"/>
  <c r="M2740" i="1"/>
  <c r="M2712" i="1"/>
  <c r="M2643" i="1"/>
  <c r="M2640" i="1"/>
  <c r="M2639" i="1"/>
  <c r="M2636" i="1"/>
  <c r="O2618" i="1"/>
  <c r="M2596" i="1"/>
  <c r="M2595" i="1"/>
  <c r="M2571" i="1"/>
  <c r="M2539" i="1"/>
  <c r="M2503" i="1"/>
  <c r="M2475" i="1"/>
  <c r="M2411" i="1"/>
  <c r="O2375" i="1"/>
  <c r="M2375" i="1"/>
  <c r="M2373" i="1"/>
  <c r="O2373" i="1"/>
  <c r="O2295" i="1"/>
  <c r="M2295" i="1"/>
  <c r="M2264" i="1"/>
  <c r="O2264" i="1"/>
  <c r="M2232" i="1"/>
  <c r="O2232" i="1"/>
  <c r="M2166" i="1"/>
  <c r="O2166" i="1"/>
  <c r="M2134" i="1"/>
  <c r="O2134" i="1"/>
  <c r="M2070" i="1"/>
  <c r="O2070" i="1"/>
  <c r="O2031" i="1"/>
  <c r="M2031" i="1"/>
  <c r="M1994" i="1"/>
  <c r="O1994" i="1"/>
  <c r="M2087" i="1"/>
  <c r="M2055" i="1"/>
  <c r="M2023" i="1"/>
  <c r="M1858" i="1"/>
  <c r="O1858" i="1"/>
  <c r="M1794" i="1"/>
  <c r="O1794" i="1"/>
  <c r="M1737" i="1"/>
  <c r="O1737" i="1"/>
  <c r="M1729" i="1"/>
  <c r="O1729" i="1"/>
  <c r="O1691" i="1"/>
  <c r="M1691" i="1"/>
  <c r="O1675" i="1"/>
  <c r="M1675" i="1"/>
  <c r="M1484" i="1"/>
  <c r="O1484" i="1"/>
  <c r="O2357" i="1"/>
  <c r="O2293" i="1"/>
  <c r="O2290" i="1"/>
  <c r="O2268" i="1"/>
  <c r="O2252" i="1"/>
  <c r="O2236" i="1"/>
  <c r="O2220" i="1"/>
  <c r="O2196" i="1"/>
  <c r="O2165" i="1"/>
  <c r="O2078" i="1"/>
  <c r="O2066" i="1"/>
  <c r="O2046" i="1"/>
  <c r="O2034" i="1"/>
  <c r="O2014" i="1"/>
  <c r="O2002" i="1"/>
  <c r="O1985" i="1"/>
  <c r="O1977" i="1"/>
  <c r="O1953" i="1"/>
  <c r="O1945" i="1"/>
  <c r="O1942" i="1"/>
  <c r="O1930" i="1"/>
  <c r="O1914" i="1"/>
  <c r="O1898" i="1"/>
  <c r="O1882" i="1"/>
  <c r="O1812" i="1"/>
  <c r="M1810" i="1"/>
  <c r="O1810" i="1"/>
  <c r="M1772" i="1"/>
  <c r="O1772" i="1"/>
  <c r="O1767" i="1"/>
  <c r="M1767" i="1"/>
  <c r="M1761" i="1"/>
  <c r="O1761" i="1"/>
  <c r="M1704" i="1"/>
  <c r="O1704" i="1"/>
  <c r="M2007" i="1"/>
  <c r="M1832" i="1"/>
  <c r="M1826" i="1"/>
  <c r="O1826" i="1"/>
  <c r="M1769" i="1"/>
  <c r="O1769" i="1"/>
  <c r="M1516" i="1"/>
  <c r="O1516" i="1"/>
  <c r="M1586" i="1"/>
  <c r="M1583" i="1"/>
  <c r="O1575" i="1"/>
  <c r="O1569" i="1"/>
  <c r="M1567" i="1"/>
  <c r="O1559" i="1"/>
  <c r="O1553" i="1"/>
  <c r="M1551" i="1"/>
  <c r="O1543" i="1"/>
  <c r="O1537" i="1"/>
  <c r="M1535" i="1"/>
  <c r="O1527" i="1"/>
  <c r="O1521" i="1"/>
  <c r="M1517" i="1"/>
  <c r="M1509" i="1"/>
  <c r="O1501" i="1"/>
  <c r="O1493" i="1"/>
  <c r="O1485" i="1"/>
  <c r="M1452" i="1"/>
  <c r="M1448" i="1"/>
  <c r="O1444" i="1"/>
  <c r="O1432" i="1"/>
  <c r="M1428" i="1"/>
  <c r="O1420" i="1"/>
  <c r="M1412" i="1"/>
  <c r="O1404" i="1"/>
  <c r="M1396" i="1"/>
  <c r="O1388" i="1"/>
  <c r="M1380" i="1"/>
  <c r="O1372" i="1"/>
  <c r="M1364" i="1"/>
  <c r="O1736" i="1"/>
  <c r="O1728" i="1"/>
  <c r="O1468" i="1"/>
  <c r="M1348" i="1"/>
  <c r="O1852" i="1"/>
  <c r="O1836" i="1"/>
  <c r="O1820" i="1"/>
  <c r="O1804" i="1"/>
  <c r="O1788" i="1"/>
  <c r="O1768" i="1"/>
  <c r="O1760" i="1"/>
  <c r="M1743" i="1"/>
  <c r="O1724" i="1"/>
  <c r="M1722" i="1"/>
  <c r="O1720" i="1"/>
  <c r="M1695" i="1"/>
  <c r="O1693" i="1"/>
  <c r="M1679" i="1"/>
  <c r="O1677" i="1"/>
  <c r="M1581" i="1"/>
  <c r="O1577" i="1"/>
  <c r="M1565" i="1"/>
  <c r="O1561" i="1"/>
  <c r="M1549" i="1"/>
  <c r="O1545" i="1"/>
  <c r="M1533" i="1"/>
  <c r="O1529" i="1"/>
  <c r="O1515" i="1"/>
  <c r="M1514" i="1"/>
  <c r="M3338" i="1"/>
  <c r="O3338" i="1"/>
  <c r="M3330" i="1"/>
  <c r="O3330" i="1"/>
  <c r="M3322" i="1"/>
  <c r="O3322" i="1"/>
  <c r="M3314" i="1"/>
  <c r="O3314" i="1"/>
  <c r="M3306" i="1"/>
  <c r="O3306" i="1"/>
  <c r="M3298" i="1"/>
  <c r="O3298" i="1"/>
  <c r="M3290" i="1"/>
  <c r="O3290" i="1"/>
  <c r="M3282" i="1"/>
  <c r="O3282" i="1"/>
  <c r="M3274" i="1"/>
  <c r="O3274" i="1"/>
  <c r="O3263" i="1"/>
  <c r="M3263" i="1"/>
  <c r="O3199" i="1"/>
  <c r="M3199" i="1"/>
  <c r="O3180" i="1"/>
  <c r="M3180" i="1"/>
  <c r="M3339" i="1"/>
  <c r="O3339" i="1"/>
  <c r="M3335" i="1"/>
  <c r="O3335" i="1"/>
  <c r="O3331" i="1"/>
  <c r="M3331" i="1"/>
  <c r="M3327" i="1"/>
  <c r="O3327" i="1"/>
  <c r="M3323" i="1"/>
  <c r="O3323" i="1"/>
  <c r="M3319" i="1"/>
  <c r="O3319" i="1"/>
  <c r="O3315" i="1"/>
  <c r="M3315" i="1"/>
  <c r="M3311" i="1"/>
  <c r="O3311" i="1"/>
  <c r="M3307" i="1"/>
  <c r="O3307" i="1"/>
  <c r="M3303" i="1"/>
  <c r="O3303" i="1"/>
  <c r="M3299" i="1"/>
  <c r="O3299" i="1"/>
  <c r="M3295" i="1"/>
  <c r="O3295" i="1"/>
  <c r="M3291" i="1"/>
  <c r="O3291" i="1"/>
  <c r="M3287" i="1"/>
  <c r="O3287" i="1"/>
  <c r="O3283" i="1"/>
  <c r="M3283" i="1"/>
  <c r="M3279" i="1"/>
  <c r="O3279" i="1"/>
  <c r="M3275" i="1"/>
  <c r="O3275" i="1"/>
  <c r="O3273" i="1"/>
  <c r="M3273" i="1"/>
  <c r="M3259" i="1"/>
  <c r="O3259" i="1"/>
  <c r="O3235" i="1"/>
  <c r="M3235" i="1"/>
  <c r="M3224" i="1"/>
  <c r="O3224" i="1"/>
  <c r="M3195" i="1"/>
  <c r="O3195" i="1"/>
  <c r="M3174" i="1"/>
  <c r="O3174" i="1"/>
  <c r="O3172" i="1"/>
  <c r="M3172" i="1"/>
  <c r="M3158" i="1"/>
  <c r="O3158" i="1"/>
  <c r="O3156" i="1"/>
  <c r="M3156" i="1"/>
  <c r="M3142" i="1"/>
  <c r="O3142" i="1"/>
  <c r="O3140" i="1"/>
  <c r="M3140" i="1"/>
  <c r="M3126" i="1"/>
  <c r="O3126" i="1"/>
  <c r="O3124" i="1"/>
  <c r="M3124" i="1"/>
  <c r="M3110" i="1"/>
  <c r="O3110" i="1"/>
  <c r="O3108" i="1"/>
  <c r="M3108" i="1"/>
  <c r="M3094" i="1"/>
  <c r="O3094" i="1"/>
  <c r="O3092" i="1"/>
  <c r="M3092" i="1"/>
  <c r="M3078" i="1"/>
  <c r="O3078" i="1"/>
  <c r="O3076" i="1"/>
  <c r="M3076" i="1"/>
  <c r="M3062" i="1"/>
  <c r="O3062" i="1"/>
  <c r="O3060" i="1"/>
  <c r="M3060" i="1"/>
  <c r="M3046" i="1"/>
  <c r="O3046" i="1"/>
  <c r="O3044" i="1"/>
  <c r="M3044" i="1"/>
  <c r="M3030" i="1"/>
  <c r="O3030" i="1"/>
  <c r="O3028" i="1"/>
  <c r="M3028" i="1"/>
  <c r="O2992" i="1"/>
  <c r="M2992" i="1"/>
  <c r="O2988" i="1"/>
  <c r="M2988" i="1"/>
  <c r="O2956" i="1"/>
  <c r="M2956" i="1"/>
  <c r="O3336" i="1"/>
  <c r="M3336" i="1"/>
  <c r="O3328" i="1"/>
  <c r="M3328" i="1"/>
  <c r="O3320" i="1"/>
  <c r="M3320" i="1"/>
  <c r="O3312" i="1"/>
  <c r="M3312" i="1"/>
  <c r="O3304" i="1"/>
  <c r="M3304" i="1"/>
  <c r="O3296" i="1"/>
  <c r="M3296" i="1"/>
  <c r="O3288" i="1"/>
  <c r="M3288" i="1"/>
  <c r="O3280" i="1"/>
  <c r="M3280" i="1"/>
  <c r="O3272" i="1"/>
  <c r="M3272" i="1"/>
  <c r="O3258" i="1"/>
  <c r="M3258" i="1"/>
  <c r="M3227" i="1"/>
  <c r="O3227" i="1"/>
  <c r="O3194" i="1"/>
  <c r="M3194" i="1"/>
  <c r="M3166" i="1"/>
  <c r="O3166" i="1"/>
  <c r="O3337" i="1"/>
  <c r="M3337" i="1"/>
  <c r="O3333" i="1"/>
  <c r="M3333" i="1"/>
  <c r="O3329" i="1"/>
  <c r="M3329" i="1"/>
  <c r="O3325" i="1"/>
  <c r="M3325" i="1"/>
  <c r="O3321" i="1"/>
  <c r="M3321" i="1"/>
  <c r="O3317" i="1"/>
  <c r="M3317" i="1"/>
  <c r="O3313" i="1"/>
  <c r="M3313" i="1"/>
  <c r="M3309" i="1"/>
  <c r="O3309" i="1"/>
  <c r="O3305" i="1"/>
  <c r="M3305" i="1"/>
  <c r="M3301" i="1"/>
  <c r="O3301" i="1"/>
  <c r="O3297" i="1"/>
  <c r="M3297" i="1"/>
  <c r="O3293" i="1"/>
  <c r="M3293" i="1"/>
  <c r="O3289" i="1"/>
  <c r="M3289" i="1"/>
  <c r="O3285" i="1"/>
  <c r="M3285" i="1"/>
  <c r="O3281" i="1"/>
  <c r="M3281" i="1"/>
  <c r="O3277" i="1"/>
  <c r="M3277" i="1"/>
  <c r="M3271" i="1"/>
  <c r="O3271" i="1"/>
  <c r="M3255" i="1"/>
  <c r="O3255" i="1"/>
  <c r="O3231" i="1"/>
  <c r="M3231" i="1"/>
  <c r="O3226" i="1"/>
  <c r="M3226" i="1"/>
  <c r="M3191" i="1"/>
  <c r="O3191" i="1"/>
  <c r="O3243" i="1"/>
  <c r="M3243" i="1"/>
  <c r="M3239" i="1"/>
  <c r="O3239" i="1"/>
  <c r="M3219" i="1"/>
  <c r="O3219" i="1"/>
  <c r="O3215" i="1"/>
  <c r="M3215" i="1"/>
  <c r="O3210" i="1"/>
  <c r="M3210" i="1"/>
  <c r="M3208" i="1"/>
  <c r="O3208" i="1"/>
  <c r="O2976" i="1"/>
  <c r="M2976" i="1"/>
  <c r="O3340" i="1"/>
  <c r="M3340" i="1"/>
  <c r="O3332" i="1"/>
  <c r="M3332" i="1"/>
  <c r="O3324" i="1"/>
  <c r="M3324" i="1"/>
  <c r="M3318" i="1"/>
  <c r="O3318" i="1"/>
  <c r="M3310" i="1"/>
  <c r="O3310" i="1"/>
  <c r="M3302" i="1"/>
  <c r="O3302" i="1"/>
  <c r="M3294" i="1"/>
  <c r="O3294" i="1"/>
  <c r="M3286" i="1"/>
  <c r="O3286" i="1"/>
  <c r="M3278" i="1"/>
  <c r="O3278" i="1"/>
  <c r="M3270" i="1"/>
  <c r="O3270" i="1"/>
  <c r="M3256" i="1"/>
  <c r="O3256" i="1"/>
  <c r="M3223" i="1"/>
  <c r="O3223" i="1"/>
  <c r="M3192" i="1"/>
  <c r="O3192" i="1"/>
  <c r="O3164" i="1"/>
  <c r="M3164" i="1"/>
  <c r="O3148" i="1"/>
  <c r="M3148" i="1"/>
  <c r="O3132" i="1"/>
  <c r="M3132" i="1"/>
  <c r="O3116" i="1"/>
  <c r="M3116" i="1"/>
  <c r="O3100" i="1"/>
  <c r="M3100" i="1"/>
  <c r="M3070" i="1"/>
  <c r="O3070" i="1"/>
  <c r="M3334" i="1"/>
  <c r="O3334" i="1"/>
  <c r="M3326" i="1"/>
  <c r="O3326" i="1"/>
  <c r="O3316" i="1"/>
  <c r="M3316" i="1"/>
  <c r="O3308" i="1"/>
  <c r="M3308" i="1"/>
  <c r="O3300" i="1"/>
  <c r="M3300" i="1"/>
  <c r="O3292" i="1"/>
  <c r="M3292" i="1"/>
  <c r="O3284" i="1"/>
  <c r="M3284" i="1"/>
  <c r="O3276" i="1"/>
  <c r="M3276" i="1"/>
  <c r="M3267" i="1"/>
  <c r="O3267" i="1"/>
  <c r="O3203" i="1"/>
  <c r="M3203" i="1"/>
  <c r="M3182" i="1"/>
  <c r="O3182" i="1"/>
  <c r="M3150" i="1"/>
  <c r="O3150" i="1"/>
  <c r="M3134" i="1"/>
  <c r="O3134" i="1"/>
  <c r="M3118" i="1"/>
  <c r="O3118" i="1"/>
  <c r="M3102" i="1"/>
  <c r="O3102" i="1"/>
  <c r="M3086" i="1"/>
  <c r="O3086" i="1"/>
  <c r="O3084" i="1"/>
  <c r="M3084" i="1"/>
  <c r="O3068" i="1"/>
  <c r="M3068" i="1"/>
  <c r="M3054" i="1"/>
  <c r="O3054" i="1"/>
  <c r="O3052" i="1"/>
  <c r="M3052" i="1"/>
  <c r="M3038" i="1"/>
  <c r="O3038" i="1"/>
  <c r="O3036" i="1"/>
  <c r="M3036" i="1"/>
  <c r="M3022" i="1"/>
  <c r="O3022" i="1"/>
  <c r="O3020" i="1"/>
  <c r="M3020" i="1"/>
  <c r="O3251" i="1"/>
  <c r="M3251" i="1"/>
  <c r="O3247" i="1"/>
  <c r="M3247" i="1"/>
  <c r="O3242" i="1"/>
  <c r="M3242" i="1"/>
  <c r="M3240" i="1"/>
  <c r="O3240" i="1"/>
  <c r="M3211" i="1"/>
  <c r="O3211" i="1"/>
  <c r="M3207" i="1"/>
  <c r="O3207" i="1"/>
  <c r="O3187" i="1"/>
  <c r="M3187" i="1"/>
  <c r="O3008" i="1"/>
  <c r="M3008" i="1"/>
  <c r="O3004" i="1"/>
  <c r="M3004" i="1"/>
  <c r="O2940" i="1"/>
  <c r="M2940" i="1"/>
  <c r="O3184" i="1"/>
  <c r="M3184" i="1"/>
  <c r="O3176" i="1"/>
  <c r="M3176" i="1"/>
  <c r="O3168" i="1"/>
  <c r="M3168" i="1"/>
  <c r="O3160" i="1"/>
  <c r="M3160" i="1"/>
  <c r="O3152" i="1"/>
  <c r="M3152" i="1"/>
  <c r="O3144" i="1"/>
  <c r="M3144" i="1"/>
  <c r="O3136" i="1"/>
  <c r="M3136" i="1"/>
  <c r="O3128" i="1"/>
  <c r="M3128" i="1"/>
  <c r="O3120" i="1"/>
  <c r="M3120" i="1"/>
  <c r="O3112" i="1"/>
  <c r="M3112" i="1"/>
  <c r="O3104" i="1"/>
  <c r="M3104" i="1"/>
  <c r="O3096" i="1"/>
  <c r="M3096" i="1"/>
  <c r="O3088" i="1"/>
  <c r="M3088" i="1"/>
  <c r="O3080" i="1"/>
  <c r="M3080" i="1"/>
  <c r="O3072" i="1"/>
  <c r="M3072" i="1"/>
  <c r="O3064" i="1"/>
  <c r="M3064" i="1"/>
  <c r="O3056" i="1"/>
  <c r="M3056" i="1"/>
  <c r="O3048" i="1"/>
  <c r="M3048" i="1"/>
  <c r="O3040" i="1"/>
  <c r="M3040" i="1"/>
  <c r="O3032" i="1"/>
  <c r="M3032" i="1"/>
  <c r="O3024" i="1"/>
  <c r="M3024" i="1"/>
  <c r="O3012" i="1"/>
  <c r="M3012" i="1"/>
  <c r="M3010" i="1"/>
  <c r="O3010" i="1"/>
  <c r="O2996" i="1"/>
  <c r="M2996" i="1"/>
  <c r="M2994" i="1"/>
  <c r="O2994" i="1"/>
  <c r="O2980" i="1"/>
  <c r="M2980" i="1"/>
  <c r="M2978" i="1"/>
  <c r="O2978" i="1"/>
  <c r="M2969" i="1"/>
  <c r="O2969" i="1"/>
  <c r="M2952" i="1"/>
  <c r="M2948" i="1"/>
  <c r="O2948" i="1"/>
  <c r="O2943" i="1"/>
  <c r="M2943" i="1"/>
  <c r="M2941" i="1"/>
  <c r="O2941" i="1"/>
  <c r="O2928" i="1"/>
  <c r="M2928" i="1"/>
  <c r="O2924" i="1"/>
  <c r="M2924" i="1"/>
  <c r="M2920" i="1"/>
  <c r="O2920" i="1"/>
  <c r="M2916" i="1"/>
  <c r="O2916" i="1"/>
  <c r="O2895" i="1"/>
  <c r="M2895" i="1"/>
  <c r="M2893" i="1"/>
  <c r="O2893" i="1"/>
  <c r="O2887" i="1"/>
  <c r="M2887" i="1"/>
  <c r="M2885" i="1"/>
  <c r="O2885" i="1"/>
  <c r="O2864" i="1"/>
  <c r="M2864" i="1"/>
  <c r="O2860" i="1"/>
  <c r="M2860" i="1"/>
  <c r="M2765" i="1"/>
  <c r="O2765" i="1"/>
  <c r="M2761" i="1"/>
  <c r="O2761" i="1"/>
  <c r="M2701" i="1"/>
  <c r="O2701" i="1"/>
  <c r="M2697" i="1"/>
  <c r="O2697" i="1"/>
  <c r="O3225" i="1"/>
  <c r="O3209" i="1"/>
  <c r="O3193" i="1"/>
  <c r="O3181" i="1"/>
  <c r="M3178" i="1"/>
  <c r="O3178" i="1"/>
  <c r="O3173" i="1"/>
  <c r="M3170" i="1"/>
  <c r="O3170" i="1"/>
  <c r="O3165" i="1"/>
  <c r="M3162" i="1"/>
  <c r="O3162" i="1"/>
  <c r="O3157" i="1"/>
  <c r="M3154" i="1"/>
  <c r="O3154" i="1"/>
  <c r="O3149" i="1"/>
  <c r="M3146" i="1"/>
  <c r="O3146" i="1"/>
  <c r="O3141" i="1"/>
  <c r="M3138" i="1"/>
  <c r="O3138" i="1"/>
  <c r="O3133" i="1"/>
  <c r="M3130" i="1"/>
  <c r="O3130" i="1"/>
  <c r="O3125" i="1"/>
  <c r="M3122" i="1"/>
  <c r="O3122" i="1"/>
  <c r="O3117" i="1"/>
  <c r="M3114" i="1"/>
  <c r="O3114" i="1"/>
  <c r="O3109" i="1"/>
  <c r="M3106" i="1"/>
  <c r="O3106" i="1"/>
  <c r="O3101" i="1"/>
  <c r="M3098" i="1"/>
  <c r="O3098" i="1"/>
  <c r="O3093" i="1"/>
  <c r="M3090" i="1"/>
  <c r="O3090" i="1"/>
  <c r="O3085" i="1"/>
  <c r="M3082" i="1"/>
  <c r="O3082" i="1"/>
  <c r="O3077" i="1"/>
  <c r="M3074" i="1"/>
  <c r="O3074" i="1"/>
  <c r="O3069" i="1"/>
  <c r="M3066" i="1"/>
  <c r="O3066" i="1"/>
  <c r="O3061" i="1"/>
  <c r="M3058" i="1"/>
  <c r="O3058" i="1"/>
  <c r="O3053" i="1"/>
  <c r="M3050" i="1"/>
  <c r="O3050" i="1"/>
  <c r="O3045" i="1"/>
  <c r="M3042" i="1"/>
  <c r="O3042" i="1"/>
  <c r="O3037" i="1"/>
  <c r="M3034" i="1"/>
  <c r="O3034" i="1"/>
  <c r="O3029" i="1"/>
  <c r="M3026" i="1"/>
  <c r="O3026" i="1"/>
  <c r="O3021" i="1"/>
  <c r="O3017" i="1"/>
  <c r="O3016" i="1"/>
  <c r="M3016" i="1"/>
  <c r="M3014" i="1"/>
  <c r="O3014" i="1"/>
  <c r="O3001" i="1"/>
  <c r="O3000" i="1"/>
  <c r="M3000" i="1"/>
  <c r="M2998" i="1"/>
  <c r="O2998" i="1"/>
  <c r="O2985" i="1"/>
  <c r="O2984" i="1"/>
  <c r="M2984" i="1"/>
  <c r="M2982" i="1"/>
  <c r="O2982" i="1"/>
  <c r="O2971" i="1"/>
  <c r="M2971" i="1"/>
  <c r="M2965" i="1"/>
  <c r="O2965" i="1"/>
  <c r="O2960" i="1"/>
  <c r="O2958" i="1"/>
  <c r="M2958" i="1"/>
  <c r="M2953" i="1"/>
  <c r="O2953" i="1"/>
  <c r="O2935" i="1"/>
  <c r="M2935" i="1"/>
  <c r="M2933" i="1"/>
  <c r="O2933" i="1"/>
  <c r="O2912" i="1"/>
  <c r="M2912" i="1"/>
  <c r="O2908" i="1"/>
  <c r="M2908" i="1"/>
  <c r="M2904" i="1"/>
  <c r="O2904" i="1"/>
  <c r="M2900" i="1"/>
  <c r="O2900" i="1"/>
  <c r="O2879" i="1"/>
  <c r="M2879" i="1"/>
  <c r="M2877" i="1"/>
  <c r="O2877" i="1"/>
  <c r="O2871" i="1"/>
  <c r="M2871" i="1"/>
  <c r="M2869" i="1"/>
  <c r="O2869" i="1"/>
  <c r="M2749" i="1"/>
  <c r="O2749" i="1"/>
  <c r="M2745" i="1"/>
  <c r="O2745" i="1"/>
  <c r="M2685" i="1"/>
  <c r="O2685" i="1"/>
  <c r="O3241" i="1"/>
  <c r="O3268" i="1"/>
  <c r="O3252" i="1"/>
  <c r="O3236" i="1"/>
  <c r="O3220" i="1"/>
  <c r="O3204" i="1"/>
  <c r="O3188" i="1"/>
  <c r="M3018" i="1"/>
  <c r="O3018" i="1"/>
  <c r="M3007" i="1"/>
  <c r="O3005" i="1"/>
  <c r="M3002" i="1"/>
  <c r="O3002" i="1"/>
  <c r="M2991" i="1"/>
  <c r="O2989" i="1"/>
  <c r="M2986" i="1"/>
  <c r="O2986" i="1"/>
  <c r="M2975" i="1"/>
  <c r="O2973" i="1"/>
  <c r="O2972" i="1"/>
  <c r="M2972" i="1"/>
  <c r="O2955" i="1"/>
  <c r="M2955" i="1"/>
  <c r="M2949" i="1"/>
  <c r="O2949" i="1"/>
  <c r="O2942" i="1"/>
  <c r="M2942" i="1"/>
  <c r="O2927" i="1"/>
  <c r="M2927" i="1"/>
  <c r="M2925" i="1"/>
  <c r="O2925" i="1"/>
  <c r="O2919" i="1"/>
  <c r="M2919" i="1"/>
  <c r="M2917" i="1"/>
  <c r="O2917" i="1"/>
  <c r="O2896" i="1"/>
  <c r="M2896" i="1"/>
  <c r="O2892" i="1"/>
  <c r="M2892" i="1"/>
  <c r="M2888" i="1"/>
  <c r="O2888" i="1"/>
  <c r="M2884" i="1"/>
  <c r="O2884" i="1"/>
  <c r="O2863" i="1"/>
  <c r="M2863" i="1"/>
  <c r="M2861" i="1"/>
  <c r="O2861" i="1"/>
  <c r="M2797" i="1"/>
  <c r="O2797" i="1"/>
  <c r="M2793" i="1"/>
  <c r="O2793" i="1"/>
  <c r="M2733" i="1"/>
  <c r="O2733" i="1"/>
  <c r="M2729" i="1"/>
  <c r="O2729" i="1"/>
  <c r="M2681" i="1"/>
  <c r="O2681" i="1"/>
  <c r="O3257" i="1"/>
  <c r="O3264" i="1"/>
  <c r="M3254" i="1"/>
  <c r="O3248" i="1"/>
  <c r="M3238" i="1"/>
  <c r="O3232" i="1"/>
  <c r="M3222" i="1"/>
  <c r="O3216" i="1"/>
  <c r="M3206" i="1"/>
  <c r="O3200" i="1"/>
  <c r="M3190" i="1"/>
  <c r="M3011" i="1"/>
  <c r="O3009" i="1"/>
  <c r="M3006" i="1"/>
  <c r="O3006" i="1"/>
  <c r="M2995" i="1"/>
  <c r="O2993" i="1"/>
  <c r="M2990" i="1"/>
  <c r="O2990" i="1"/>
  <c r="M2979" i="1"/>
  <c r="O2977" i="1"/>
  <c r="M2974" i="1"/>
  <c r="O2974" i="1"/>
  <c r="M2968" i="1"/>
  <c r="M2964" i="1"/>
  <c r="O2964" i="1"/>
  <c r="O2959" i="1"/>
  <c r="M2959" i="1"/>
  <c r="M2957" i="1"/>
  <c r="O2957" i="1"/>
  <c r="O2939" i="1"/>
  <c r="M2939" i="1"/>
  <c r="M2936" i="1"/>
  <c r="O2936" i="1"/>
  <c r="M2932" i="1"/>
  <c r="O2932" i="1"/>
  <c r="O2911" i="1"/>
  <c r="M2911" i="1"/>
  <c r="M2909" i="1"/>
  <c r="O2909" i="1"/>
  <c r="O2903" i="1"/>
  <c r="M2903" i="1"/>
  <c r="M2901" i="1"/>
  <c r="O2901" i="1"/>
  <c r="O2880" i="1"/>
  <c r="M2880" i="1"/>
  <c r="O2876" i="1"/>
  <c r="M2876" i="1"/>
  <c r="M2872" i="1"/>
  <c r="O2872" i="1"/>
  <c r="M2868" i="1"/>
  <c r="O2868" i="1"/>
  <c r="M2781" i="1"/>
  <c r="O2781" i="1"/>
  <c r="M2777" i="1"/>
  <c r="O2777" i="1"/>
  <c r="M2717" i="1"/>
  <c r="O2717" i="1"/>
  <c r="M2713" i="1"/>
  <c r="O2713" i="1"/>
  <c r="O2937" i="1"/>
  <c r="O2921" i="1"/>
  <c r="O2905" i="1"/>
  <c r="O2889" i="1"/>
  <c r="O2873" i="1"/>
  <c r="O2857" i="1"/>
  <c r="O2849" i="1"/>
  <c r="O2841" i="1"/>
  <c r="O2833" i="1"/>
  <c r="O2825" i="1"/>
  <c r="O2817" i="1"/>
  <c r="O2809" i="1"/>
  <c r="M2796" i="1"/>
  <c r="O2794" i="1"/>
  <c r="O2791" i="1"/>
  <c r="M2791" i="1"/>
  <c r="M2780" i="1"/>
  <c r="O2778" i="1"/>
  <c r="O2775" i="1"/>
  <c r="M2775" i="1"/>
  <c r="M2764" i="1"/>
  <c r="O2762" i="1"/>
  <c r="O2759" i="1"/>
  <c r="M2759" i="1"/>
  <c r="M2748" i="1"/>
  <c r="O2746" i="1"/>
  <c r="O2743" i="1"/>
  <c r="M2743" i="1"/>
  <c r="M2732" i="1"/>
  <c r="O2730" i="1"/>
  <c r="O2727" i="1"/>
  <c r="M2727" i="1"/>
  <c r="M2716" i="1"/>
  <c r="O2714" i="1"/>
  <c r="O2711" i="1"/>
  <c r="M2711" i="1"/>
  <c r="M2700" i="1"/>
  <c r="O2698" i="1"/>
  <c r="O2695" i="1"/>
  <c r="M2695" i="1"/>
  <c r="M2684" i="1"/>
  <c r="O2679" i="1"/>
  <c r="M2679" i="1"/>
  <c r="O2669" i="1"/>
  <c r="M2669" i="1"/>
  <c r="O2649" i="1"/>
  <c r="M2649" i="1"/>
  <c r="M2645" i="1"/>
  <c r="O2645" i="1"/>
  <c r="M2625" i="1"/>
  <c r="O2625" i="1"/>
  <c r="O2621" i="1"/>
  <c r="M2621" i="1"/>
  <c r="O2616" i="1"/>
  <c r="M2616" i="1"/>
  <c r="M2614" i="1"/>
  <c r="O2614" i="1"/>
  <c r="M2609" i="1"/>
  <c r="O2609" i="1"/>
  <c r="O2592" i="1"/>
  <c r="M2592" i="1"/>
  <c r="M2577" i="1"/>
  <c r="O2577" i="1"/>
  <c r="O2568" i="1"/>
  <c r="M2568" i="1"/>
  <c r="M2561" i="1"/>
  <c r="O2561" i="1"/>
  <c r="M2528" i="1"/>
  <c r="O2528" i="1"/>
  <c r="M2524" i="1"/>
  <c r="O2524" i="1"/>
  <c r="M2464" i="1"/>
  <c r="O2464" i="1"/>
  <c r="M2460" i="1"/>
  <c r="O2460" i="1"/>
  <c r="M2400" i="1"/>
  <c r="O2400" i="1"/>
  <c r="M2396" i="1"/>
  <c r="O2396" i="1"/>
  <c r="M2336" i="1"/>
  <c r="O2336" i="1"/>
  <c r="M2332" i="1"/>
  <c r="O2332" i="1"/>
  <c r="O2966" i="1"/>
  <c r="O2950" i="1"/>
  <c r="O2934" i="1"/>
  <c r="M2926" i="1"/>
  <c r="M2923" i="1"/>
  <c r="O2918" i="1"/>
  <c r="M2910" i="1"/>
  <c r="M2907" i="1"/>
  <c r="O2902" i="1"/>
  <c r="M2894" i="1"/>
  <c r="M2891" i="1"/>
  <c r="O2886" i="1"/>
  <c r="M2878" i="1"/>
  <c r="M2875" i="1"/>
  <c r="O2870" i="1"/>
  <c r="M2862" i="1"/>
  <c r="M2859" i="1"/>
  <c r="M2856" i="1"/>
  <c r="M2855" i="1"/>
  <c r="O2850" i="1"/>
  <c r="M2848" i="1"/>
  <c r="M2847" i="1"/>
  <c r="O2842" i="1"/>
  <c r="M2840" i="1"/>
  <c r="M2839" i="1"/>
  <c r="O2834" i="1"/>
  <c r="M2832" i="1"/>
  <c r="M2831" i="1"/>
  <c r="O2826" i="1"/>
  <c r="M2824" i="1"/>
  <c r="M2823" i="1"/>
  <c r="O2818" i="1"/>
  <c r="M2816" i="1"/>
  <c r="M2815" i="1"/>
  <c r="O2810" i="1"/>
  <c r="M2808" i="1"/>
  <c r="M2807" i="1"/>
  <c r="M2800" i="1"/>
  <c r="O2798" i="1"/>
  <c r="O2795" i="1"/>
  <c r="M2795" i="1"/>
  <c r="M2784" i="1"/>
  <c r="O2782" i="1"/>
  <c r="O2779" i="1"/>
  <c r="M2779" i="1"/>
  <c r="M2768" i="1"/>
  <c r="O2766" i="1"/>
  <c r="O2763" i="1"/>
  <c r="M2763" i="1"/>
  <c r="M2752" i="1"/>
  <c r="O2750" i="1"/>
  <c r="O2747" i="1"/>
  <c r="M2747" i="1"/>
  <c r="M2736" i="1"/>
  <c r="O2734" i="1"/>
  <c r="O2731" i="1"/>
  <c r="M2731" i="1"/>
  <c r="M2720" i="1"/>
  <c r="O2718" i="1"/>
  <c r="O2715" i="1"/>
  <c r="M2715" i="1"/>
  <c r="M2704" i="1"/>
  <c r="O2702" i="1"/>
  <c r="O2699" i="1"/>
  <c r="M2699" i="1"/>
  <c r="M2688" i="1"/>
  <c r="O2686" i="1"/>
  <c r="O2683" i="1"/>
  <c r="M2683" i="1"/>
  <c r="M2672" i="1"/>
  <c r="O2664" i="1"/>
  <c r="M2664" i="1"/>
  <c r="M2662" i="1"/>
  <c r="O2662" i="1"/>
  <c r="O2633" i="1"/>
  <c r="M2633" i="1"/>
  <c r="M2629" i="1"/>
  <c r="O2629" i="1"/>
  <c r="M2601" i="1"/>
  <c r="O2601" i="1"/>
  <c r="O2584" i="1"/>
  <c r="M2584" i="1"/>
  <c r="M2573" i="1"/>
  <c r="O2573" i="1"/>
  <c r="O2564" i="1"/>
  <c r="M2564" i="1"/>
  <c r="M2512" i="1"/>
  <c r="O2512" i="1"/>
  <c r="M2508" i="1"/>
  <c r="O2508" i="1"/>
  <c r="M2448" i="1"/>
  <c r="O2448" i="1"/>
  <c r="M2444" i="1"/>
  <c r="O2444" i="1"/>
  <c r="M2384" i="1"/>
  <c r="O2384" i="1"/>
  <c r="M2380" i="1"/>
  <c r="O2380" i="1"/>
  <c r="M2320" i="1"/>
  <c r="O2320" i="1"/>
  <c r="M2316" i="1"/>
  <c r="O2316" i="1"/>
  <c r="M2801" i="1"/>
  <c r="O2801" i="1"/>
  <c r="O2799" i="1"/>
  <c r="M2799" i="1"/>
  <c r="M2785" i="1"/>
  <c r="O2785" i="1"/>
  <c r="O2783" i="1"/>
  <c r="M2783" i="1"/>
  <c r="M2769" i="1"/>
  <c r="O2769" i="1"/>
  <c r="O2767" i="1"/>
  <c r="M2767" i="1"/>
  <c r="M2753" i="1"/>
  <c r="O2753" i="1"/>
  <c r="O2751" i="1"/>
  <c r="M2751" i="1"/>
  <c r="M2737" i="1"/>
  <c r="O2737" i="1"/>
  <c r="O2735" i="1"/>
  <c r="M2735" i="1"/>
  <c r="M2721" i="1"/>
  <c r="O2721" i="1"/>
  <c r="O2719" i="1"/>
  <c r="M2719" i="1"/>
  <c r="M2705" i="1"/>
  <c r="O2705" i="1"/>
  <c r="O2703" i="1"/>
  <c r="M2703" i="1"/>
  <c r="M2689" i="1"/>
  <c r="O2689" i="1"/>
  <c r="O2687" i="1"/>
  <c r="M2687" i="1"/>
  <c r="M2673" i="1"/>
  <c r="O2673" i="1"/>
  <c r="M2657" i="1"/>
  <c r="O2657" i="1"/>
  <c r="O2653" i="1"/>
  <c r="M2653" i="1"/>
  <c r="O2648" i="1"/>
  <c r="M2648" i="1"/>
  <c r="M2646" i="1"/>
  <c r="O2646" i="1"/>
  <c r="O2617" i="1"/>
  <c r="M2617" i="1"/>
  <c r="M2613" i="1"/>
  <c r="O2613" i="1"/>
  <c r="O2608" i="1"/>
  <c r="M2608" i="1"/>
  <c r="M2593" i="1"/>
  <c r="O2593" i="1"/>
  <c r="O2576" i="1"/>
  <c r="M2576" i="1"/>
  <c r="M2569" i="1"/>
  <c r="O2569" i="1"/>
  <c r="O2560" i="1"/>
  <c r="M2560" i="1"/>
  <c r="M2556" i="1"/>
  <c r="O2556" i="1"/>
  <c r="M2496" i="1"/>
  <c r="O2496" i="1"/>
  <c r="M2492" i="1"/>
  <c r="O2492" i="1"/>
  <c r="M2432" i="1"/>
  <c r="O2432" i="1"/>
  <c r="M2428" i="1"/>
  <c r="O2428" i="1"/>
  <c r="M2368" i="1"/>
  <c r="O2368" i="1"/>
  <c r="M2364" i="1"/>
  <c r="O2364" i="1"/>
  <c r="M2304" i="1"/>
  <c r="O2304" i="1"/>
  <c r="M2300" i="1"/>
  <c r="O2300" i="1"/>
  <c r="M2280" i="1"/>
  <c r="O2280" i="1"/>
  <c r="M2963" i="1"/>
  <c r="M2947" i="1"/>
  <c r="M2931" i="1"/>
  <c r="M2915" i="1"/>
  <c r="M2899" i="1"/>
  <c r="M2883" i="1"/>
  <c r="M2867" i="1"/>
  <c r="O2854" i="1"/>
  <c r="M2852" i="1"/>
  <c r="O2846" i="1"/>
  <c r="M2844" i="1"/>
  <c r="O2838" i="1"/>
  <c r="M2836" i="1"/>
  <c r="O2830" i="1"/>
  <c r="O2822" i="1"/>
  <c r="O2814" i="1"/>
  <c r="O2806" i="1"/>
  <c r="M2805" i="1"/>
  <c r="O2805" i="1"/>
  <c r="O2803" i="1"/>
  <c r="M2803" i="1"/>
  <c r="O2790" i="1"/>
  <c r="M2789" i="1"/>
  <c r="O2789" i="1"/>
  <c r="O2787" i="1"/>
  <c r="M2787" i="1"/>
  <c r="O2774" i="1"/>
  <c r="M2773" i="1"/>
  <c r="O2773" i="1"/>
  <c r="O2771" i="1"/>
  <c r="M2771" i="1"/>
  <c r="O2758" i="1"/>
  <c r="M2757" i="1"/>
  <c r="O2757" i="1"/>
  <c r="O2755" i="1"/>
  <c r="M2755" i="1"/>
  <c r="O2742" i="1"/>
  <c r="M2741" i="1"/>
  <c r="O2741" i="1"/>
  <c r="O2739" i="1"/>
  <c r="M2739" i="1"/>
  <c r="O2726" i="1"/>
  <c r="M2725" i="1"/>
  <c r="O2725" i="1"/>
  <c r="O2723" i="1"/>
  <c r="M2723" i="1"/>
  <c r="O2710" i="1"/>
  <c r="M2709" i="1"/>
  <c r="O2709" i="1"/>
  <c r="O2707" i="1"/>
  <c r="M2707" i="1"/>
  <c r="O2694" i="1"/>
  <c r="M2693" i="1"/>
  <c r="O2693" i="1"/>
  <c r="O2691" i="1"/>
  <c r="M2691" i="1"/>
  <c r="O2678" i="1"/>
  <c r="M2677" i="1"/>
  <c r="O2677" i="1"/>
  <c r="O2675" i="1"/>
  <c r="M2675" i="1"/>
  <c r="O2665" i="1"/>
  <c r="M2661" i="1"/>
  <c r="O2661" i="1"/>
  <c r="M2641" i="1"/>
  <c r="O2641" i="1"/>
  <c r="O2637" i="1"/>
  <c r="M2637" i="1"/>
  <c r="O2632" i="1"/>
  <c r="M2632" i="1"/>
  <c r="M2630" i="1"/>
  <c r="O2630" i="1"/>
  <c r="O2600" i="1"/>
  <c r="M2600" i="1"/>
  <c r="M2585" i="1"/>
  <c r="O2585" i="1"/>
  <c r="O2572" i="1"/>
  <c r="M2572" i="1"/>
  <c r="M2565" i="1"/>
  <c r="O2565" i="1"/>
  <c r="M2544" i="1"/>
  <c r="O2544" i="1"/>
  <c r="M2540" i="1"/>
  <c r="O2540" i="1"/>
  <c r="M2480" i="1"/>
  <c r="O2480" i="1"/>
  <c r="M2476" i="1"/>
  <c r="O2476" i="1"/>
  <c r="M2416" i="1"/>
  <c r="O2416" i="1"/>
  <c r="M2412" i="1"/>
  <c r="O2412" i="1"/>
  <c r="M2352" i="1"/>
  <c r="O2352" i="1"/>
  <c r="M2348" i="1"/>
  <c r="O2348" i="1"/>
  <c r="O2663" i="1"/>
  <c r="O2647" i="1"/>
  <c r="O2631" i="1"/>
  <c r="O2615" i="1"/>
  <c r="O2553" i="1"/>
  <c r="M2552" i="1"/>
  <c r="O2552" i="1"/>
  <c r="O2550" i="1"/>
  <c r="M2550" i="1"/>
  <c r="O2537" i="1"/>
  <c r="M2536" i="1"/>
  <c r="O2536" i="1"/>
  <c r="O2534" i="1"/>
  <c r="M2534" i="1"/>
  <c r="O2521" i="1"/>
  <c r="M2520" i="1"/>
  <c r="O2520" i="1"/>
  <c r="O2518" i="1"/>
  <c r="M2518" i="1"/>
  <c r="O2505" i="1"/>
  <c r="M2504" i="1"/>
  <c r="O2504" i="1"/>
  <c r="O2502" i="1"/>
  <c r="M2502" i="1"/>
  <c r="O2489" i="1"/>
  <c r="M2488" i="1"/>
  <c r="O2488" i="1"/>
  <c r="O2486" i="1"/>
  <c r="M2486" i="1"/>
  <c r="O2473" i="1"/>
  <c r="M2472" i="1"/>
  <c r="O2472" i="1"/>
  <c r="O2470" i="1"/>
  <c r="M2470" i="1"/>
  <c r="O2457" i="1"/>
  <c r="M2456" i="1"/>
  <c r="O2456" i="1"/>
  <c r="O2454" i="1"/>
  <c r="M2454" i="1"/>
  <c r="O2441" i="1"/>
  <c r="M2440" i="1"/>
  <c r="O2440" i="1"/>
  <c r="O2438" i="1"/>
  <c r="M2438" i="1"/>
  <c r="O2425" i="1"/>
  <c r="M2424" i="1"/>
  <c r="O2424" i="1"/>
  <c r="O2422" i="1"/>
  <c r="M2422" i="1"/>
  <c r="O2409" i="1"/>
  <c r="M2408" i="1"/>
  <c r="O2408" i="1"/>
  <c r="O2406" i="1"/>
  <c r="M2406" i="1"/>
  <c r="O2393" i="1"/>
  <c r="M2392" i="1"/>
  <c r="O2392" i="1"/>
  <c r="O2390" i="1"/>
  <c r="M2390" i="1"/>
  <c r="O2377" i="1"/>
  <c r="M2376" i="1"/>
  <c r="O2376" i="1"/>
  <c r="O2374" i="1"/>
  <c r="M2374" i="1"/>
  <c r="O2361" i="1"/>
  <c r="M2360" i="1"/>
  <c r="O2360" i="1"/>
  <c r="O2358" i="1"/>
  <c r="M2358" i="1"/>
  <c r="O2345" i="1"/>
  <c r="M2344" i="1"/>
  <c r="O2344" i="1"/>
  <c r="O2342" i="1"/>
  <c r="M2342" i="1"/>
  <c r="O2329" i="1"/>
  <c r="M2328" i="1"/>
  <c r="O2328" i="1"/>
  <c r="O2326" i="1"/>
  <c r="M2326" i="1"/>
  <c r="O2313" i="1"/>
  <c r="M2312" i="1"/>
  <c r="O2312" i="1"/>
  <c r="O2310" i="1"/>
  <c r="M2310" i="1"/>
  <c r="O2297" i="1"/>
  <c r="M2296" i="1"/>
  <c r="O2296" i="1"/>
  <c r="O2294" i="1"/>
  <c r="M2294" i="1"/>
  <c r="O2288" i="1"/>
  <c r="M2288" i="1"/>
  <c r="O2285" i="1"/>
  <c r="O2279" i="1"/>
  <c r="M2279" i="1"/>
  <c r="M2259" i="1"/>
  <c r="O2259" i="1"/>
  <c r="M2243" i="1"/>
  <c r="O2243" i="1"/>
  <c r="M2227" i="1"/>
  <c r="O2227" i="1"/>
  <c r="M2211" i="1"/>
  <c r="O2211" i="1"/>
  <c r="O2205" i="1"/>
  <c r="M2205" i="1"/>
  <c r="O2193" i="1"/>
  <c r="M2193" i="1"/>
  <c r="M2190" i="1"/>
  <c r="O2190" i="1"/>
  <c r="M2187" i="1"/>
  <c r="O2187" i="1"/>
  <c r="O2181" i="1"/>
  <c r="M2181" i="1"/>
  <c r="O2177" i="1"/>
  <c r="M2177" i="1"/>
  <c r="M2174" i="1"/>
  <c r="O2174" i="1"/>
  <c r="M2170" i="1"/>
  <c r="O2170" i="1"/>
  <c r="O2163" i="1"/>
  <c r="M2163" i="1"/>
  <c r="O2161" i="1"/>
  <c r="M2161" i="1"/>
  <c r="O2658" i="1"/>
  <c r="O2642" i="1"/>
  <c r="O2626" i="1"/>
  <c r="O2610" i="1"/>
  <c r="M2607" i="1"/>
  <c r="O2602" i="1"/>
  <c r="M2599" i="1"/>
  <c r="O2594" i="1"/>
  <c r="M2591" i="1"/>
  <c r="O2586" i="1"/>
  <c r="M2583" i="1"/>
  <c r="O2578" i="1"/>
  <c r="M2575" i="1"/>
  <c r="O2570" i="1"/>
  <c r="M2567" i="1"/>
  <c r="O2562" i="1"/>
  <c r="M2559" i="1"/>
  <c r="O2557" i="1"/>
  <c r="O2554" i="1"/>
  <c r="M2554" i="1"/>
  <c r="M2543" i="1"/>
  <c r="O2541" i="1"/>
  <c r="O2538" i="1"/>
  <c r="M2538" i="1"/>
  <c r="M2527" i="1"/>
  <c r="O2525" i="1"/>
  <c r="O2522" i="1"/>
  <c r="M2522" i="1"/>
  <c r="M2511" i="1"/>
  <c r="O2509" i="1"/>
  <c r="O2506" i="1"/>
  <c r="M2506" i="1"/>
  <c r="M2495" i="1"/>
  <c r="O2493" i="1"/>
  <c r="O2490" i="1"/>
  <c r="M2490" i="1"/>
  <c r="M2479" i="1"/>
  <c r="O2477" i="1"/>
  <c r="O2474" i="1"/>
  <c r="M2474" i="1"/>
  <c r="M2463" i="1"/>
  <c r="O2461" i="1"/>
  <c r="O2458" i="1"/>
  <c r="M2458" i="1"/>
  <c r="M2447" i="1"/>
  <c r="O2445" i="1"/>
  <c r="O2442" i="1"/>
  <c r="M2442" i="1"/>
  <c r="M2431" i="1"/>
  <c r="O2429" i="1"/>
  <c r="O2426" i="1"/>
  <c r="M2426" i="1"/>
  <c r="M2415" i="1"/>
  <c r="O2413" i="1"/>
  <c r="O2410" i="1"/>
  <c r="M2410" i="1"/>
  <c r="M2399" i="1"/>
  <c r="O2397" i="1"/>
  <c r="O2394" i="1"/>
  <c r="M2394" i="1"/>
  <c r="M2383" i="1"/>
  <c r="O2381" i="1"/>
  <c r="O2378" i="1"/>
  <c r="M2378" i="1"/>
  <c r="M2367" i="1"/>
  <c r="O2365" i="1"/>
  <c r="O2362" i="1"/>
  <c r="M2362" i="1"/>
  <c r="M2351" i="1"/>
  <c r="O2349" i="1"/>
  <c r="O2346" i="1"/>
  <c r="M2346" i="1"/>
  <c r="M2335" i="1"/>
  <c r="O2333" i="1"/>
  <c r="O2330" i="1"/>
  <c r="M2330" i="1"/>
  <c r="M2319" i="1"/>
  <c r="O2317" i="1"/>
  <c r="O2314" i="1"/>
  <c r="M2314" i="1"/>
  <c r="M2303" i="1"/>
  <c r="O2301" i="1"/>
  <c r="O2298" i="1"/>
  <c r="M2298" i="1"/>
  <c r="O2283" i="1"/>
  <c r="M2283" i="1"/>
  <c r="M2281" i="1"/>
  <c r="O2281" i="1"/>
  <c r="M2275" i="1"/>
  <c r="O2269" i="1"/>
  <c r="M2269" i="1"/>
  <c r="O2265" i="1"/>
  <c r="M2265" i="1"/>
  <c r="M2262" i="1"/>
  <c r="O2262" i="1"/>
  <c r="O2253" i="1"/>
  <c r="M2253" i="1"/>
  <c r="O2249" i="1"/>
  <c r="M2249" i="1"/>
  <c r="M2246" i="1"/>
  <c r="O2246" i="1"/>
  <c r="O2237" i="1"/>
  <c r="M2237" i="1"/>
  <c r="O2233" i="1"/>
  <c r="M2233" i="1"/>
  <c r="M2230" i="1"/>
  <c r="O2230" i="1"/>
  <c r="O2221" i="1"/>
  <c r="M2221" i="1"/>
  <c r="O2217" i="1"/>
  <c r="M2217" i="1"/>
  <c r="M2214" i="1"/>
  <c r="O2214" i="1"/>
  <c r="M2203" i="1"/>
  <c r="O2203" i="1"/>
  <c r="O2197" i="1"/>
  <c r="M2197" i="1"/>
  <c r="O2670" i="1"/>
  <c r="M2660" i="1"/>
  <c r="O2654" i="1"/>
  <c r="M2644" i="1"/>
  <c r="O2638" i="1"/>
  <c r="M2628" i="1"/>
  <c r="O2622" i="1"/>
  <c r="M2612" i="1"/>
  <c r="O2605" i="1"/>
  <c r="O2597" i="1"/>
  <c r="O2589" i="1"/>
  <c r="O2581" i="1"/>
  <c r="O2558" i="1"/>
  <c r="M2558" i="1"/>
  <c r="M2547" i="1"/>
  <c r="O2545" i="1"/>
  <c r="O2542" i="1"/>
  <c r="M2542" i="1"/>
  <c r="M2531" i="1"/>
  <c r="O2529" i="1"/>
  <c r="O2526" i="1"/>
  <c r="M2526" i="1"/>
  <c r="M2515" i="1"/>
  <c r="O2513" i="1"/>
  <c r="O2510" i="1"/>
  <c r="M2510" i="1"/>
  <c r="M2499" i="1"/>
  <c r="O2497" i="1"/>
  <c r="O2494" i="1"/>
  <c r="M2494" i="1"/>
  <c r="M2483" i="1"/>
  <c r="O2481" i="1"/>
  <c r="O2478" i="1"/>
  <c r="M2478" i="1"/>
  <c r="M2467" i="1"/>
  <c r="O2465" i="1"/>
  <c r="O2462" i="1"/>
  <c r="M2462" i="1"/>
  <c r="M2451" i="1"/>
  <c r="O2449" i="1"/>
  <c r="O2446" i="1"/>
  <c r="M2446" i="1"/>
  <c r="M2435" i="1"/>
  <c r="O2433" i="1"/>
  <c r="O2430" i="1"/>
  <c r="M2430" i="1"/>
  <c r="M2419" i="1"/>
  <c r="O2417" i="1"/>
  <c r="O2414" i="1"/>
  <c r="M2414" i="1"/>
  <c r="M2403" i="1"/>
  <c r="O2401" i="1"/>
  <c r="O2398" i="1"/>
  <c r="M2398" i="1"/>
  <c r="M2387" i="1"/>
  <c r="O2385" i="1"/>
  <c r="O2382" i="1"/>
  <c r="M2382" i="1"/>
  <c r="M2371" i="1"/>
  <c r="O2369" i="1"/>
  <c r="O2366" i="1"/>
  <c r="M2366" i="1"/>
  <c r="M2355" i="1"/>
  <c r="O2353" i="1"/>
  <c r="O2350" i="1"/>
  <c r="M2350" i="1"/>
  <c r="M2339" i="1"/>
  <c r="O2337" i="1"/>
  <c r="O2334" i="1"/>
  <c r="M2334" i="1"/>
  <c r="M2323" i="1"/>
  <c r="O2321" i="1"/>
  <c r="O2318" i="1"/>
  <c r="M2318" i="1"/>
  <c r="M2307" i="1"/>
  <c r="O2305" i="1"/>
  <c r="O2302" i="1"/>
  <c r="M2302" i="1"/>
  <c r="M2291" i="1"/>
  <c r="M2289" i="1"/>
  <c r="O2289" i="1"/>
  <c r="O2287" i="1"/>
  <c r="M2287" i="1"/>
  <c r="M2276" i="1"/>
  <c r="M2267" i="1"/>
  <c r="O2267" i="1"/>
  <c r="M2251" i="1"/>
  <c r="O2251" i="1"/>
  <c r="M2235" i="1"/>
  <c r="O2235" i="1"/>
  <c r="M2219" i="1"/>
  <c r="O2219" i="1"/>
  <c r="O2209" i="1"/>
  <c r="M2209" i="1"/>
  <c r="M2206" i="1"/>
  <c r="O2206" i="1"/>
  <c r="M2195" i="1"/>
  <c r="O2195" i="1"/>
  <c r="O2189" i="1"/>
  <c r="M2189" i="1"/>
  <c r="O2185" i="1"/>
  <c r="M2185" i="1"/>
  <c r="M2182" i="1"/>
  <c r="O2182" i="1"/>
  <c r="M2179" i="1"/>
  <c r="O2179" i="1"/>
  <c r="O2173" i="1"/>
  <c r="M2173" i="1"/>
  <c r="M2548" i="1"/>
  <c r="O2548" i="1"/>
  <c r="O2546" i="1"/>
  <c r="M2546" i="1"/>
  <c r="M2532" i="1"/>
  <c r="O2532" i="1"/>
  <c r="O2530" i="1"/>
  <c r="M2530" i="1"/>
  <c r="M2516" i="1"/>
  <c r="O2516" i="1"/>
  <c r="O2514" i="1"/>
  <c r="M2514" i="1"/>
  <c r="M2500" i="1"/>
  <c r="O2500" i="1"/>
  <c r="O2498" i="1"/>
  <c r="M2498" i="1"/>
  <c r="M2484" i="1"/>
  <c r="O2484" i="1"/>
  <c r="O2482" i="1"/>
  <c r="M2482" i="1"/>
  <c r="M2468" i="1"/>
  <c r="O2468" i="1"/>
  <c r="O2466" i="1"/>
  <c r="M2466" i="1"/>
  <c r="M2452" i="1"/>
  <c r="O2452" i="1"/>
  <c r="O2450" i="1"/>
  <c r="M2450" i="1"/>
  <c r="M2436" i="1"/>
  <c r="O2436" i="1"/>
  <c r="O2434" i="1"/>
  <c r="M2434" i="1"/>
  <c r="M2420" i="1"/>
  <c r="O2420" i="1"/>
  <c r="O2418" i="1"/>
  <c r="M2418" i="1"/>
  <c r="M2404" i="1"/>
  <c r="O2404" i="1"/>
  <c r="O2402" i="1"/>
  <c r="M2402" i="1"/>
  <c r="M2388" i="1"/>
  <c r="O2388" i="1"/>
  <c r="O2386" i="1"/>
  <c r="M2386" i="1"/>
  <c r="M2372" i="1"/>
  <c r="O2372" i="1"/>
  <c r="O2370" i="1"/>
  <c r="M2370" i="1"/>
  <c r="M2356" i="1"/>
  <c r="O2356" i="1"/>
  <c r="O2354" i="1"/>
  <c r="M2354" i="1"/>
  <c r="M2340" i="1"/>
  <c r="O2340" i="1"/>
  <c r="O2338" i="1"/>
  <c r="M2338" i="1"/>
  <c r="M2324" i="1"/>
  <c r="O2324" i="1"/>
  <c r="O2322" i="1"/>
  <c r="M2322" i="1"/>
  <c r="M2308" i="1"/>
  <c r="O2308" i="1"/>
  <c r="O2306" i="1"/>
  <c r="M2306" i="1"/>
  <c r="M2292" i="1"/>
  <c r="O2292" i="1"/>
  <c r="M2282" i="1"/>
  <c r="O2282" i="1"/>
  <c r="M2277" i="1"/>
  <c r="O2277" i="1"/>
  <c r="O2273" i="1"/>
  <c r="M2273" i="1"/>
  <c r="M2270" i="1"/>
  <c r="O2270" i="1"/>
  <c r="O2261" i="1"/>
  <c r="M2261" i="1"/>
  <c r="O2257" i="1"/>
  <c r="M2257" i="1"/>
  <c r="M2254" i="1"/>
  <c r="O2254" i="1"/>
  <c r="O2245" i="1"/>
  <c r="M2245" i="1"/>
  <c r="O2241" i="1"/>
  <c r="M2241" i="1"/>
  <c r="M2238" i="1"/>
  <c r="O2238" i="1"/>
  <c r="O2229" i="1"/>
  <c r="M2229" i="1"/>
  <c r="O2225" i="1"/>
  <c r="M2225" i="1"/>
  <c r="M2222" i="1"/>
  <c r="O2222" i="1"/>
  <c r="O2213" i="1"/>
  <c r="M2213" i="1"/>
  <c r="O2201" i="1"/>
  <c r="M2201" i="1"/>
  <c r="M2198" i="1"/>
  <c r="O2198" i="1"/>
  <c r="O2148" i="1"/>
  <c r="M2148" i="1"/>
  <c r="M2146" i="1"/>
  <c r="O2146" i="1"/>
  <c r="O2140" i="1"/>
  <c r="M2140" i="1"/>
  <c r="M2138" i="1"/>
  <c r="O2138" i="1"/>
  <c r="O2117" i="1"/>
  <c r="M2117" i="1"/>
  <c r="O2113" i="1"/>
  <c r="M2113" i="1"/>
  <c r="M2109" i="1"/>
  <c r="O2109" i="1"/>
  <c r="M2105" i="1"/>
  <c r="O2105" i="1"/>
  <c r="O2088" i="1"/>
  <c r="M2088" i="1"/>
  <c r="M2085" i="1"/>
  <c r="O2085" i="1"/>
  <c r="M2073" i="1"/>
  <c r="O2073" i="1"/>
  <c r="O2068" i="1"/>
  <c r="M2068" i="1"/>
  <c r="O2056" i="1"/>
  <c r="M2056" i="1"/>
  <c r="M2053" i="1"/>
  <c r="O2053" i="1"/>
  <c r="M2041" i="1"/>
  <c r="O2041" i="1"/>
  <c r="O2036" i="1"/>
  <c r="M2036" i="1"/>
  <c r="O2024" i="1"/>
  <c r="M2024" i="1"/>
  <c r="M2021" i="1"/>
  <c r="O2021" i="1"/>
  <c r="M2009" i="1"/>
  <c r="O2009" i="1"/>
  <c r="O2004" i="1"/>
  <c r="M2004" i="1"/>
  <c r="O1992" i="1"/>
  <c r="M1992" i="1"/>
  <c r="M1989" i="1"/>
  <c r="O1989" i="1"/>
  <c r="M1972" i="1"/>
  <c r="O1972" i="1"/>
  <c r="M2210" i="1"/>
  <c r="M2202" i="1"/>
  <c r="M2194" i="1"/>
  <c r="M2186" i="1"/>
  <c r="M2178" i="1"/>
  <c r="M2172" i="1"/>
  <c r="M2157" i="1"/>
  <c r="O2157" i="1"/>
  <c r="M2153" i="1"/>
  <c r="O2153" i="1"/>
  <c r="O2132" i="1"/>
  <c r="M2132" i="1"/>
  <c r="M2130" i="1"/>
  <c r="O2130" i="1"/>
  <c r="O2124" i="1"/>
  <c r="M2124" i="1"/>
  <c r="M2122" i="1"/>
  <c r="O2122" i="1"/>
  <c r="O2101" i="1"/>
  <c r="M2101" i="1"/>
  <c r="O2097" i="1"/>
  <c r="M2097" i="1"/>
  <c r="M2093" i="1"/>
  <c r="O2093" i="1"/>
  <c r="M2081" i="1"/>
  <c r="O2081" i="1"/>
  <c r="O2076" i="1"/>
  <c r="M2076" i="1"/>
  <c r="O2064" i="1"/>
  <c r="M2064" i="1"/>
  <c r="M2061" i="1"/>
  <c r="O2061" i="1"/>
  <c r="M2049" i="1"/>
  <c r="O2049" i="1"/>
  <c r="O2044" i="1"/>
  <c r="M2044" i="1"/>
  <c r="O2032" i="1"/>
  <c r="M2032" i="1"/>
  <c r="M2029" i="1"/>
  <c r="O2029" i="1"/>
  <c r="M2017" i="1"/>
  <c r="O2017" i="1"/>
  <c r="O2012" i="1"/>
  <c r="M2012" i="1"/>
  <c r="O2000" i="1"/>
  <c r="M2000" i="1"/>
  <c r="M1997" i="1"/>
  <c r="O1997" i="1"/>
  <c r="M1968" i="1"/>
  <c r="O1968" i="1"/>
  <c r="M2169" i="1"/>
  <c r="O2169" i="1"/>
  <c r="O2164" i="1"/>
  <c r="M2164" i="1"/>
  <c r="M2162" i="1"/>
  <c r="O2162" i="1"/>
  <c r="O2149" i="1"/>
  <c r="M2149" i="1"/>
  <c r="O2145" i="1"/>
  <c r="M2145" i="1"/>
  <c r="M2141" i="1"/>
  <c r="O2141" i="1"/>
  <c r="M2137" i="1"/>
  <c r="O2137" i="1"/>
  <c r="O2116" i="1"/>
  <c r="M2116" i="1"/>
  <c r="M2114" i="1"/>
  <c r="O2114" i="1"/>
  <c r="O2108" i="1"/>
  <c r="M2108" i="1"/>
  <c r="M2106" i="1"/>
  <c r="O2106" i="1"/>
  <c r="M2089" i="1"/>
  <c r="O2089" i="1"/>
  <c r="O2084" i="1"/>
  <c r="M2084" i="1"/>
  <c r="O2072" i="1"/>
  <c r="M2072" i="1"/>
  <c r="M2069" i="1"/>
  <c r="O2069" i="1"/>
  <c r="M2057" i="1"/>
  <c r="O2057" i="1"/>
  <c r="O2052" i="1"/>
  <c r="M2052" i="1"/>
  <c r="O2040" i="1"/>
  <c r="M2040" i="1"/>
  <c r="M2037" i="1"/>
  <c r="O2037" i="1"/>
  <c r="M2025" i="1"/>
  <c r="O2025" i="1"/>
  <c r="O2020" i="1"/>
  <c r="M2020" i="1"/>
  <c r="O2008" i="1"/>
  <c r="M2008" i="1"/>
  <c r="M2005" i="1"/>
  <c r="O2005" i="1"/>
  <c r="M1993" i="1"/>
  <c r="O1993" i="1"/>
  <c r="O1988" i="1"/>
  <c r="M1988" i="1"/>
  <c r="M1956" i="1"/>
  <c r="O1956" i="1"/>
  <c r="M2271" i="1"/>
  <c r="O2271" i="1"/>
  <c r="M2263" i="1"/>
  <c r="O2263" i="1"/>
  <c r="M2255" i="1"/>
  <c r="O2255" i="1"/>
  <c r="M2247" i="1"/>
  <c r="O2247" i="1"/>
  <c r="M2239" i="1"/>
  <c r="O2239" i="1"/>
  <c r="M2231" i="1"/>
  <c r="O2231" i="1"/>
  <c r="M2223" i="1"/>
  <c r="O2223" i="1"/>
  <c r="M2215" i="1"/>
  <c r="O2215" i="1"/>
  <c r="M2207" i="1"/>
  <c r="O2207" i="1"/>
  <c r="M2199" i="1"/>
  <c r="O2199" i="1"/>
  <c r="M2191" i="1"/>
  <c r="O2191" i="1"/>
  <c r="M2183" i="1"/>
  <c r="O2183" i="1"/>
  <c r="M2175" i="1"/>
  <c r="O2175" i="1"/>
  <c r="O2156" i="1"/>
  <c r="M2156" i="1"/>
  <c r="M2154" i="1"/>
  <c r="O2154" i="1"/>
  <c r="O2133" i="1"/>
  <c r="M2133" i="1"/>
  <c r="O2129" i="1"/>
  <c r="M2129" i="1"/>
  <c r="M2125" i="1"/>
  <c r="O2125" i="1"/>
  <c r="M2121" i="1"/>
  <c r="O2121" i="1"/>
  <c r="O2100" i="1"/>
  <c r="M2100" i="1"/>
  <c r="M2098" i="1"/>
  <c r="O2098" i="1"/>
  <c r="O2092" i="1"/>
  <c r="M2092" i="1"/>
  <c r="O2080" i="1"/>
  <c r="M2080" i="1"/>
  <c r="M2077" i="1"/>
  <c r="O2077" i="1"/>
  <c r="M2065" i="1"/>
  <c r="O2065" i="1"/>
  <c r="O2060" i="1"/>
  <c r="M2060" i="1"/>
  <c r="O2048" i="1"/>
  <c r="M2048" i="1"/>
  <c r="M2045" i="1"/>
  <c r="O2045" i="1"/>
  <c r="M2033" i="1"/>
  <c r="O2033" i="1"/>
  <c r="O2028" i="1"/>
  <c r="M2028" i="1"/>
  <c r="O2016" i="1"/>
  <c r="M2016" i="1"/>
  <c r="M2013" i="1"/>
  <c r="O2013" i="1"/>
  <c r="M2001" i="1"/>
  <c r="O2001" i="1"/>
  <c r="O1996" i="1"/>
  <c r="M1996" i="1"/>
  <c r="M1984" i="1"/>
  <c r="O1984" i="1"/>
  <c r="M1952" i="1"/>
  <c r="O1952" i="1"/>
  <c r="O2158" i="1"/>
  <c r="O2142" i="1"/>
  <c r="O2126" i="1"/>
  <c r="O2110" i="1"/>
  <c r="M2091" i="1"/>
  <c r="M2083" i="1"/>
  <c r="M2075" i="1"/>
  <c r="M2067" i="1"/>
  <c r="M2059" i="1"/>
  <c r="M2051" i="1"/>
  <c r="M2043" i="1"/>
  <c r="M2035" i="1"/>
  <c r="M2027" i="1"/>
  <c r="M2019" i="1"/>
  <c r="M2011" i="1"/>
  <c r="M2003" i="1"/>
  <c r="M1995" i="1"/>
  <c r="M1987" i="1"/>
  <c r="O1982" i="1"/>
  <c r="M1982" i="1"/>
  <c r="M1971" i="1"/>
  <c r="O1966" i="1"/>
  <c r="M1966" i="1"/>
  <c r="M1955" i="1"/>
  <c r="O1950" i="1"/>
  <c r="M1950" i="1"/>
  <c r="O1935" i="1"/>
  <c r="M1935" i="1"/>
  <c r="O1933" i="1"/>
  <c r="M1933" i="1"/>
  <c r="O1929" i="1"/>
  <c r="M1929" i="1"/>
  <c r="M1926" i="1"/>
  <c r="O1926" i="1"/>
  <c r="O1917" i="1"/>
  <c r="M1917" i="1"/>
  <c r="O1901" i="1"/>
  <c r="M1901" i="1"/>
  <c r="O1885" i="1"/>
  <c r="M1885" i="1"/>
  <c r="O1869" i="1"/>
  <c r="M1869" i="1"/>
  <c r="O1853" i="1"/>
  <c r="M1853" i="1"/>
  <c r="O1837" i="1"/>
  <c r="M1837" i="1"/>
  <c r="O1821" i="1"/>
  <c r="M1821" i="1"/>
  <c r="O1805" i="1"/>
  <c r="M1805" i="1"/>
  <c r="O1789" i="1"/>
  <c r="M1789" i="1"/>
  <c r="M1771" i="1"/>
  <c r="O1771" i="1"/>
  <c r="M1740" i="1"/>
  <c r="O1740" i="1"/>
  <c r="O2171" i="1"/>
  <c r="M2160" i="1"/>
  <c r="O2155" i="1"/>
  <c r="M2147" i="1"/>
  <c r="M2144" i="1"/>
  <c r="O2139" i="1"/>
  <c r="M2131" i="1"/>
  <c r="M2128" i="1"/>
  <c r="O2123" i="1"/>
  <c r="M2115" i="1"/>
  <c r="M2112" i="1"/>
  <c r="O2107" i="1"/>
  <c r="M2099" i="1"/>
  <c r="M2096" i="1"/>
  <c r="O1986" i="1"/>
  <c r="M1986" i="1"/>
  <c r="M1975" i="1"/>
  <c r="O1973" i="1"/>
  <c r="O1970" i="1"/>
  <c r="M1970" i="1"/>
  <c r="M1959" i="1"/>
  <c r="O1957" i="1"/>
  <c r="O1954" i="1"/>
  <c r="M1954" i="1"/>
  <c r="M1943" i="1"/>
  <c r="M1941" i="1"/>
  <c r="O1941" i="1"/>
  <c r="O1939" i="1"/>
  <c r="M1939" i="1"/>
  <c r="M1931" i="1"/>
  <c r="O1931" i="1"/>
  <c r="M1915" i="1"/>
  <c r="O1915" i="1"/>
  <c r="M1899" i="1"/>
  <c r="O1899" i="1"/>
  <c r="M1883" i="1"/>
  <c r="O1883" i="1"/>
  <c r="M1867" i="1"/>
  <c r="O1867" i="1"/>
  <c r="M1851" i="1"/>
  <c r="O1851" i="1"/>
  <c r="M1835" i="1"/>
  <c r="O1835" i="1"/>
  <c r="M1819" i="1"/>
  <c r="O1819" i="1"/>
  <c r="M1803" i="1"/>
  <c r="O1803" i="1"/>
  <c r="M1787" i="1"/>
  <c r="O1787" i="1"/>
  <c r="M1976" i="1"/>
  <c r="O1976" i="1"/>
  <c r="O1974" i="1"/>
  <c r="M1974" i="1"/>
  <c r="M1960" i="1"/>
  <c r="O1960" i="1"/>
  <c r="O1958" i="1"/>
  <c r="M1958" i="1"/>
  <c r="M1944" i="1"/>
  <c r="O1944" i="1"/>
  <c r="M1934" i="1"/>
  <c r="O1934" i="1"/>
  <c r="O1925" i="1"/>
  <c r="M1925" i="1"/>
  <c r="O1921" i="1"/>
  <c r="M1921" i="1"/>
  <c r="M1918" i="1"/>
  <c r="O1918" i="1"/>
  <c r="O1909" i="1"/>
  <c r="M1909" i="1"/>
  <c r="O1893" i="1"/>
  <c r="M1893" i="1"/>
  <c r="O1877" i="1"/>
  <c r="M1877" i="1"/>
  <c r="O1861" i="1"/>
  <c r="M1861" i="1"/>
  <c r="O1845" i="1"/>
  <c r="M1845" i="1"/>
  <c r="O1829" i="1"/>
  <c r="M1829" i="1"/>
  <c r="O1813" i="1"/>
  <c r="M1813" i="1"/>
  <c r="O1797" i="1"/>
  <c r="M1797" i="1"/>
  <c r="O1781" i="1"/>
  <c r="M1781" i="1"/>
  <c r="M2168" i="1"/>
  <c r="M2152" i="1"/>
  <c r="M2136" i="1"/>
  <c r="M2120" i="1"/>
  <c r="M2104" i="1"/>
  <c r="O1981" i="1"/>
  <c r="M1980" i="1"/>
  <c r="O1980" i="1"/>
  <c r="O1978" i="1"/>
  <c r="M1978" i="1"/>
  <c r="O1965" i="1"/>
  <c r="M1964" i="1"/>
  <c r="O1964" i="1"/>
  <c r="O1962" i="1"/>
  <c r="M1962" i="1"/>
  <c r="O1949" i="1"/>
  <c r="M1948" i="1"/>
  <c r="O1948" i="1"/>
  <c r="O1946" i="1"/>
  <c r="M1946" i="1"/>
  <c r="O1940" i="1"/>
  <c r="M1940" i="1"/>
  <c r="O1937" i="1"/>
  <c r="M1923" i="1"/>
  <c r="O1923" i="1"/>
  <c r="M1907" i="1"/>
  <c r="O1907" i="1"/>
  <c r="M1891" i="1"/>
  <c r="O1891" i="1"/>
  <c r="M1875" i="1"/>
  <c r="O1875" i="1"/>
  <c r="M1859" i="1"/>
  <c r="O1859" i="1"/>
  <c r="M1843" i="1"/>
  <c r="O1843" i="1"/>
  <c r="M1827" i="1"/>
  <c r="O1827" i="1"/>
  <c r="M1811" i="1"/>
  <c r="O1811" i="1"/>
  <c r="M1795" i="1"/>
  <c r="O1795" i="1"/>
  <c r="M1779" i="1"/>
  <c r="O1779" i="1"/>
  <c r="O1773" i="1"/>
  <c r="M1773" i="1"/>
  <c r="O1913" i="1"/>
  <c r="M1913" i="1"/>
  <c r="O1905" i="1"/>
  <c r="M1905" i="1"/>
  <c r="O1897" i="1"/>
  <c r="M1897" i="1"/>
  <c r="O1889" i="1"/>
  <c r="M1889" i="1"/>
  <c r="O1881" i="1"/>
  <c r="M1881" i="1"/>
  <c r="O1873" i="1"/>
  <c r="M1873" i="1"/>
  <c r="O1865" i="1"/>
  <c r="M1865" i="1"/>
  <c r="O1857" i="1"/>
  <c r="M1857" i="1"/>
  <c r="O1849" i="1"/>
  <c r="M1849" i="1"/>
  <c r="O1841" i="1"/>
  <c r="M1841" i="1"/>
  <c r="O1833" i="1"/>
  <c r="M1833" i="1"/>
  <c r="O1825" i="1"/>
  <c r="M1825" i="1"/>
  <c r="O1817" i="1"/>
  <c r="M1817" i="1"/>
  <c r="O1809" i="1"/>
  <c r="M1809" i="1"/>
  <c r="O1801" i="1"/>
  <c r="M1801" i="1"/>
  <c r="O1793" i="1"/>
  <c r="M1793" i="1"/>
  <c r="O1785" i="1"/>
  <c r="M1785" i="1"/>
  <c r="O1777" i="1"/>
  <c r="M1777" i="1"/>
  <c r="M1757" i="1"/>
  <c r="O1757" i="1"/>
  <c r="M1756" i="1"/>
  <c r="O1756" i="1"/>
  <c r="O1747" i="1"/>
  <c r="M1747" i="1"/>
  <c r="M1742" i="1"/>
  <c r="O1742" i="1"/>
  <c r="M1725" i="1"/>
  <c r="O1725" i="1"/>
  <c r="O1723" i="1"/>
  <c r="M1723" i="1"/>
  <c r="M1721" i="1"/>
  <c r="O1721" i="1"/>
  <c r="O1910" i="1"/>
  <c r="O1902" i="1"/>
  <c r="O1894" i="1"/>
  <c r="O1886" i="1"/>
  <c r="O1878" i="1"/>
  <c r="O1870" i="1"/>
  <c r="O1862" i="1"/>
  <c r="O1854" i="1"/>
  <c r="O1846" i="1"/>
  <c r="O1838" i="1"/>
  <c r="O1830" i="1"/>
  <c r="O1822" i="1"/>
  <c r="O1814" i="1"/>
  <c r="O1806" i="1"/>
  <c r="O1798" i="1"/>
  <c r="O1790" i="1"/>
  <c r="O1782" i="1"/>
  <c r="O1774" i="1"/>
  <c r="O1766" i="1"/>
  <c r="M1766" i="1"/>
  <c r="M1759" i="1"/>
  <c r="O1752" i="1"/>
  <c r="M1749" i="1"/>
  <c r="O1749" i="1"/>
  <c r="O1748" i="1"/>
  <c r="M1748" i="1"/>
  <c r="O1739" i="1"/>
  <c r="M1739" i="1"/>
  <c r="O1734" i="1"/>
  <c r="M1734" i="1"/>
  <c r="M1727" i="1"/>
  <c r="O1763" i="1"/>
  <c r="M1763" i="1"/>
  <c r="M1758" i="1"/>
  <c r="O1758" i="1"/>
  <c r="M1751" i="1"/>
  <c r="O1745" i="1"/>
  <c r="M1741" i="1"/>
  <c r="O1741" i="1"/>
  <c r="O1731" i="1"/>
  <c r="M1731" i="1"/>
  <c r="M1726" i="1"/>
  <c r="O1726" i="1"/>
  <c r="M1927" i="1"/>
  <c r="O1927" i="1"/>
  <c r="M1919" i="1"/>
  <c r="O1919" i="1"/>
  <c r="M1911" i="1"/>
  <c r="O1911" i="1"/>
  <c r="M1903" i="1"/>
  <c r="O1903" i="1"/>
  <c r="M1895" i="1"/>
  <c r="O1895" i="1"/>
  <c r="M1887" i="1"/>
  <c r="O1887" i="1"/>
  <c r="M1879" i="1"/>
  <c r="O1879" i="1"/>
  <c r="M1871" i="1"/>
  <c r="O1871" i="1"/>
  <c r="M1863" i="1"/>
  <c r="O1863" i="1"/>
  <c r="M1855" i="1"/>
  <c r="O1855" i="1"/>
  <c r="M1847" i="1"/>
  <c r="O1847" i="1"/>
  <c r="M1839" i="1"/>
  <c r="O1839" i="1"/>
  <c r="M1831" i="1"/>
  <c r="O1831" i="1"/>
  <c r="M1823" i="1"/>
  <c r="O1823" i="1"/>
  <c r="M1815" i="1"/>
  <c r="O1815" i="1"/>
  <c r="M1807" i="1"/>
  <c r="O1807" i="1"/>
  <c r="M1799" i="1"/>
  <c r="O1799" i="1"/>
  <c r="M1791" i="1"/>
  <c r="O1791" i="1"/>
  <c r="M1783" i="1"/>
  <c r="O1783" i="1"/>
  <c r="M1775" i="1"/>
  <c r="O1775" i="1"/>
  <c r="M1765" i="1"/>
  <c r="O1765" i="1"/>
  <c r="O1764" i="1"/>
  <c r="M1764" i="1"/>
  <c r="O1755" i="1"/>
  <c r="M1755" i="1"/>
  <c r="O1750" i="1"/>
  <c r="M1750" i="1"/>
  <c r="M1733" i="1"/>
  <c r="O1733" i="1"/>
  <c r="O1732" i="1"/>
  <c r="M1732" i="1"/>
  <c r="M1716" i="1"/>
  <c r="O1716" i="1"/>
  <c r="M1696" i="1"/>
  <c r="O1696" i="1"/>
  <c r="M1680" i="1"/>
  <c r="O1680" i="1"/>
  <c r="O1717" i="1"/>
  <c r="M1715" i="1"/>
  <c r="M1714" i="1"/>
  <c r="O1709" i="1"/>
  <c r="M1707" i="1"/>
  <c r="M1706" i="1"/>
  <c r="O1701" i="1"/>
  <c r="M1699" i="1"/>
  <c r="O1689" i="1"/>
  <c r="M1688" i="1"/>
  <c r="O1688" i="1"/>
  <c r="O1686" i="1"/>
  <c r="M1686" i="1"/>
  <c r="O1673" i="1"/>
  <c r="M1672" i="1"/>
  <c r="O1672" i="1"/>
  <c r="O1670" i="1"/>
  <c r="M1670" i="1"/>
  <c r="O1580" i="1"/>
  <c r="M1580" i="1"/>
  <c r="M1578" i="1"/>
  <c r="O1578" i="1"/>
  <c r="O1564" i="1"/>
  <c r="M1564" i="1"/>
  <c r="M1562" i="1"/>
  <c r="O1562" i="1"/>
  <c r="O1548" i="1"/>
  <c r="M1548" i="1"/>
  <c r="M1546" i="1"/>
  <c r="O1546" i="1"/>
  <c r="O1532" i="1"/>
  <c r="M1532" i="1"/>
  <c r="M1530" i="1"/>
  <c r="O1530" i="1"/>
  <c r="M1692" i="1"/>
  <c r="O1692" i="1"/>
  <c r="O1690" i="1"/>
  <c r="M1690" i="1"/>
  <c r="M1676" i="1"/>
  <c r="O1676" i="1"/>
  <c r="O1674" i="1"/>
  <c r="M1674" i="1"/>
  <c r="O1665" i="1"/>
  <c r="M1665" i="1"/>
  <c r="M1663" i="1"/>
  <c r="O1663" i="1"/>
  <c r="O1661" i="1"/>
  <c r="M1661" i="1"/>
  <c r="M1659" i="1"/>
  <c r="O1659" i="1"/>
  <c r="O1657" i="1"/>
  <c r="M1657" i="1"/>
  <c r="M1655" i="1"/>
  <c r="O1655" i="1"/>
  <c r="O1653" i="1"/>
  <c r="M1653" i="1"/>
  <c r="M1651" i="1"/>
  <c r="O1651" i="1"/>
  <c r="O1649" i="1"/>
  <c r="M1649" i="1"/>
  <c r="M1647" i="1"/>
  <c r="O1647" i="1"/>
  <c r="O1645" i="1"/>
  <c r="M1645" i="1"/>
  <c r="M1643" i="1"/>
  <c r="O1643" i="1"/>
  <c r="O1641" i="1"/>
  <c r="M1641" i="1"/>
  <c r="M1639" i="1"/>
  <c r="O1639" i="1"/>
  <c r="O1637" i="1"/>
  <c r="M1637" i="1"/>
  <c r="M1635" i="1"/>
  <c r="O1635" i="1"/>
  <c r="O1633" i="1"/>
  <c r="M1633" i="1"/>
  <c r="M1631" i="1"/>
  <c r="O1631" i="1"/>
  <c r="O1629" i="1"/>
  <c r="M1629" i="1"/>
  <c r="M1627" i="1"/>
  <c r="O1627" i="1"/>
  <c r="O1625" i="1"/>
  <c r="M1625" i="1"/>
  <c r="M1623" i="1"/>
  <c r="O1623" i="1"/>
  <c r="O1621" i="1"/>
  <c r="M1621" i="1"/>
  <c r="M1619" i="1"/>
  <c r="O1619" i="1"/>
  <c r="O1617" i="1"/>
  <c r="M1617" i="1"/>
  <c r="M1615" i="1"/>
  <c r="O1615" i="1"/>
  <c r="O1613" i="1"/>
  <c r="M1613" i="1"/>
  <c r="M1611" i="1"/>
  <c r="O1611" i="1"/>
  <c r="O1609" i="1"/>
  <c r="M1609" i="1"/>
  <c r="M1607" i="1"/>
  <c r="O1607" i="1"/>
  <c r="O1605" i="1"/>
  <c r="M1605" i="1"/>
  <c r="M1603" i="1"/>
  <c r="O1603" i="1"/>
  <c r="O1601" i="1"/>
  <c r="M1601" i="1"/>
  <c r="M1599" i="1"/>
  <c r="O1599" i="1"/>
  <c r="O1597" i="1"/>
  <c r="M1597" i="1"/>
  <c r="M1595" i="1"/>
  <c r="O1595" i="1"/>
  <c r="O1593" i="1"/>
  <c r="M1593" i="1"/>
  <c r="M1591" i="1"/>
  <c r="O1591" i="1"/>
  <c r="O1589" i="1"/>
  <c r="M1589" i="1"/>
  <c r="M1587" i="1"/>
  <c r="O1587" i="1"/>
  <c r="O1519" i="1"/>
  <c r="M1519" i="1"/>
  <c r="M1719" i="1"/>
  <c r="M1718" i="1"/>
  <c r="O1713" i="1"/>
  <c r="M1711" i="1"/>
  <c r="O1705" i="1"/>
  <c r="M1703" i="1"/>
  <c r="M1702" i="1"/>
  <c r="O1697" i="1"/>
  <c r="O1694" i="1"/>
  <c r="M1694" i="1"/>
  <c r="M1683" i="1"/>
  <c r="O1681" i="1"/>
  <c r="O1678" i="1"/>
  <c r="M1678" i="1"/>
  <c r="M1667" i="1"/>
  <c r="O1572" i="1"/>
  <c r="M1572" i="1"/>
  <c r="M1570" i="1"/>
  <c r="O1570" i="1"/>
  <c r="O1556" i="1"/>
  <c r="M1556" i="1"/>
  <c r="M1554" i="1"/>
  <c r="O1554" i="1"/>
  <c r="O1540" i="1"/>
  <c r="M1540" i="1"/>
  <c r="M1538" i="1"/>
  <c r="O1538" i="1"/>
  <c r="O1524" i="1"/>
  <c r="M1524" i="1"/>
  <c r="M1522" i="1"/>
  <c r="O1522" i="1"/>
  <c r="O1708" i="1"/>
  <c r="O1700" i="1"/>
  <c r="M1684" i="1"/>
  <c r="O1684" i="1"/>
  <c r="O1682" i="1"/>
  <c r="M1682" i="1"/>
  <c r="M1668" i="1"/>
  <c r="O1668" i="1"/>
  <c r="O1666" i="1"/>
  <c r="M1666" i="1"/>
  <c r="M1664" i="1"/>
  <c r="O1664" i="1"/>
  <c r="O1662" i="1"/>
  <c r="M1662" i="1"/>
  <c r="M1660" i="1"/>
  <c r="O1660" i="1"/>
  <c r="O1658" i="1"/>
  <c r="M1658" i="1"/>
  <c r="M1656" i="1"/>
  <c r="O1656" i="1"/>
  <c r="O1654" i="1"/>
  <c r="M1654" i="1"/>
  <c r="M1652" i="1"/>
  <c r="O1652" i="1"/>
  <c r="O1650" i="1"/>
  <c r="M1650" i="1"/>
  <c r="M1648" i="1"/>
  <c r="O1648" i="1"/>
  <c r="O1646" i="1"/>
  <c r="M1646" i="1"/>
  <c r="M1644" i="1"/>
  <c r="O1644" i="1"/>
  <c r="O1642" i="1"/>
  <c r="M1642" i="1"/>
  <c r="M1640" i="1"/>
  <c r="O1640" i="1"/>
  <c r="O1638" i="1"/>
  <c r="M1638" i="1"/>
  <c r="M1636" i="1"/>
  <c r="O1636" i="1"/>
  <c r="O1634" i="1"/>
  <c r="M1634" i="1"/>
  <c r="M1632" i="1"/>
  <c r="O1632" i="1"/>
  <c r="O1630" i="1"/>
  <c r="M1630" i="1"/>
  <c r="M1628" i="1"/>
  <c r="O1628" i="1"/>
  <c r="O1626" i="1"/>
  <c r="M1626" i="1"/>
  <c r="M1624" i="1"/>
  <c r="O1624" i="1"/>
  <c r="O1622" i="1"/>
  <c r="M1622" i="1"/>
  <c r="M1620" i="1"/>
  <c r="O1620" i="1"/>
  <c r="O1618" i="1"/>
  <c r="M1618" i="1"/>
  <c r="M1616" i="1"/>
  <c r="O1616" i="1"/>
  <c r="O1614" i="1"/>
  <c r="M1614" i="1"/>
  <c r="M1612" i="1"/>
  <c r="O1612" i="1"/>
  <c r="O1610" i="1"/>
  <c r="M1610" i="1"/>
  <c r="M1608" i="1"/>
  <c r="O1608" i="1"/>
  <c r="O1606" i="1"/>
  <c r="M1606" i="1"/>
  <c r="M1604" i="1"/>
  <c r="O1604" i="1"/>
  <c r="O1602" i="1"/>
  <c r="M1602" i="1"/>
  <c r="M1600" i="1"/>
  <c r="O1600" i="1"/>
  <c r="O1598" i="1"/>
  <c r="M1598" i="1"/>
  <c r="M1596" i="1"/>
  <c r="O1596" i="1"/>
  <c r="O1594" i="1"/>
  <c r="M1594" i="1"/>
  <c r="M1592" i="1"/>
  <c r="O1592" i="1"/>
  <c r="O1590" i="1"/>
  <c r="M1590" i="1"/>
  <c r="M1588" i="1"/>
  <c r="O1588" i="1"/>
  <c r="M1495" i="1"/>
  <c r="O1495" i="1"/>
  <c r="O1579" i="1"/>
  <c r="O1576" i="1"/>
  <c r="M1576" i="1"/>
  <c r="O1571" i="1"/>
  <c r="O1568" i="1"/>
  <c r="M1568" i="1"/>
  <c r="O1563" i="1"/>
  <c r="O1560" i="1"/>
  <c r="M1560" i="1"/>
  <c r="O1555" i="1"/>
  <c r="O1552" i="1"/>
  <c r="M1552" i="1"/>
  <c r="O1547" i="1"/>
  <c r="O1544" i="1"/>
  <c r="M1544" i="1"/>
  <c r="O1539" i="1"/>
  <c r="O1536" i="1"/>
  <c r="M1536" i="1"/>
  <c r="O1531" i="1"/>
  <c r="O1528" i="1"/>
  <c r="M1528" i="1"/>
  <c r="O1523" i="1"/>
  <c r="O1507" i="1"/>
  <c r="M1504" i="1"/>
  <c r="O1504" i="1"/>
  <c r="O1503" i="1"/>
  <c r="M1503" i="1"/>
  <c r="O1494" i="1"/>
  <c r="M1494" i="1"/>
  <c r="M1488" i="1"/>
  <c r="O1488" i="1"/>
  <c r="O1483" i="1"/>
  <c r="M1481" i="1"/>
  <c r="O1481" i="1"/>
  <c r="M1479" i="1"/>
  <c r="O1479" i="1"/>
  <c r="M1475" i="1"/>
  <c r="O1475" i="1"/>
  <c r="O1471" i="1"/>
  <c r="M1471" i="1"/>
  <c r="M1429" i="1"/>
  <c r="O1429" i="1"/>
  <c r="O1518" i="1"/>
  <c r="M1518" i="1"/>
  <c r="M1513" i="1"/>
  <c r="O1513" i="1"/>
  <c r="M1506" i="1"/>
  <c r="O1500" i="1"/>
  <c r="O1499" i="1"/>
  <c r="M1496" i="1"/>
  <c r="O1496" i="1"/>
  <c r="M1490" i="1"/>
  <c r="O1467" i="1"/>
  <c r="M1467" i="1"/>
  <c r="O1463" i="1"/>
  <c r="M1463" i="1"/>
  <c r="O1459" i="1"/>
  <c r="M1459" i="1"/>
  <c r="M1457" i="1"/>
  <c r="O1457" i="1"/>
  <c r="M1441" i="1"/>
  <c r="O1441" i="1"/>
  <c r="O1584" i="1"/>
  <c r="M1520" i="1"/>
  <c r="O1520" i="1"/>
  <c r="O1510" i="1"/>
  <c r="M1510" i="1"/>
  <c r="O1505" i="1"/>
  <c r="M1505" i="1"/>
  <c r="M1498" i="1"/>
  <c r="M1491" i="1"/>
  <c r="O1487" i="1"/>
  <c r="M1487" i="1"/>
  <c r="O1482" i="1"/>
  <c r="M1482" i="1"/>
  <c r="M1480" i="1"/>
  <c r="O1480" i="1"/>
  <c r="O1474" i="1"/>
  <c r="M1474" i="1"/>
  <c r="M1472" i="1"/>
  <c r="O1472" i="1"/>
  <c r="M1445" i="1"/>
  <c r="O1445" i="1"/>
  <c r="M1433" i="1"/>
  <c r="O1433" i="1"/>
  <c r="M1582" i="1"/>
  <c r="O1582" i="1"/>
  <c r="M1574" i="1"/>
  <c r="O1574" i="1"/>
  <c r="M1566" i="1"/>
  <c r="O1566" i="1"/>
  <c r="M1558" i="1"/>
  <c r="O1558" i="1"/>
  <c r="M1550" i="1"/>
  <c r="O1550" i="1"/>
  <c r="M1542" i="1"/>
  <c r="O1542" i="1"/>
  <c r="M1534" i="1"/>
  <c r="O1534" i="1"/>
  <c r="M1526" i="1"/>
  <c r="O1526" i="1"/>
  <c r="M1512" i="1"/>
  <c r="O1512" i="1"/>
  <c r="M1511" i="1"/>
  <c r="O1511" i="1"/>
  <c r="O1502" i="1"/>
  <c r="M1502" i="1"/>
  <c r="M1497" i="1"/>
  <c r="O1497" i="1"/>
  <c r="M1492" i="1"/>
  <c r="O1492" i="1"/>
  <c r="O1466" i="1"/>
  <c r="M1466" i="1"/>
  <c r="M1464" i="1"/>
  <c r="O1464" i="1"/>
  <c r="O1460" i="1"/>
  <c r="M1460" i="1"/>
  <c r="M1437" i="1"/>
  <c r="O1437" i="1"/>
  <c r="M1425" i="1"/>
  <c r="O1425" i="1"/>
  <c r="M1489" i="1"/>
  <c r="M1486" i="1"/>
  <c r="M1473" i="1"/>
  <c r="M1470" i="1"/>
  <c r="O1465" i="1"/>
  <c r="O1447" i="1"/>
  <c r="M1447" i="1"/>
  <c r="O1430" i="1"/>
  <c r="M1430" i="1"/>
  <c r="M1426" i="1"/>
  <c r="O1426" i="1"/>
  <c r="O1337" i="1"/>
  <c r="M1337" i="1"/>
  <c r="O1476" i="1"/>
  <c r="M1458" i="1"/>
  <c r="O1455" i="1"/>
  <c r="M1455" i="1"/>
  <c r="O1438" i="1"/>
  <c r="M1438" i="1"/>
  <c r="M1434" i="1"/>
  <c r="O1434" i="1"/>
  <c r="O1423" i="1"/>
  <c r="M1423" i="1"/>
  <c r="M1417" i="1"/>
  <c r="O1417" i="1"/>
  <c r="M1413" i="1"/>
  <c r="O1413" i="1"/>
  <c r="M1410" i="1"/>
  <c r="O1410" i="1"/>
  <c r="O1407" i="1"/>
  <c r="M1407" i="1"/>
  <c r="M1401" i="1"/>
  <c r="O1401" i="1"/>
  <c r="O1391" i="1"/>
  <c r="M1391" i="1"/>
  <c r="M1385" i="1"/>
  <c r="O1385" i="1"/>
  <c r="O1375" i="1"/>
  <c r="M1375" i="1"/>
  <c r="M1369" i="1"/>
  <c r="O1369" i="1"/>
  <c r="O1359" i="1"/>
  <c r="M1359" i="1"/>
  <c r="M1478" i="1"/>
  <c r="O1446" i="1"/>
  <c r="M1446" i="1"/>
  <c r="M1442" i="1"/>
  <c r="O1442" i="1"/>
  <c r="O1431" i="1"/>
  <c r="M1431" i="1"/>
  <c r="O1454" i="1"/>
  <c r="M1454" i="1"/>
  <c r="M1453" i="1"/>
  <c r="O1453" i="1"/>
  <c r="M1450" i="1"/>
  <c r="O1450" i="1"/>
  <c r="M1449" i="1"/>
  <c r="O1449" i="1"/>
  <c r="O1439" i="1"/>
  <c r="M1439" i="1"/>
  <c r="M1421" i="1"/>
  <c r="O1421" i="1"/>
  <c r="M1418" i="1"/>
  <c r="O1418" i="1"/>
  <c r="O1415" i="1"/>
  <c r="M1415" i="1"/>
  <c r="M1409" i="1"/>
  <c r="O1409" i="1"/>
  <c r="M1405" i="1"/>
  <c r="O1405" i="1"/>
  <c r="M1402" i="1"/>
  <c r="O1402" i="1"/>
  <c r="O1399" i="1"/>
  <c r="M1399" i="1"/>
  <c r="M1393" i="1"/>
  <c r="O1393" i="1"/>
  <c r="O1383" i="1"/>
  <c r="M1383" i="1"/>
  <c r="M1377" i="1"/>
  <c r="O1377" i="1"/>
  <c r="O1367" i="1"/>
  <c r="M1367" i="1"/>
  <c r="M1361" i="1"/>
  <c r="O1361" i="1"/>
  <c r="M1397" i="1"/>
  <c r="O1397" i="1"/>
  <c r="M1389" i="1"/>
  <c r="O1389" i="1"/>
  <c r="M1381" i="1"/>
  <c r="O1381" i="1"/>
  <c r="M1373" i="1"/>
  <c r="O1373" i="1"/>
  <c r="M1365" i="1"/>
  <c r="O1365" i="1"/>
  <c r="M1357" i="1"/>
  <c r="O1357" i="1"/>
  <c r="O1349" i="1"/>
  <c r="M1349" i="1"/>
  <c r="O1345" i="1"/>
  <c r="M1345" i="1"/>
  <c r="M1343" i="1"/>
  <c r="O1343" i="1"/>
  <c r="M1335" i="1"/>
  <c r="O1335" i="1"/>
  <c r="O1333" i="1"/>
  <c r="M1333" i="1"/>
  <c r="M1331" i="1"/>
  <c r="O1331" i="1"/>
  <c r="O1329" i="1"/>
  <c r="M1329" i="1"/>
  <c r="M1327" i="1"/>
  <c r="O1327" i="1"/>
  <c r="O1325" i="1"/>
  <c r="M1325" i="1"/>
  <c r="M1323" i="1"/>
  <c r="O1323" i="1"/>
  <c r="O1321" i="1"/>
  <c r="M1321" i="1"/>
  <c r="M1319" i="1"/>
  <c r="O1319" i="1"/>
  <c r="O1317" i="1"/>
  <c r="M1317" i="1"/>
  <c r="M1315" i="1"/>
  <c r="O1315" i="1"/>
  <c r="O1313" i="1"/>
  <c r="M1313" i="1"/>
  <c r="M1311" i="1"/>
  <c r="O1311" i="1"/>
  <c r="O1309" i="1"/>
  <c r="M1309" i="1"/>
  <c r="M1307" i="1"/>
  <c r="O1307" i="1"/>
  <c r="O1305" i="1"/>
  <c r="M1305" i="1"/>
  <c r="M1303" i="1"/>
  <c r="O1303" i="1"/>
  <c r="O1301" i="1"/>
  <c r="M1301" i="1"/>
  <c r="M1422" i="1"/>
  <c r="M1414" i="1"/>
  <c r="M1406" i="1"/>
  <c r="M1398" i="1"/>
  <c r="O1394" i="1"/>
  <c r="M1390" i="1"/>
  <c r="O1386" i="1"/>
  <c r="M1382" i="1"/>
  <c r="O1378" i="1"/>
  <c r="M1374" i="1"/>
  <c r="O1370" i="1"/>
  <c r="M1366" i="1"/>
  <c r="O1362" i="1"/>
  <c r="M1358" i="1"/>
  <c r="M1340" i="1"/>
  <c r="O1353" i="1"/>
  <c r="M1350" i="1"/>
  <c r="O1350" i="1"/>
  <c r="M1342" i="1"/>
  <c r="O1342" i="1"/>
  <c r="O1334" i="1"/>
  <c r="M1334" i="1"/>
  <c r="M1332" i="1"/>
  <c r="O1332" i="1"/>
  <c r="O1330" i="1"/>
  <c r="M1330" i="1"/>
  <c r="M1328" i="1"/>
  <c r="O1328" i="1"/>
  <c r="O1326" i="1"/>
  <c r="M1326" i="1"/>
  <c r="M1324" i="1"/>
  <c r="O1324" i="1"/>
  <c r="O1322" i="1"/>
  <c r="M1322" i="1"/>
  <c r="M1320" i="1"/>
  <c r="O1320" i="1"/>
  <c r="O1318" i="1"/>
  <c r="M1318" i="1"/>
  <c r="M1316" i="1"/>
  <c r="O1316" i="1"/>
  <c r="O1314" i="1"/>
  <c r="M1314" i="1"/>
  <c r="M1312" i="1"/>
  <c r="O1312" i="1"/>
  <c r="O1310" i="1"/>
  <c r="M1310" i="1"/>
  <c r="M1308" i="1"/>
  <c r="O1308" i="1"/>
  <c r="O1306" i="1"/>
  <c r="M1306" i="1"/>
  <c r="M1304" i="1"/>
  <c r="O1304" i="1"/>
  <c r="O1302" i="1"/>
  <c r="M1302" i="1"/>
  <c r="M1300" i="1"/>
  <c r="O1300" i="1"/>
  <c r="O1451" i="1"/>
  <c r="M1451" i="1"/>
  <c r="O1443" i="1"/>
  <c r="M1443" i="1"/>
  <c r="O1435" i="1"/>
  <c r="M1435" i="1"/>
  <c r="O1427" i="1"/>
  <c r="M1427" i="1"/>
  <c r="O1419" i="1"/>
  <c r="M1419" i="1"/>
  <c r="O1411" i="1"/>
  <c r="M1411" i="1"/>
  <c r="O1403" i="1"/>
  <c r="M1403" i="1"/>
  <c r="O1395" i="1"/>
  <c r="M1395" i="1"/>
  <c r="O1387" i="1"/>
  <c r="M1387" i="1"/>
  <c r="O1379" i="1"/>
  <c r="M1379" i="1"/>
  <c r="O1371" i="1"/>
  <c r="M1371" i="1"/>
  <c r="O1363" i="1"/>
  <c r="M1363" i="1"/>
  <c r="O1356" i="1"/>
  <c r="M1356" i="1"/>
  <c r="M1354" i="1"/>
  <c r="O1354" i="1"/>
  <c r="O1352" i="1"/>
  <c r="M1352" i="1"/>
  <c r="M1299" i="1"/>
  <c r="O1299" i="1"/>
  <c r="O1297" i="1"/>
  <c r="M1297" i="1"/>
  <c r="M1295" i="1"/>
  <c r="O1295" i="1"/>
  <c r="O1293" i="1"/>
  <c r="M1293" i="1"/>
  <c r="M1291" i="1"/>
  <c r="O1291" i="1"/>
  <c r="O1289" i="1"/>
  <c r="M1289" i="1"/>
  <c r="M1287" i="1"/>
  <c r="O1287" i="1"/>
  <c r="O1285" i="1"/>
  <c r="M1285" i="1"/>
  <c r="M1283" i="1"/>
  <c r="O1283" i="1"/>
  <c r="O1281" i="1"/>
  <c r="M1281" i="1"/>
  <c r="M1279" i="1"/>
  <c r="O1279" i="1"/>
  <c r="O1277" i="1"/>
  <c r="M1277" i="1"/>
  <c r="M1275" i="1"/>
  <c r="O1275" i="1"/>
  <c r="O1273" i="1"/>
  <c r="M1273" i="1"/>
  <c r="M1271" i="1"/>
  <c r="O1271" i="1"/>
  <c r="O1269" i="1"/>
  <c r="M1269" i="1"/>
  <c r="M1267" i="1"/>
  <c r="O1267" i="1"/>
  <c r="O1265" i="1"/>
  <c r="M1265" i="1"/>
  <c r="M1263" i="1"/>
  <c r="O1263" i="1"/>
  <c r="O1261" i="1"/>
  <c r="M1261" i="1"/>
  <c r="M1259" i="1"/>
  <c r="O1259" i="1"/>
  <c r="O1257" i="1"/>
  <c r="M1257" i="1"/>
  <c r="M1255" i="1"/>
  <c r="O1255" i="1"/>
  <c r="O1253" i="1"/>
  <c r="M1253" i="1"/>
  <c r="M1251" i="1"/>
  <c r="O1251" i="1"/>
  <c r="O1249" i="1"/>
  <c r="M1249" i="1"/>
  <c r="M1247" i="1"/>
  <c r="O1247" i="1"/>
  <c r="O1245" i="1"/>
  <c r="M1245" i="1"/>
  <c r="M1351" i="1"/>
  <c r="O1341" i="1"/>
  <c r="M1341" i="1"/>
  <c r="M1339" i="1"/>
  <c r="O1339" i="1"/>
  <c r="O1298" i="1"/>
  <c r="M1298" i="1"/>
  <c r="M1296" i="1"/>
  <c r="O1296" i="1"/>
  <c r="O1294" i="1"/>
  <c r="M1294" i="1"/>
  <c r="M1292" i="1"/>
  <c r="O1292" i="1"/>
  <c r="O1290" i="1"/>
  <c r="M1290" i="1"/>
  <c r="M1288" i="1"/>
  <c r="O1288" i="1"/>
  <c r="O1286" i="1"/>
  <c r="M1286" i="1"/>
  <c r="M1284" i="1"/>
  <c r="O1284" i="1"/>
  <c r="O1282" i="1"/>
  <c r="M1282" i="1"/>
  <c r="M1280" i="1"/>
  <c r="O1280" i="1"/>
  <c r="O1278" i="1"/>
  <c r="M1278" i="1"/>
  <c r="M1276" i="1"/>
  <c r="O1276" i="1"/>
  <c r="O1274" i="1"/>
  <c r="M1274" i="1"/>
  <c r="M1272" i="1"/>
  <c r="O1272" i="1"/>
  <c r="O1270" i="1"/>
  <c r="M1270" i="1"/>
  <c r="M1268" i="1"/>
  <c r="O1268" i="1"/>
  <c r="O1266" i="1"/>
  <c r="M1266" i="1"/>
  <c r="M1264" i="1"/>
  <c r="O1264" i="1"/>
  <c r="O1262" i="1"/>
  <c r="M1262" i="1"/>
  <c r="M1260" i="1"/>
  <c r="O1260" i="1"/>
  <c r="O1258" i="1"/>
  <c r="M1258" i="1"/>
  <c r="M1256" i="1"/>
  <c r="O1256" i="1"/>
  <c r="O1254" i="1"/>
  <c r="M1254" i="1"/>
  <c r="M1252" i="1"/>
  <c r="O1252" i="1"/>
  <c r="O1250" i="1"/>
  <c r="M1250" i="1"/>
  <c r="M1248" i="1"/>
  <c r="O1248" i="1"/>
  <c r="O1246" i="1"/>
  <c r="M1246" i="1"/>
  <c r="M1244" i="1"/>
  <c r="O1244" i="1"/>
  <c r="M1347" i="1"/>
  <c r="O1347" i="1"/>
  <c r="M1336" i="1"/>
  <c r="O1243" i="1"/>
  <c r="M1243" i="1"/>
  <c r="M1242" i="1"/>
  <c r="O1242" i="1"/>
  <c r="N1074" i="1" l="1"/>
  <c r="R1074" i="1"/>
  <c r="L1074" i="1" s="1"/>
  <c r="N1075" i="1"/>
  <c r="R1075" i="1"/>
  <c r="L1075" i="1" s="1"/>
  <c r="N1076" i="1"/>
  <c r="R1076" i="1"/>
  <c r="L1076" i="1" s="1"/>
  <c r="N1077" i="1"/>
  <c r="R1077" i="1"/>
  <c r="L1077" i="1" s="1"/>
  <c r="N1078" i="1"/>
  <c r="R1078" i="1"/>
  <c r="L1078" i="1" s="1"/>
  <c r="N1079" i="1"/>
  <c r="R1079" i="1"/>
  <c r="L1079" i="1" s="1"/>
  <c r="N1080" i="1"/>
  <c r="R1080" i="1"/>
  <c r="L1080" i="1" s="1"/>
  <c r="N1081" i="1"/>
  <c r="R1081" i="1"/>
  <c r="L1081" i="1" s="1"/>
  <c r="N1082" i="1"/>
  <c r="R1082" i="1"/>
  <c r="L1082" i="1" s="1"/>
  <c r="N1083" i="1"/>
  <c r="R1083" i="1"/>
  <c r="L1083" i="1" s="1"/>
  <c r="N1084" i="1"/>
  <c r="R1084" i="1"/>
  <c r="L1084" i="1" s="1"/>
  <c r="N1085" i="1"/>
  <c r="R1085" i="1"/>
  <c r="L1085" i="1" s="1"/>
  <c r="N1086" i="1"/>
  <c r="R1086" i="1"/>
  <c r="L1086" i="1" s="1"/>
  <c r="N1087" i="1"/>
  <c r="R1087" i="1"/>
  <c r="L1087" i="1" s="1"/>
  <c r="N1088" i="1"/>
  <c r="R1088" i="1"/>
  <c r="L1088" i="1" s="1"/>
  <c r="N1089" i="1"/>
  <c r="R1089" i="1"/>
  <c r="L1089" i="1" s="1"/>
  <c r="N1090" i="1"/>
  <c r="R1090" i="1"/>
  <c r="L1090" i="1" s="1"/>
  <c r="N1091" i="1"/>
  <c r="R1091" i="1"/>
  <c r="L1091" i="1" s="1"/>
  <c r="O1091" i="1" s="1"/>
  <c r="N1092" i="1"/>
  <c r="R1092" i="1"/>
  <c r="L1092" i="1" s="1"/>
  <c r="N1093" i="1"/>
  <c r="R1093" i="1"/>
  <c r="L1093" i="1" s="1"/>
  <c r="N1094" i="1"/>
  <c r="R1094" i="1"/>
  <c r="L1094" i="1" s="1"/>
  <c r="N1095" i="1"/>
  <c r="R1095" i="1"/>
  <c r="L1095" i="1" s="1"/>
  <c r="N1096" i="1"/>
  <c r="R1096" i="1"/>
  <c r="L1096" i="1" s="1"/>
  <c r="N1097" i="1"/>
  <c r="R1097" i="1"/>
  <c r="L1097" i="1" s="1"/>
  <c r="N1098" i="1"/>
  <c r="R1098" i="1"/>
  <c r="L1098" i="1" s="1"/>
  <c r="N1099" i="1"/>
  <c r="R1099" i="1"/>
  <c r="L1099" i="1" s="1"/>
  <c r="N1100" i="1"/>
  <c r="R1100" i="1"/>
  <c r="L1100" i="1" s="1"/>
  <c r="N1101" i="1"/>
  <c r="R1101" i="1"/>
  <c r="L1101" i="1" s="1"/>
  <c r="N1102" i="1"/>
  <c r="R1102" i="1"/>
  <c r="L1102" i="1" s="1"/>
  <c r="N1103" i="1"/>
  <c r="R1103" i="1"/>
  <c r="L1103" i="1" s="1"/>
  <c r="N1104" i="1"/>
  <c r="R1104" i="1"/>
  <c r="L1104" i="1" s="1"/>
  <c r="N1105" i="1"/>
  <c r="R1105" i="1"/>
  <c r="L1105" i="1" s="1"/>
  <c r="N1106" i="1"/>
  <c r="R1106" i="1"/>
  <c r="L1106" i="1" s="1"/>
  <c r="N1107" i="1"/>
  <c r="R1107" i="1"/>
  <c r="L1107" i="1" s="1"/>
  <c r="N1108" i="1"/>
  <c r="R1108" i="1"/>
  <c r="L1108" i="1" s="1"/>
  <c r="N1109" i="1"/>
  <c r="R1109" i="1"/>
  <c r="L1109" i="1" s="1"/>
  <c r="N1110" i="1"/>
  <c r="R1110" i="1"/>
  <c r="L1110" i="1" s="1"/>
  <c r="N1111" i="1"/>
  <c r="R1111" i="1"/>
  <c r="L1111" i="1" s="1"/>
  <c r="N1112" i="1"/>
  <c r="R1112" i="1"/>
  <c r="L1112" i="1" s="1"/>
  <c r="N1113" i="1"/>
  <c r="R1113" i="1"/>
  <c r="L1113" i="1" s="1"/>
  <c r="N1114" i="1"/>
  <c r="R1114" i="1"/>
  <c r="L1114" i="1" s="1"/>
  <c r="N1115" i="1"/>
  <c r="R1115" i="1"/>
  <c r="L1115" i="1" s="1"/>
  <c r="N1116" i="1"/>
  <c r="R1116" i="1"/>
  <c r="L1116" i="1" s="1"/>
  <c r="N1117" i="1"/>
  <c r="R1117" i="1"/>
  <c r="L1117" i="1" s="1"/>
  <c r="N1118" i="1"/>
  <c r="R1118" i="1"/>
  <c r="L1118" i="1" s="1"/>
  <c r="N1119" i="1"/>
  <c r="R1119" i="1"/>
  <c r="L1119" i="1" s="1"/>
  <c r="N1120" i="1"/>
  <c r="R1120" i="1"/>
  <c r="L1120" i="1" s="1"/>
  <c r="N1121" i="1"/>
  <c r="R1121" i="1"/>
  <c r="L1121" i="1" s="1"/>
  <c r="N1122" i="1"/>
  <c r="R1122" i="1"/>
  <c r="L1122" i="1" s="1"/>
  <c r="N1123" i="1"/>
  <c r="R1123" i="1"/>
  <c r="L1123" i="1" s="1"/>
  <c r="N1124" i="1"/>
  <c r="R1124" i="1"/>
  <c r="L1124" i="1" s="1"/>
  <c r="N1125" i="1"/>
  <c r="R1125" i="1"/>
  <c r="L1125" i="1" s="1"/>
  <c r="N1126" i="1"/>
  <c r="R1126" i="1"/>
  <c r="L1126" i="1" s="1"/>
  <c r="N1127" i="1"/>
  <c r="R1127" i="1"/>
  <c r="L1127" i="1" s="1"/>
  <c r="N1128" i="1"/>
  <c r="R1128" i="1"/>
  <c r="L1128" i="1" s="1"/>
  <c r="N1129" i="1"/>
  <c r="R1129" i="1"/>
  <c r="L1129" i="1" s="1"/>
  <c r="N1130" i="1"/>
  <c r="R1130" i="1"/>
  <c r="L1130" i="1" s="1"/>
  <c r="N1131" i="1"/>
  <c r="R1131" i="1"/>
  <c r="L1131" i="1" s="1"/>
  <c r="N1132" i="1"/>
  <c r="R1132" i="1"/>
  <c r="L1132" i="1" s="1"/>
  <c r="N1133" i="1"/>
  <c r="R1133" i="1"/>
  <c r="L1133" i="1" s="1"/>
  <c r="N1134" i="1"/>
  <c r="R1134" i="1"/>
  <c r="L1134" i="1" s="1"/>
  <c r="N1135" i="1"/>
  <c r="R1135" i="1"/>
  <c r="L1135" i="1" s="1"/>
  <c r="N1136" i="1"/>
  <c r="R1136" i="1"/>
  <c r="L1136" i="1" s="1"/>
  <c r="N1137" i="1"/>
  <c r="R1137" i="1"/>
  <c r="L1137" i="1" s="1"/>
  <c r="N1138" i="1"/>
  <c r="R1138" i="1"/>
  <c r="L1138" i="1" s="1"/>
  <c r="N1139" i="1"/>
  <c r="R1139" i="1"/>
  <c r="L1139" i="1" s="1"/>
  <c r="N1140" i="1"/>
  <c r="R1140" i="1"/>
  <c r="L1140" i="1" s="1"/>
  <c r="N1141" i="1"/>
  <c r="R1141" i="1"/>
  <c r="L1141" i="1" s="1"/>
  <c r="N1142" i="1"/>
  <c r="R1142" i="1"/>
  <c r="L1142" i="1" s="1"/>
  <c r="N1143" i="1"/>
  <c r="R1143" i="1"/>
  <c r="L1143" i="1" s="1"/>
  <c r="N1144" i="1"/>
  <c r="R1144" i="1"/>
  <c r="L1144" i="1" s="1"/>
  <c r="N1145" i="1"/>
  <c r="R1145" i="1"/>
  <c r="L1145" i="1" s="1"/>
  <c r="N1146" i="1"/>
  <c r="R1146" i="1"/>
  <c r="L1146" i="1" s="1"/>
  <c r="N1147" i="1"/>
  <c r="R1147" i="1"/>
  <c r="L1147" i="1" s="1"/>
  <c r="N1148" i="1"/>
  <c r="R1148" i="1"/>
  <c r="L1148" i="1" s="1"/>
  <c r="N1149" i="1"/>
  <c r="R1149" i="1"/>
  <c r="L1149" i="1" s="1"/>
  <c r="N1150" i="1"/>
  <c r="R1150" i="1"/>
  <c r="L1150" i="1" s="1"/>
  <c r="N1151" i="1"/>
  <c r="R1151" i="1"/>
  <c r="L1151" i="1" s="1"/>
  <c r="N1152" i="1"/>
  <c r="R1152" i="1"/>
  <c r="L1152" i="1" s="1"/>
  <c r="N1153" i="1"/>
  <c r="R1153" i="1"/>
  <c r="L1153" i="1" s="1"/>
  <c r="N1154" i="1"/>
  <c r="R1154" i="1"/>
  <c r="L1154" i="1" s="1"/>
  <c r="N1155" i="1"/>
  <c r="R1155" i="1"/>
  <c r="L1155" i="1" s="1"/>
  <c r="N1156" i="1"/>
  <c r="R1156" i="1"/>
  <c r="L1156" i="1" s="1"/>
  <c r="N1157" i="1"/>
  <c r="R1157" i="1"/>
  <c r="L1157" i="1" s="1"/>
  <c r="N1158" i="1"/>
  <c r="R1158" i="1"/>
  <c r="L1158" i="1" s="1"/>
  <c r="N1159" i="1"/>
  <c r="R1159" i="1"/>
  <c r="L1159" i="1" s="1"/>
  <c r="N1160" i="1"/>
  <c r="R1160" i="1"/>
  <c r="L1160" i="1" s="1"/>
  <c r="N1161" i="1"/>
  <c r="R1161" i="1"/>
  <c r="L1161" i="1" s="1"/>
  <c r="N1162" i="1"/>
  <c r="R1162" i="1"/>
  <c r="L1162" i="1" s="1"/>
  <c r="N1163" i="1"/>
  <c r="R1163" i="1"/>
  <c r="L1163" i="1" s="1"/>
  <c r="N1164" i="1"/>
  <c r="R1164" i="1"/>
  <c r="L1164" i="1" s="1"/>
  <c r="N1165" i="1"/>
  <c r="R1165" i="1"/>
  <c r="L1165" i="1" s="1"/>
  <c r="N1166" i="1"/>
  <c r="R1166" i="1"/>
  <c r="L1166" i="1" s="1"/>
  <c r="N1167" i="1"/>
  <c r="R1167" i="1"/>
  <c r="L1167" i="1" s="1"/>
  <c r="N1168" i="1"/>
  <c r="R1168" i="1"/>
  <c r="L1168" i="1" s="1"/>
  <c r="N1169" i="1"/>
  <c r="R1169" i="1"/>
  <c r="L1169" i="1" s="1"/>
  <c r="N1170" i="1"/>
  <c r="R1170" i="1"/>
  <c r="L1170" i="1" s="1"/>
  <c r="N1171" i="1"/>
  <c r="R1171" i="1"/>
  <c r="L1171" i="1" s="1"/>
  <c r="N1172" i="1"/>
  <c r="R1172" i="1"/>
  <c r="L1172" i="1" s="1"/>
  <c r="N1173" i="1"/>
  <c r="R1173" i="1"/>
  <c r="L1173" i="1" s="1"/>
  <c r="N1174" i="1"/>
  <c r="R1174" i="1"/>
  <c r="L1174" i="1" s="1"/>
  <c r="N1175" i="1"/>
  <c r="R1175" i="1"/>
  <c r="L1175" i="1" s="1"/>
  <c r="N1176" i="1"/>
  <c r="R1176" i="1"/>
  <c r="L1176" i="1" s="1"/>
  <c r="N1177" i="1"/>
  <c r="R1177" i="1"/>
  <c r="L1177" i="1" s="1"/>
  <c r="N1178" i="1"/>
  <c r="R1178" i="1"/>
  <c r="L1178" i="1" s="1"/>
  <c r="N1179" i="1"/>
  <c r="R1179" i="1"/>
  <c r="L1179" i="1" s="1"/>
  <c r="O1179" i="1" s="1"/>
  <c r="N1180" i="1"/>
  <c r="R1180" i="1"/>
  <c r="L1180" i="1" s="1"/>
  <c r="N1181" i="1"/>
  <c r="R1181" i="1"/>
  <c r="L1181" i="1" s="1"/>
  <c r="M1181" i="1" s="1"/>
  <c r="N1182" i="1"/>
  <c r="R1182" i="1"/>
  <c r="L1182" i="1" s="1"/>
  <c r="O1182" i="1" s="1"/>
  <c r="N1183" i="1"/>
  <c r="R1183" i="1"/>
  <c r="L1183" i="1" s="1"/>
  <c r="O1183" i="1" s="1"/>
  <c r="N1184" i="1"/>
  <c r="R1184" i="1"/>
  <c r="L1184" i="1" s="1"/>
  <c r="N1185" i="1"/>
  <c r="R1185" i="1"/>
  <c r="L1185" i="1" s="1"/>
  <c r="N1186" i="1"/>
  <c r="R1186" i="1"/>
  <c r="L1186" i="1" s="1"/>
  <c r="O1186" i="1" s="1"/>
  <c r="N1187" i="1"/>
  <c r="R1187" i="1"/>
  <c r="L1187" i="1" s="1"/>
  <c r="M1187" i="1" s="1"/>
  <c r="N1188" i="1"/>
  <c r="R1188" i="1"/>
  <c r="L1188" i="1" s="1"/>
  <c r="N1189" i="1"/>
  <c r="R1189" i="1"/>
  <c r="L1189" i="1" s="1"/>
  <c r="O1189" i="1" s="1"/>
  <c r="N1190" i="1"/>
  <c r="R1190" i="1"/>
  <c r="L1190" i="1" s="1"/>
  <c r="N1191" i="1"/>
  <c r="R1191" i="1"/>
  <c r="L1191" i="1" s="1"/>
  <c r="M1191" i="1" s="1"/>
  <c r="N1192" i="1"/>
  <c r="R1192" i="1"/>
  <c r="L1192" i="1" s="1"/>
  <c r="N1193" i="1"/>
  <c r="R1193" i="1"/>
  <c r="L1193" i="1" s="1"/>
  <c r="M1193" i="1" s="1"/>
  <c r="N1194" i="1"/>
  <c r="R1194" i="1"/>
  <c r="L1194" i="1" s="1"/>
  <c r="N1195" i="1"/>
  <c r="R1195" i="1"/>
  <c r="L1195" i="1" s="1"/>
  <c r="O1195" i="1" s="1"/>
  <c r="N1196" i="1"/>
  <c r="R1196" i="1"/>
  <c r="L1196" i="1" s="1"/>
  <c r="N1197" i="1"/>
  <c r="R1197" i="1"/>
  <c r="L1197" i="1" s="1"/>
  <c r="O1197" i="1" s="1"/>
  <c r="N1198" i="1"/>
  <c r="R1198" i="1"/>
  <c r="L1198" i="1" s="1"/>
  <c r="N1199" i="1"/>
  <c r="R1199" i="1"/>
  <c r="L1199" i="1" s="1"/>
  <c r="O1199" i="1" s="1"/>
  <c r="N1200" i="1"/>
  <c r="R1200" i="1"/>
  <c r="L1200" i="1" s="1"/>
  <c r="N1201" i="1"/>
  <c r="R1201" i="1"/>
  <c r="L1201" i="1" s="1"/>
  <c r="M1201" i="1" s="1"/>
  <c r="N1202" i="1"/>
  <c r="R1202" i="1"/>
  <c r="L1202" i="1" s="1"/>
  <c r="N1203" i="1"/>
  <c r="R1203" i="1"/>
  <c r="L1203" i="1" s="1"/>
  <c r="M1203" i="1" s="1"/>
  <c r="N1204" i="1"/>
  <c r="R1204" i="1"/>
  <c r="L1204" i="1" s="1"/>
  <c r="N1205" i="1"/>
  <c r="R1205" i="1"/>
  <c r="L1205" i="1" s="1"/>
  <c r="O1205" i="1" s="1"/>
  <c r="N1206" i="1"/>
  <c r="R1206" i="1"/>
  <c r="L1206" i="1" s="1"/>
  <c r="N1207" i="1"/>
  <c r="R1207" i="1"/>
  <c r="L1207" i="1" s="1"/>
  <c r="M1207" i="1" s="1"/>
  <c r="N1208" i="1"/>
  <c r="R1208" i="1"/>
  <c r="L1208" i="1" s="1"/>
  <c r="N1209" i="1"/>
  <c r="R1209" i="1"/>
  <c r="L1209" i="1" s="1"/>
  <c r="M1209" i="1" s="1"/>
  <c r="N1210" i="1"/>
  <c r="R1210" i="1"/>
  <c r="L1210" i="1" s="1"/>
  <c r="N1211" i="1"/>
  <c r="R1211" i="1"/>
  <c r="L1211" i="1" s="1"/>
  <c r="O1211" i="1" s="1"/>
  <c r="N1212" i="1"/>
  <c r="R1212" i="1"/>
  <c r="L1212" i="1" s="1"/>
  <c r="N1213" i="1"/>
  <c r="R1213" i="1"/>
  <c r="L1213" i="1" s="1"/>
  <c r="O1213" i="1" s="1"/>
  <c r="N1214" i="1"/>
  <c r="R1214" i="1"/>
  <c r="L1214" i="1" s="1"/>
  <c r="N1215" i="1"/>
  <c r="R1215" i="1"/>
  <c r="L1215" i="1" s="1"/>
  <c r="O1215" i="1" s="1"/>
  <c r="N1216" i="1"/>
  <c r="R1216" i="1"/>
  <c r="L1216" i="1" s="1"/>
  <c r="N1217" i="1"/>
  <c r="R1217" i="1"/>
  <c r="L1217" i="1" s="1"/>
  <c r="M1217" i="1" s="1"/>
  <c r="N1218" i="1"/>
  <c r="R1218" i="1"/>
  <c r="L1218" i="1" s="1"/>
  <c r="N1219" i="1"/>
  <c r="R1219" i="1"/>
  <c r="L1219" i="1" s="1"/>
  <c r="M1219" i="1" s="1"/>
  <c r="N1220" i="1"/>
  <c r="R1220" i="1"/>
  <c r="L1220" i="1" s="1"/>
  <c r="N1221" i="1"/>
  <c r="R1221" i="1"/>
  <c r="L1221" i="1" s="1"/>
  <c r="O1221" i="1" s="1"/>
  <c r="N1222" i="1"/>
  <c r="R1222" i="1"/>
  <c r="L1222" i="1" s="1"/>
  <c r="N1223" i="1"/>
  <c r="R1223" i="1"/>
  <c r="L1223" i="1" s="1"/>
  <c r="M1223" i="1" s="1"/>
  <c r="N1224" i="1"/>
  <c r="R1224" i="1"/>
  <c r="L1224" i="1" s="1"/>
  <c r="N1225" i="1"/>
  <c r="R1225" i="1"/>
  <c r="L1225" i="1" s="1"/>
  <c r="M1225" i="1" s="1"/>
  <c r="N1226" i="1"/>
  <c r="R1226" i="1"/>
  <c r="L1226" i="1" s="1"/>
  <c r="N1227" i="1"/>
  <c r="R1227" i="1"/>
  <c r="L1227" i="1" s="1"/>
  <c r="O1227" i="1" s="1"/>
  <c r="N1228" i="1"/>
  <c r="R1228" i="1"/>
  <c r="L1228" i="1" s="1"/>
  <c r="N1229" i="1"/>
  <c r="R1229" i="1"/>
  <c r="L1229" i="1" s="1"/>
  <c r="O1229" i="1" s="1"/>
  <c r="N1230" i="1"/>
  <c r="R1230" i="1"/>
  <c r="L1230" i="1" s="1"/>
  <c r="N1231" i="1"/>
  <c r="R1231" i="1"/>
  <c r="L1231" i="1" s="1"/>
  <c r="O1231" i="1" s="1"/>
  <c r="N1232" i="1"/>
  <c r="R1232" i="1"/>
  <c r="L1232" i="1" s="1"/>
  <c r="N1233" i="1"/>
  <c r="R1233" i="1"/>
  <c r="L1233" i="1" s="1"/>
  <c r="M1233" i="1" s="1"/>
  <c r="N1234" i="1"/>
  <c r="R1234" i="1"/>
  <c r="L1234" i="1" s="1"/>
  <c r="N1235" i="1"/>
  <c r="R1235" i="1"/>
  <c r="L1235" i="1" s="1"/>
  <c r="M1235" i="1" s="1"/>
  <c r="N1236" i="1"/>
  <c r="R1236" i="1"/>
  <c r="L1236" i="1" s="1"/>
  <c r="N1237" i="1"/>
  <c r="R1237" i="1"/>
  <c r="L1237" i="1" s="1"/>
  <c r="O1237" i="1" s="1"/>
  <c r="N1238" i="1"/>
  <c r="R1238" i="1"/>
  <c r="L1238" i="1" s="1"/>
  <c r="N1239" i="1"/>
  <c r="R1239" i="1"/>
  <c r="L1239" i="1" s="1"/>
  <c r="M1239" i="1" s="1"/>
  <c r="N1240" i="1"/>
  <c r="R1240" i="1"/>
  <c r="L1240" i="1" s="1"/>
  <c r="N1241" i="1"/>
  <c r="R1241" i="1"/>
  <c r="L1241" i="1" s="1"/>
  <c r="M1241" i="1" s="1"/>
  <c r="M1091" i="1" l="1"/>
  <c r="O1181" i="1"/>
  <c r="O1239" i="1"/>
  <c r="O1235" i="1"/>
  <c r="M1231" i="1"/>
  <c r="M1227" i="1"/>
  <c r="O1223" i="1"/>
  <c r="O1219" i="1"/>
  <c r="M1215" i="1"/>
  <c r="M1211" i="1"/>
  <c r="O1207" i="1"/>
  <c r="O1203" i="1"/>
  <c r="M1199" i="1"/>
  <c r="M1195" i="1"/>
  <c r="O1191" i="1"/>
  <c r="O1187" i="1"/>
  <c r="M1186" i="1"/>
  <c r="M1240" i="1"/>
  <c r="O1240" i="1"/>
  <c r="O1226" i="1"/>
  <c r="M1226" i="1"/>
  <c r="M1224" i="1"/>
  <c r="O1224" i="1"/>
  <c r="O1210" i="1"/>
  <c r="M1210" i="1"/>
  <c r="M1208" i="1"/>
  <c r="O1208" i="1"/>
  <c r="O1194" i="1"/>
  <c r="M1194" i="1"/>
  <c r="M1192" i="1"/>
  <c r="O1192" i="1"/>
  <c r="O1180" i="1"/>
  <c r="M1180" i="1"/>
  <c r="O1234" i="1"/>
  <c r="M1234" i="1"/>
  <c r="M1232" i="1"/>
  <c r="O1232" i="1"/>
  <c r="O1218" i="1"/>
  <c r="M1218" i="1"/>
  <c r="M1216" i="1"/>
  <c r="O1216" i="1"/>
  <c r="O1202" i="1"/>
  <c r="M1202" i="1"/>
  <c r="M1200" i="1"/>
  <c r="O1200" i="1"/>
  <c r="O1241" i="1"/>
  <c r="O1238" i="1"/>
  <c r="M1238" i="1"/>
  <c r="M1237" i="1"/>
  <c r="O1233" i="1"/>
  <c r="O1230" i="1"/>
  <c r="M1230" i="1"/>
  <c r="M1229" i="1"/>
  <c r="O1225" i="1"/>
  <c r="O1222" i="1"/>
  <c r="M1222" i="1"/>
  <c r="M1221" i="1"/>
  <c r="O1217" i="1"/>
  <c r="O1214" i="1"/>
  <c r="M1214" i="1"/>
  <c r="M1213" i="1"/>
  <c r="O1209" i="1"/>
  <c r="O1206" i="1"/>
  <c r="M1206" i="1"/>
  <c r="M1205" i="1"/>
  <c r="O1201" i="1"/>
  <c r="O1198" i="1"/>
  <c r="M1198" i="1"/>
  <c r="M1197" i="1"/>
  <c r="O1193" i="1"/>
  <c r="O1190" i="1"/>
  <c r="M1190" i="1"/>
  <c r="M1189" i="1"/>
  <c r="M1182" i="1"/>
  <c r="M1184" i="1"/>
  <c r="O1184" i="1"/>
  <c r="M1183" i="1"/>
  <c r="M1178" i="1"/>
  <c r="O1178" i="1"/>
  <c r="O1176" i="1"/>
  <c r="M1176" i="1"/>
  <c r="M1174" i="1"/>
  <c r="O1174" i="1"/>
  <c r="O1172" i="1"/>
  <c r="M1172" i="1"/>
  <c r="M1170" i="1"/>
  <c r="O1170" i="1"/>
  <c r="O1168" i="1"/>
  <c r="M1168" i="1"/>
  <c r="M1166" i="1"/>
  <c r="O1166" i="1"/>
  <c r="O1164" i="1"/>
  <c r="M1164" i="1"/>
  <c r="M1162" i="1"/>
  <c r="O1162" i="1"/>
  <c r="M1236" i="1"/>
  <c r="O1236" i="1"/>
  <c r="M1228" i="1"/>
  <c r="O1228" i="1"/>
  <c r="M1220" i="1"/>
  <c r="O1220" i="1"/>
  <c r="M1212" i="1"/>
  <c r="O1212" i="1"/>
  <c r="M1204" i="1"/>
  <c r="O1204" i="1"/>
  <c r="M1196" i="1"/>
  <c r="O1196" i="1"/>
  <c r="M1188" i="1"/>
  <c r="O1188" i="1"/>
  <c r="O1185" i="1"/>
  <c r="M1185" i="1"/>
  <c r="M1177" i="1"/>
  <c r="O1177" i="1"/>
  <c r="O1175" i="1"/>
  <c r="M1175" i="1"/>
  <c r="M1173" i="1"/>
  <c r="O1173" i="1"/>
  <c r="O1171" i="1"/>
  <c r="M1171" i="1"/>
  <c r="M1169" i="1"/>
  <c r="O1169" i="1"/>
  <c r="O1167" i="1"/>
  <c r="M1167" i="1"/>
  <c r="M1165" i="1"/>
  <c r="O1165" i="1"/>
  <c r="O1163" i="1"/>
  <c r="M1163" i="1"/>
  <c r="M1161" i="1"/>
  <c r="O1161" i="1"/>
  <c r="O1159" i="1"/>
  <c r="M1159" i="1"/>
  <c r="M1157" i="1"/>
  <c r="O1157" i="1"/>
  <c r="M1179" i="1"/>
  <c r="M1089" i="1"/>
  <c r="O1089" i="1"/>
  <c r="O1087" i="1"/>
  <c r="M1087" i="1"/>
  <c r="M1085" i="1"/>
  <c r="O1085" i="1"/>
  <c r="O1083" i="1"/>
  <c r="M1083" i="1"/>
  <c r="M1081" i="1"/>
  <c r="O1081" i="1"/>
  <c r="O1079" i="1"/>
  <c r="M1079" i="1"/>
  <c r="M1077" i="1"/>
  <c r="O1077" i="1"/>
  <c r="O1075" i="1"/>
  <c r="M1075" i="1"/>
  <c r="O1160" i="1"/>
  <c r="M1160" i="1"/>
  <c r="M1158" i="1"/>
  <c r="O1158" i="1"/>
  <c r="O1156" i="1"/>
  <c r="M1156" i="1"/>
  <c r="M1154" i="1"/>
  <c r="O1154" i="1"/>
  <c r="O1152" i="1"/>
  <c r="M1152" i="1"/>
  <c r="M1150" i="1"/>
  <c r="O1150" i="1"/>
  <c r="O1148" i="1"/>
  <c r="M1148" i="1"/>
  <c r="M1146" i="1"/>
  <c r="O1146" i="1"/>
  <c r="O1144" i="1"/>
  <c r="M1144" i="1"/>
  <c r="M1142" i="1"/>
  <c r="O1142" i="1"/>
  <c r="O1140" i="1"/>
  <c r="M1140" i="1"/>
  <c r="M1138" i="1"/>
  <c r="O1138" i="1"/>
  <c r="O1136" i="1"/>
  <c r="M1136" i="1"/>
  <c r="M1134" i="1"/>
  <c r="O1134" i="1"/>
  <c r="O1132" i="1"/>
  <c r="M1132" i="1"/>
  <c r="M1130" i="1"/>
  <c r="O1130" i="1"/>
  <c r="O1128" i="1"/>
  <c r="M1128" i="1"/>
  <c r="M1126" i="1"/>
  <c r="O1126" i="1"/>
  <c r="O1124" i="1"/>
  <c r="M1124" i="1"/>
  <c r="M1122" i="1"/>
  <c r="O1122" i="1"/>
  <c r="O1120" i="1"/>
  <c r="M1120" i="1"/>
  <c r="M1118" i="1"/>
  <c r="O1118" i="1"/>
  <c r="O1116" i="1"/>
  <c r="M1116" i="1"/>
  <c r="M1114" i="1"/>
  <c r="O1114" i="1"/>
  <c r="O1112" i="1"/>
  <c r="M1112" i="1"/>
  <c r="M1110" i="1"/>
  <c r="O1110" i="1"/>
  <c r="O1108" i="1"/>
  <c r="M1108" i="1"/>
  <c r="M1106" i="1"/>
  <c r="O1106" i="1"/>
  <c r="O1104" i="1"/>
  <c r="M1104" i="1"/>
  <c r="M1102" i="1"/>
  <c r="O1102" i="1"/>
  <c r="O1100" i="1"/>
  <c r="M1100" i="1"/>
  <c r="M1098" i="1"/>
  <c r="O1098" i="1"/>
  <c r="O1096" i="1"/>
  <c r="M1096" i="1"/>
  <c r="M1094" i="1"/>
  <c r="O1094" i="1"/>
  <c r="O1092" i="1"/>
  <c r="M1092" i="1"/>
  <c r="M1090" i="1"/>
  <c r="O1090" i="1"/>
  <c r="O1088" i="1"/>
  <c r="M1088" i="1"/>
  <c r="M1086" i="1"/>
  <c r="O1086" i="1"/>
  <c r="O1084" i="1"/>
  <c r="M1084" i="1"/>
  <c r="M1082" i="1"/>
  <c r="O1082" i="1"/>
  <c r="O1080" i="1"/>
  <c r="M1080" i="1"/>
  <c r="M1078" i="1"/>
  <c r="O1078" i="1"/>
  <c r="O1076" i="1"/>
  <c r="M1076" i="1"/>
  <c r="M1074" i="1"/>
  <c r="O1074" i="1"/>
  <c r="O1155" i="1"/>
  <c r="M1155" i="1"/>
  <c r="M1153" i="1"/>
  <c r="O1153" i="1"/>
  <c r="O1151" i="1"/>
  <c r="M1151" i="1"/>
  <c r="M1149" i="1"/>
  <c r="O1149" i="1"/>
  <c r="O1147" i="1"/>
  <c r="M1147" i="1"/>
  <c r="M1145" i="1"/>
  <c r="O1145" i="1"/>
  <c r="O1143" i="1"/>
  <c r="M1143" i="1"/>
  <c r="M1141" i="1"/>
  <c r="O1141" i="1"/>
  <c r="O1139" i="1"/>
  <c r="M1139" i="1"/>
  <c r="M1137" i="1"/>
  <c r="O1137" i="1"/>
  <c r="O1135" i="1"/>
  <c r="M1135" i="1"/>
  <c r="M1133" i="1"/>
  <c r="O1133" i="1"/>
  <c r="O1131" i="1"/>
  <c r="M1131" i="1"/>
  <c r="M1129" i="1"/>
  <c r="O1129" i="1"/>
  <c r="O1127" i="1"/>
  <c r="M1127" i="1"/>
  <c r="M1125" i="1"/>
  <c r="O1125" i="1"/>
  <c r="O1123" i="1"/>
  <c r="M1123" i="1"/>
  <c r="M1121" i="1"/>
  <c r="O1121" i="1"/>
  <c r="O1119" i="1"/>
  <c r="M1119" i="1"/>
  <c r="M1117" i="1"/>
  <c r="O1117" i="1"/>
  <c r="O1115" i="1"/>
  <c r="M1115" i="1"/>
  <c r="M1113" i="1"/>
  <c r="O1113" i="1"/>
  <c r="O1111" i="1"/>
  <c r="M1111" i="1"/>
  <c r="M1109" i="1"/>
  <c r="O1109" i="1"/>
  <c r="O1107" i="1"/>
  <c r="M1107" i="1"/>
  <c r="M1105" i="1"/>
  <c r="O1105" i="1"/>
  <c r="O1103" i="1"/>
  <c r="M1103" i="1"/>
  <c r="M1101" i="1"/>
  <c r="O1101" i="1"/>
  <c r="O1099" i="1"/>
  <c r="M1099" i="1"/>
  <c r="M1097" i="1"/>
  <c r="O1097" i="1"/>
  <c r="O1095" i="1"/>
  <c r="M1095" i="1"/>
  <c r="M1093" i="1"/>
  <c r="O1093" i="1"/>
  <c r="N687" i="1"/>
  <c r="R687" i="1"/>
  <c r="L687" i="1" s="1"/>
  <c r="N688" i="1"/>
  <c r="R688" i="1"/>
  <c r="L688" i="1" s="1"/>
  <c r="N689" i="1"/>
  <c r="R689" i="1"/>
  <c r="L689" i="1" s="1"/>
  <c r="N690" i="1"/>
  <c r="R690" i="1"/>
  <c r="L690" i="1" s="1"/>
  <c r="N691" i="1"/>
  <c r="R691" i="1"/>
  <c r="L691" i="1" s="1"/>
  <c r="N451" i="1"/>
  <c r="R451" i="1"/>
  <c r="L451" i="1" s="1"/>
  <c r="N452" i="1"/>
  <c r="R452" i="1"/>
  <c r="L452" i="1" s="1"/>
  <c r="N453" i="1"/>
  <c r="R453" i="1"/>
  <c r="L453" i="1" s="1"/>
  <c r="N454" i="1"/>
  <c r="R454" i="1"/>
  <c r="L454" i="1" s="1"/>
  <c r="N455" i="1"/>
  <c r="R455" i="1"/>
  <c r="L455" i="1" s="1"/>
  <c r="N456" i="1"/>
  <c r="R456" i="1"/>
  <c r="L456" i="1" s="1"/>
  <c r="N457" i="1"/>
  <c r="R457" i="1"/>
  <c r="L457" i="1" s="1"/>
  <c r="N458" i="1"/>
  <c r="R458" i="1"/>
  <c r="L458" i="1" s="1"/>
  <c r="N459" i="1"/>
  <c r="R459" i="1"/>
  <c r="L459" i="1" s="1"/>
  <c r="N460" i="1"/>
  <c r="R460" i="1"/>
  <c r="L460" i="1" s="1"/>
  <c r="N461" i="1"/>
  <c r="R461" i="1"/>
  <c r="L461" i="1" s="1"/>
  <c r="N462" i="1"/>
  <c r="R462" i="1"/>
  <c r="L462" i="1" s="1"/>
  <c r="N463" i="1"/>
  <c r="R463" i="1"/>
  <c r="L463" i="1" s="1"/>
  <c r="N464" i="1"/>
  <c r="R464" i="1"/>
  <c r="L464" i="1" s="1"/>
  <c r="N465" i="1"/>
  <c r="R465" i="1"/>
  <c r="L465" i="1" s="1"/>
  <c r="N466" i="1"/>
  <c r="R466" i="1"/>
  <c r="L466" i="1" s="1"/>
  <c r="N467" i="1"/>
  <c r="R467" i="1"/>
  <c r="L467" i="1" s="1"/>
  <c r="N468" i="1"/>
  <c r="R468" i="1"/>
  <c r="L468" i="1" s="1"/>
  <c r="N469" i="1"/>
  <c r="R469" i="1"/>
  <c r="L469" i="1" s="1"/>
  <c r="N470" i="1"/>
  <c r="R470" i="1"/>
  <c r="L470" i="1" s="1"/>
  <c r="N471" i="1"/>
  <c r="R471" i="1"/>
  <c r="L471" i="1" s="1"/>
  <c r="N472" i="1"/>
  <c r="R472" i="1"/>
  <c r="L472" i="1" s="1"/>
  <c r="N473" i="1"/>
  <c r="R473" i="1"/>
  <c r="L473" i="1" s="1"/>
  <c r="N474" i="1"/>
  <c r="R474" i="1"/>
  <c r="L474" i="1" s="1"/>
  <c r="N475" i="1"/>
  <c r="R475" i="1"/>
  <c r="L475" i="1" s="1"/>
  <c r="N476" i="1"/>
  <c r="R476" i="1"/>
  <c r="L476" i="1" s="1"/>
  <c r="N477" i="1"/>
  <c r="R477" i="1"/>
  <c r="L477" i="1" s="1"/>
  <c r="N478" i="1"/>
  <c r="R478" i="1"/>
  <c r="L478" i="1" s="1"/>
  <c r="N479" i="1"/>
  <c r="R479" i="1"/>
  <c r="L479" i="1" s="1"/>
  <c r="N480" i="1"/>
  <c r="R480" i="1"/>
  <c r="L480" i="1" s="1"/>
  <c r="N481" i="1"/>
  <c r="R481" i="1"/>
  <c r="L481" i="1" s="1"/>
  <c r="N482" i="1"/>
  <c r="R482" i="1"/>
  <c r="L482" i="1" s="1"/>
  <c r="N483" i="1"/>
  <c r="R483" i="1"/>
  <c r="L483" i="1" s="1"/>
  <c r="N484" i="1"/>
  <c r="R484" i="1"/>
  <c r="L484" i="1" s="1"/>
  <c r="N485" i="1"/>
  <c r="R485" i="1"/>
  <c r="L485" i="1" s="1"/>
  <c r="N486" i="1"/>
  <c r="R486" i="1"/>
  <c r="L486" i="1" s="1"/>
  <c r="N487" i="1"/>
  <c r="R487" i="1"/>
  <c r="L487" i="1" s="1"/>
  <c r="N488" i="1"/>
  <c r="R488" i="1"/>
  <c r="L488" i="1" s="1"/>
  <c r="N489" i="1"/>
  <c r="R489" i="1"/>
  <c r="L489" i="1" s="1"/>
  <c r="N490" i="1"/>
  <c r="R490" i="1"/>
  <c r="L490" i="1" s="1"/>
  <c r="N491" i="1"/>
  <c r="R491" i="1"/>
  <c r="L491" i="1" s="1"/>
  <c r="N492" i="1"/>
  <c r="R492" i="1"/>
  <c r="L492" i="1" s="1"/>
  <c r="N493" i="1"/>
  <c r="R493" i="1"/>
  <c r="L493" i="1" s="1"/>
  <c r="N494" i="1"/>
  <c r="R494" i="1"/>
  <c r="L494" i="1" s="1"/>
  <c r="N495" i="1"/>
  <c r="R495" i="1"/>
  <c r="L495" i="1" s="1"/>
  <c r="N496" i="1"/>
  <c r="R496" i="1"/>
  <c r="L496" i="1" s="1"/>
  <c r="N497" i="1"/>
  <c r="R497" i="1"/>
  <c r="L497" i="1" s="1"/>
  <c r="N498" i="1"/>
  <c r="R498" i="1"/>
  <c r="L498" i="1" s="1"/>
  <c r="N499" i="1"/>
  <c r="R499" i="1"/>
  <c r="L499" i="1" s="1"/>
  <c r="N500" i="1"/>
  <c r="R500" i="1"/>
  <c r="L500" i="1" s="1"/>
  <c r="N501" i="1"/>
  <c r="R501" i="1"/>
  <c r="L501" i="1" s="1"/>
  <c r="N502" i="1"/>
  <c r="R502" i="1"/>
  <c r="L502" i="1" s="1"/>
  <c r="N503" i="1"/>
  <c r="R503" i="1"/>
  <c r="L503" i="1" s="1"/>
  <c r="N504" i="1"/>
  <c r="R504" i="1"/>
  <c r="L504" i="1" s="1"/>
  <c r="N505" i="1"/>
  <c r="R505" i="1"/>
  <c r="L505" i="1" s="1"/>
  <c r="N506" i="1"/>
  <c r="R506" i="1"/>
  <c r="L506" i="1" s="1"/>
  <c r="N507" i="1"/>
  <c r="R507" i="1"/>
  <c r="L507" i="1" s="1"/>
  <c r="N508" i="1"/>
  <c r="R508" i="1"/>
  <c r="L508" i="1" s="1"/>
  <c r="N509" i="1"/>
  <c r="R509" i="1"/>
  <c r="L509" i="1" s="1"/>
  <c r="N510" i="1"/>
  <c r="R510" i="1"/>
  <c r="L510" i="1" s="1"/>
  <c r="N511" i="1"/>
  <c r="R511" i="1"/>
  <c r="L511" i="1" s="1"/>
  <c r="N512" i="1"/>
  <c r="R512" i="1"/>
  <c r="L512" i="1" s="1"/>
  <c r="N513" i="1"/>
  <c r="R513" i="1"/>
  <c r="L513" i="1" s="1"/>
  <c r="N514" i="1"/>
  <c r="R514" i="1"/>
  <c r="L514" i="1" s="1"/>
  <c r="N515" i="1"/>
  <c r="R515" i="1"/>
  <c r="L515" i="1" s="1"/>
  <c r="N516" i="1"/>
  <c r="R516" i="1"/>
  <c r="L516" i="1" s="1"/>
  <c r="N517" i="1"/>
  <c r="R517" i="1"/>
  <c r="L517" i="1" s="1"/>
  <c r="N518" i="1"/>
  <c r="R518" i="1"/>
  <c r="L518" i="1" s="1"/>
  <c r="N519" i="1"/>
  <c r="R519" i="1"/>
  <c r="L519" i="1" s="1"/>
  <c r="N520" i="1"/>
  <c r="R520" i="1"/>
  <c r="L520" i="1" s="1"/>
  <c r="N521" i="1"/>
  <c r="R521" i="1"/>
  <c r="L521" i="1" s="1"/>
  <c r="N522" i="1"/>
  <c r="R522" i="1"/>
  <c r="L522" i="1" s="1"/>
  <c r="N523" i="1"/>
  <c r="R523" i="1"/>
  <c r="L523" i="1" s="1"/>
  <c r="N524" i="1"/>
  <c r="R524" i="1"/>
  <c r="L524" i="1" s="1"/>
  <c r="N525" i="1"/>
  <c r="R525" i="1"/>
  <c r="L525" i="1" s="1"/>
  <c r="N526" i="1"/>
  <c r="R526" i="1"/>
  <c r="L526" i="1" s="1"/>
  <c r="N527" i="1"/>
  <c r="R527" i="1"/>
  <c r="L527" i="1" s="1"/>
  <c r="N528" i="1"/>
  <c r="R528" i="1"/>
  <c r="L528" i="1" s="1"/>
  <c r="N529" i="1"/>
  <c r="R529" i="1"/>
  <c r="L529" i="1" s="1"/>
  <c r="N530" i="1"/>
  <c r="R530" i="1"/>
  <c r="L530" i="1" s="1"/>
  <c r="N531" i="1"/>
  <c r="R531" i="1"/>
  <c r="L531" i="1" s="1"/>
  <c r="N532" i="1"/>
  <c r="R532" i="1"/>
  <c r="L532" i="1" s="1"/>
  <c r="N533" i="1"/>
  <c r="R533" i="1"/>
  <c r="L533" i="1" s="1"/>
  <c r="N534" i="1"/>
  <c r="R534" i="1"/>
  <c r="L534" i="1" s="1"/>
  <c r="N535" i="1"/>
  <c r="R535" i="1"/>
  <c r="L535" i="1" s="1"/>
  <c r="N536" i="1"/>
  <c r="R536" i="1"/>
  <c r="L536" i="1" s="1"/>
  <c r="N537" i="1"/>
  <c r="R537" i="1"/>
  <c r="L537" i="1" s="1"/>
  <c r="N538" i="1"/>
  <c r="R538" i="1"/>
  <c r="L538" i="1" s="1"/>
  <c r="N539" i="1"/>
  <c r="R539" i="1"/>
  <c r="L539" i="1" s="1"/>
  <c r="N540" i="1"/>
  <c r="R540" i="1"/>
  <c r="L540" i="1" s="1"/>
  <c r="N541" i="1"/>
  <c r="R541" i="1"/>
  <c r="L541" i="1" s="1"/>
  <c r="N542" i="1"/>
  <c r="R542" i="1"/>
  <c r="L542" i="1" s="1"/>
  <c r="N543" i="1"/>
  <c r="R543" i="1"/>
  <c r="L543" i="1" s="1"/>
  <c r="N544" i="1"/>
  <c r="R544" i="1"/>
  <c r="L544" i="1" s="1"/>
  <c r="N545" i="1"/>
  <c r="R545" i="1"/>
  <c r="L545" i="1" s="1"/>
  <c r="N546" i="1"/>
  <c r="R546" i="1"/>
  <c r="L546" i="1" s="1"/>
  <c r="N547" i="1"/>
  <c r="R547" i="1"/>
  <c r="L547" i="1" s="1"/>
  <c r="N548" i="1"/>
  <c r="R548" i="1"/>
  <c r="L548" i="1" s="1"/>
  <c r="N549" i="1"/>
  <c r="R549" i="1"/>
  <c r="L549" i="1" s="1"/>
  <c r="N550" i="1"/>
  <c r="R550" i="1"/>
  <c r="L550" i="1" s="1"/>
  <c r="N551" i="1"/>
  <c r="R551" i="1"/>
  <c r="L551" i="1" s="1"/>
  <c r="N552" i="1"/>
  <c r="R552" i="1"/>
  <c r="N553" i="1"/>
  <c r="R553" i="1"/>
  <c r="L553" i="1" s="1"/>
  <c r="N554" i="1"/>
  <c r="R554" i="1"/>
  <c r="N555" i="1"/>
  <c r="R555" i="1"/>
  <c r="L555" i="1" s="1"/>
  <c r="N556" i="1"/>
  <c r="R556" i="1"/>
  <c r="N557" i="1"/>
  <c r="R557" i="1"/>
  <c r="L557" i="1" s="1"/>
  <c r="N558" i="1"/>
  <c r="R558" i="1"/>
  <c r="L558" i="1" s="1"/>
  <c r="N559" i="1"/>
  <c r="R559" i="1"/>
  <c r="L559" i="1" s="1"/>
  <c r="N560" i="1"/>
  <c r="R560" i="1"/>
  <c r="N561" i="1"/>
  <c r="R561" i="1"/>
  <c r="L561" i="1" s="1"/>
  <c r="N562" i="1"/>
  <c r="R562" i="1"/>
  <c r="L562" i="1" s="1"/>
  <c r="N563" i="1"/>
  <c r="R563" i="1"/>
  <c r="N564" i="1"/>
  <c r="R564" i="1"/>
  <c r="N565" i="1"/>
  <c r="R565" i="1"/>
  <c r="L565" i="1" s="1"/>
  <c r="N566" i="1"/>
  <c r="R566" i="1"/>
  <c r="N567" i="1"/>
  <c r="R567" i="1"/>
  <c r="L567" i="1" s="1"/>
  <c r="N568" i="1"/>
  <c r="R568" i="1"/>
  <c r="N569" i="1"/>
  <c r="R569" i="1"/>
  <c r="L569" i="1" s="1"/>
  <c r="N570" i="1"/>
  <c r="R570" i="1"/>
  <c r="N571" i="1"/>
  <c r="R571" i="1"/>
  <c r="L571" i="1" s="1"/>
  <c r="N572" i="1"/>
  <c r="R572" i="1"/>
  <c r="N573" i="1"/>
  <c r="R573" i="1"/>
  <c r="L573" i="1" s="1"/>
  <c r="N574" i="1"/>
  <c r="R574" i="1"/>
  <c r="N575" i="1"/>
  <c r="R575" i="1"/>
  <c r="L575" i="1" s="1"/>
  <c r="N576" i="1"/>
  <c r="R576" i="1"/>
  <c r="N577" i="1"/>
  <c r="R577" i="1"/>
  <c r="L577" i="1" s="1"/>
  <c r="N578" i="1"/>
  <c r="R578" i="1"/>
  <c r="N579" i="1"/>
  <c r="R579" i="1"/>
  <c r="L579" i="1" s="1"/>
  <c r="N580" i="1"/>
  <c r="R580" i="1"/>
  <c r="N581" i="1"/>
  <c r="R581" i="1"/>
  <c r="L581" i="1" s="1"/>
  <c r="N582" i="1"/>
  <c r="R582" i="1"/>
  <c r="N583" i="1"/>
  <c r="R583" i="1"/>
  <c r="L583" i="1" s="1"/>
  <c r="N584" i="1"/>
  <c r="R584" i="1"/>
  <c r="N585" i="1"/>
  <c r="R585" i="1"/>
  <c r="L585" i="1" s="1"/>
  <c r="N586" i="1"/>
  <c r="R586" i="1"/>
  <c r="N587" i="1"/>
  <c r="R587" i="1"/>
  <c r="L587" i="1" s="1"/>
  <c r="N588" i="1"/>
  <c r="R588" i="1"/>
  <c r="N589" i="1"/>
  <c r="R589" i="1"/>
  <c r="L589" i="1" s="1"/>
  <c r="N590" i="1"/>
  <c r="R590" i="1"/>
  <c r="N591" i="1"/>
  <c r="R591" i="1"/>
  <c r="L591" i="1" s="1"/>
  <c r="N592" i="1"/>
  <c r="R592" i="1"/>
  <c r="N593" i="1"/>
  <c r="R593" i="1"/>
  <c r="L593" i="1" s="1"/>
  <c r="N594" i="1"/>
  <c r="R594" i="1"/>
  <c r="N595" i="1"/>
  <c r="R595" i="1"/>
  <c r="L595" i="1" s="1"/>
  <c r="N596" i="1"/>
  <c r="R596" i="1"/>
  <c r="N597" i="1"/>
  <c r="R597" i="1"/>
  <c r="L597" i="1" s="1"/>
  <c r="N598" i="1"/>
  <c r="R598" i="1"/>
  <c r="N599" i="1"/>
  <c r="R599" i="1"/>
  <c r="L599" i="1" s="1"/>
  <c r="N600" i="1"/>
  <c r="R600" i="1"/>
  <c r="N601" i="1"/>
  <c r="R601" i="1"/>
  <c r="L601" i="1" s="1"/>
  <c r="N602" i="1"/>
  <c r="R602" i="1"/>
  <c r="N603" i="1"/>
  <c r="R603" i="1"/>
  <c r="L603" i="1" s="1"/>
  <c r="N604" i="1"/>
  <c r="R604" i="1"/>
  <c r="N605" i="1"/>
  <c r="R605" i="1"/>
  <c r="L605" i="1" s="1"/>
  <c r="N606" i="1"/>
  <c r="R606" i="1"/>
  <c r="N607" i="1"/>
  <c r="R607" i="1"/>
  <c r="L607" i="1" s="1"/>
  <c r="N608" i="1"/>
  <c r="R608" i="1"/>
  <c r="N609" i="1"/>
  <c r="R609" i="1"/>
  <c r="L609" i="1" s="1"/>
  <c r="N610" i="1"/>
  <c r="R610" i="1"/>
  <c r="N611" i="1"/>
  <c r="R611" i="1"/>
  <c r="L611" i="1" s="1"/>
  <c r="N612" i="1"/>
  <c r="R612" i="1"/>
  <c r="N613" i="1"/>
  <c r="R613" i="1"/>
  <c r="L613" i="1" s="1"/>
  <c r="N614" i="1"/>
  <c r="R614" i="1"/>
  <c r="N615" i="1"/>
  <c r="R615" i="1"/>
  <c r="L615" i="1" s="1"/>
  <c r="N616" i="1"/>
  <c r="R616" i="1"/>
  <c r="N617" i="1"/>
  <c r="R617" i="1"/>
  <c r="L617" i="1" s="1"/>
  <c r="N618" i="1"/>
  <c r="R618" i="1"/>
  <c r="N619" i="1"/>
  <c r="R619" i="1"/>
  <c r="L619" i="1" s="1"/>
  <c r="N620" i="1"/>
  <c r="R620" i="1"/>
  <c r="N621" i="1"/>
  <c r="R621" i="1"/>
  <c r="L621" i="1" s="1"/>
  <c r="N622" i="1"/>
  <c r="R622" i="1"/>
  <c r="N623" i="1"/>
  <c r="R623" i="1"/>
  <c r="L623" i="1" s="1"/>
  <c r="N624" i="1"/>
  <c r="R624" i="1"/>
  <c r="N625" i="1"/>
  <c r="R625" i="1"/>
  <c r="L625" i="1" s="1"/>
  <c r="N626" i="1"/>
  <c r="R626" i="1"/>
  <c r="N627" i="1"/>
  <c r="R627" i="1"/>
  <c r="L627" i="1" s="1"/>
  <c r="N628" i="1"/>
  <c r="R628" i="1"/>
  <c r="N629" i="1"/>
  <c r="R629" i="1"/>
  <c r="L629" i="1" s="1"/>
  <c r="N630" i="1"/>
  <c r="R630" i="1"/>
  <c r="N631" i="1"/>
  <c r="R631" i="1"/>
  <c r="L631" i="1" s="1"/>
  <c r="N632" i="1"/>
  <c r="R632" i="1"/>
  <c r="N633" i="1"/>
  <c r="R633" i="1"/>
  <c r="L633" i="1" s="1"/>
  <c r="N634" i="1"/>
  <c r="R634" i="1"/>
  <c r="N635" i="1"/>
  <c r="R635" i="1"/>
  <c r="L635" i="1" s="1"/>
  <c r="N636" i="1"/>
  <c r="R636" i="1"/>
  <c r="N637" i="1"/>
  <c r="R637" i="1"/>
  <c r="L637" i="1" s="1"/>
  <c r="N638" i="1"/>
  <c r="R638" i="1"/>
  <c r="N639" i="1"/>
  <c r="R639" i="1"/>
  <c r="L639" i="1" s="1"/>
  <c r="N640" i="1"/>
  <c r="R640" i="1"/>
  <c r="N641" i="1"/>
  <c r="R641" i="1"/>
  <c r="L641" i="1" s="1"/>
  <c r="N642" i="1"/>
  <c r="R642" i="1"/>
  <c r="N643" i="1"/>
  <c r="R643" i="1"/>
  <c r="L643" i="1" s="1"/>
  <c r="N644" i="1"/>
  <c r="R644" i="1"/>
  <c r="N645" i="1"/>
  <c r="R645" i="1"/>
  <c r="L645" i="1" s="1"/>
  <c r="N646" i="1"/>
  <c r="R646" i="1"/>
  <c r="N647" i="1"/>
  <c r="R647" i="1"/>
  <c r="L647" i="1" s="1"/>
  <c r="N648" i="1"/>
  <c r="R648" i="1"/>
  <c r="N649" i="1"/>
  <c r="R649" i="1"/>
  <c r="L649" i="1" s="1"/>
  <c r="N650" i="1"/>
  <c r="R650" i="1"/>
  <c r="N651" i="1"/>
  <c r="R651" i="1"/>
  <c r="L651" i="1" s="1"/>
  <c r="N652" i="1"/>
  <c r="R652" i="1"/>
  <c r="N653" i="1"/>
  <c r="R653" i="1"/>
  <c r="L653" i="1" s="1"/>
  <c r="N654" i="1"/>
  <c r="R654" i="1"/>
  <c r="N655" i="1"/>
  <c r="R655" i="1"/>
  <c r="L655" i="1" s="1"/>
  <c r="N656" i="1"/>
  <c r="R656" i="1"/>
  <c r="N657" i="1"/>
  <c r="R657" i="1"/>
  <c r="N658" i="1"/>
  <c r="R658" i="1"/>
  <c r="L658" i="1" s="1"/>
  <c r="N659" i="1"/>
  <c r="R659" i="1"/>
  <c r="L659" i="1" s="1"/>
  <c r="N660" i="1"/>
  <c r="R660" i="1"/>
  <c r="N661" i="1"/>
  <c r="R661" i="1"/>
  <c r="L661" i="1" s="1"/>
  <c r="N662" i="1"/>
  <c r="R662" i="1"/>
  <c r="L662" i="1" s="1"/>
  <c r="N663" i="1"/>
  <c r="R663" i="1"/>
  <c r="L663" i="1" s="1"/>
  <c r="N664" i="1"/>
  <c r="R664" i="1"/>
  <c r="N665" i="1"/>
  <c r="R665" i="1"/>
  <c r="N666" i="1"/>
  <c r="R666" i="1"/>
  <c r="L666" i="1" s="1"/>
  <c r="N667" i="1"/>
  <c r="R667" i="1"/>
  <c r="L667" i="1" s="1"/>
  <c r="N668" i="1"/>
  <c r="R668" i="1"/>
  <c r="N669" i="1"/>
  <c r="R669" i="1"/>
  <c r="L669" i="1" s="1"/>
  <c r="N670" i="1"/>
  <c r="R670" i="1"/>
  <c r="L670" i="1" s="1"/>
  <c r="N671" i="1"/>
  <c r="R671" i="1"/>
  <c r="N672" i="1"/>
  <c r="R672" i="1"/>
  <c r="N673" i="1"/>
  <c r="R673" i="1"/>
  <c r="L673" i="1" s="1"/>
  <c r="N674" i="1"/>
  <c r="R674" i="1"/>
  <c r="L674" i="1" s="1"/>
  <c r="N675" i="1"/>
  <c r="R675" i="1"/>
  <c r="L675" i="1" s="1"/>
  <c r="N676" i="1"/>
  <c r="R676" i="1"/>
  <c r="L676" i="1" s="1"/>
  <c r="N677" i="1"/>
  <c r="R677" i="1"/>
  <c r="L677" i="1" s="1"/>
  <c r="N678" i="1"/>
  <c r="R678" i="1"/>
  <c r="L678" i="1" s="1"/>
  <c r="N679" i="1"/>
  <c r="R679" i="1"/>
  <c r="L679" i="1" s="1"/>
  <c r="N680" i="1"/>
  <c r="R680" i="1"/>
  <c r="L680" i="1" s="1"/>
  <c r="N681" i="1"/>
  <c r="R681" i="1"/>
  <c r="L681" i="1" s="1"/>
  <c r="N682" i="1"/>
  <c r="R682" i="1"/>
  <c r="L682" i="1" s="1"/>
  <c r="N683" i="1"/>
  <c r="R683" i="1"/>
  <c r="L683" i="1" s="1"/>
  <c r="N684" i="1"/>
  <c r="R684" i="1"/>
  <c r="L684" i="1" s="1"/>
  <c r="N685" i="1"/>
  <c r="R685" i="1"/>
  <c r="L685" i="1" s="1"/>
  <c r="N686" i="1"/>
  <c r="R686" i="1"/>
  <c r="L686" i="1" s="1"/>
  <c r="N446" i="1"/>
  <c r="R446" i="1"/>
  <c r="L446" i="1" s="1"/>
  <c r="N447" i="1"/>
  <c r="R447" i="1"/>
  <c r="L447" i="1" s="1"/>
  <c r="N448" i="1"/>
  <c r="R448" i="1"/>
  <c r="L448" i="1" s="1"/>
  <c r="N449" i="1"/>
  <c r="R449" i="1"/>
  <c r="L449" i="1" s="1"/>
  <c r="N450" i="1"/>
  <c r="R450" i="1"/>
  <c r="L450" i="1" s="1"/>
  <c r="L657" i="1" l="1"/>
  <c r="O657" i="1" s="1"/>
  <c r="L563" i="1"/>
  <c r="O563" i="1" s="1"/>
  <c r="L665" i="1"/>
  <c r="O665" i="1" s="1"/>
  <c r="L664" i="1"/>
  <c r="O664" i="1" s="1"/>
  <c r="L654" i="1"/>
  <c r="M654" i="1" s="1"/>
  <c r="L650" i="1"/>
  <c r="O650" i="1" s="1"/>
  <c r="L646" i="1"/>
  <c r="M646" i="1" s="1"/>
  <c r="L642" i="1"/>
  <c r="O642" i="1" s="1"/>
  <c r="L638" i="1"/>
  <c r="M638" i="1" s="1"/>
  <c r="L634" i="1"/>
  <c r="O634" i="1" s="1"/>
  <c r="L630" i="1"/>
  <c r="M630" i="1" s="1"/>
  <c r="L626" i="1"/>
  <c r="O626" i="1" s="1"/>
  <c r="L622" i="1"/>
  <c r="M622" i="1" s="1"/>
  <c r="L618" i="1"/>
  <c r="O618" i="1" s="1"/>
  <c r="L614" i="1"/>
  <c r="M614" i="1" s="1"/>
  <c r="L610" i="1"/>
  <c r="O610" i="1" s="1"/>
  <c r="L606" i="1"/>
  <c r="M606" i="1" s="1"/>
  <c r="L604" i="1"/>
  <c r="O604" i="1" s="1"/>
  <c r="L600" i="1"/>
  <c r="O600" i="1" s="1"/>
  <c r="L598" i="1"/>
  <c r="M598" i="1" s="1"/>
  <c r="L596" i="1"/>
  <c r="O596" i="1" s="1"/>
  <c r="L592" i="1"/>
  <c r="O592" i="1" s="1"/>
  <c r="L590" i="1"/>
  <c r="M590" i="1" s="1"/>
  <c r="L588" i="1"/>
  <c r="O588" i="1" s="1"/>
  <c r="L586" i="1"/>
  <c r="O586" i="1" s="1"/>
  <c r="L582" i="1"/>
  <c r="M582" i="1" s="1"/>
  <c r="L578" i="1"/>
  <c r="O578" i="1" s="1"/>
  <c r="L574" i="1"/>
  <c r="M574" i="1" s="1"/>
  <c r="L570" i="1"/>
  <c r="O570" i="1" s="1"/>
  <c r="L566" i="1"/>
  <c r="M566" i="1" s="1"/>
  <c r="L564" i="1"/>
  <c r="O564" i="1" s="1"/>
  <c r="L554" i="1"/>
  <c r="O554" i="1" s="1"/>
  <c r="L552" i="1"/>
  <c r="O552" i="1" s="1"/>
  <c r="L671" i="1"/>
  <c r="M671" i="1" s="1"/>
  <c r="L672" i="1"/>
  <c r="O672" i="1" s="1"/>
  <c r="L668" i="1"/>
  <c r="O668" i="1" s="1"/>
  <c r="L660" i="1"/>
  <c r="M660" i="1" s="1"/>
  <c r="L656" i="1"/>
  <c r="O656" i="1" s="1"/>
  <c r="L652" i="1"/>
  <c r="O652" i="1" s="1"/>
  <c r="L648" i="1"/>
  <c r="M648" i="1" s="1"/>
  <c r="L644" i="1"/>
  <c r="O644" i="1" s="1"/>
  <c r="L640" i="1"/>
  <c r="O640" i="1" s="1"/>
  <c r="L636" i="1"/>
  <c r="O636" i="1" s="1"/>
  <c r="L632" i="1"/>
  <c r="O632" i="1" s="1"/>
  <c r="L628" i="1"/>
  <c r="O628" i="1" s="1"/>
  <c r="L624" i="1"/>
  <c r="O624" i="1" s="1"/>
  <c r="L620" i="1"/>
  <c r="O620" i="1" s="1"/>
  <c r="L616" i="1"/>
  <c r="O616" i="1" s="1"/>
  <c r="L612" i="1"/>
  <c r="O612" i="1" s="1"/>
  <c r="L608" i="1"/>
  <c r="O608" i="1" s="1"/>
  <c r="L602" i="1"/>
  <c r="O602" i="1" s="1"/>
  <c r="L594" i="1"/>
  <c r="O594" i="1" s="1"/>
  <c r="L584" i="1"/>
  <c r="O584" i="1" s="1"/>
  <c r="L580" i="1"/>
  <c r="O580" i="1" s="1"/>
  <c r="L576" i="1"/>
  <c r="O576" i="1" s="1"/>
  <c r="L572" i="1"/>
  <c r="O572" i="1" s="1"/>
  <c r="L568" i="1"/>
  <c r="O568" i="1" s="1"/>
  <c r="L560" i="1"/>
  <c r="O560" i="1" s="1"/>
  <c r="L556" i="1"/>
  <c r="O556" i="1" s="1"/>
  <c r="O648" i="1"/>
  <c r="M663" i="1"/>
  <c r="O663" i="1"/>
  <c r="M652" i="1"/>
  <c r="O688" i="1"/>
  <c r="M688" i="1"/>
  <c r="M690" i="1"/>
  <c r="O690" i="1"/>
  <c r="M691" i="1"/>
  <c r="O691" i="1"/>
  <c r="M687" i="1"/>
  <c r="O687" i="1"/>
  <c r="O689" i="1"/>
  <c r="M689" i="1"/>
  <c r="M681" i="1"/>
  <c r="O681" i="1"/>
  <c r="O684" i="1"/>
  <c r="M684" i="1"/>
  <c r="O680" i="1"/>
  <c r="M680" i="1"/>
  <c r="O676" i="1"/>
  <c r="M676" i="1"/>
  <c r="M662" i="1"/>
  <c r="O662" i="1"/>
  <c r="O651" i="1"/>
  <c r="M651" i="1"/>
  <c r="M629" i="1"/>
  <c r="O629" i="1"/>
  <c r="O619" i="1"/>
  <c r="M619" i="1"/>
  <c r="M597" i="1"/>
  <c r="O597" i="1"/>
  <c r="O587" i="1"/>
  <c r="M587" i="1"/>
  <c r="O571" i="1"/>
  <c r="M571" i="1"/>
  <c r="M565" i="1"/>
  <c r="O565" i="1"/>
  <c r="M685" i="1"/>
  <c r="O685" i="1"/>
  <c r="M686" i="1"/>
  <c r="O686" i="1"/>
  <c r="O682" i="1"/>
  <c r="M682" i="1"/>
  <c r="M678" i="1"/>
  <c r="O678" i="1"/>
  <c r="M674" i="1"/>
  <c r="O674" i="1"/>
  <c r="M658" i="1"/>
  <c r="O658" i="1"/>
  <c r="M645" i="1"/>
  <c r="O645" i="1"/>
  <c r="O635" i="1"/>
  <c r="M635" i="1"/>
  <c r="M613" i="1"/>
  <c r="O613" i="1"/>
  <c r="O603" i="1"/>
  <c r="M603" i="1"/>
  <c r="M581" i="1"/>
  <c r="O581" i="1"/>
  <c r="O669" i="1"/>
  <c r="M669" i="1"/>
  <c r="M667" i="1"/>
  <c r="O667" i="1"/>
  <c r="O679" i="1"/>
  <c r="M679" i="1"/>
  <c r="O675" i="1"/>
  <c r="M675" i="1"/>
  <c r="O661" i="1"/>
  <c r="M661" i="1"/>
  <c r="M653" i="1"/>
  <c r="O653" i="1"/>
  <c r="O643" i="1"/>
  <c r="M643" i="1"/>
  <c r="M621" i="1"/>
  <c r="O621" i="1"/>
  <c r="O611" i="1"/>
  <c r="M611" i="1"/>
  <c r="M589" i="1"/>
  <c r="O589" i="1"/>
  <c r="O579" i="1"/>
  <c r="M579" i="1"/>
  <c r="M573" i="1"/>
  <c r="O573" i="1"/>
  <c r="O553" i="1"/>
  <c r="M553" i="1"/>
  <c r="O683" i="1"/>
  <c r="M683" i="1"/>
  <c r="M677" i="1"/>
  <c r="O677" i="1"/>
  <c r="M673" i="1"/>
  <c r="O673" i="1"/>
  <c r="M659" i="1"/>
  <c r="O659" i="1"/>
  <c r="M637" i="1"/>
  <c r="O637" i="1"/>
  <c r="O627" i="1"/>
  <c r="M627" i="1"/>
  <c r="M605" i="1"/>
  <c r="O605" i="1"/>
  <c r="O595" i="1"/>
  <c r="M595" i="1"/>
  <c r="O670" i="1"/>
  <c r="M670" i="1"/>
  <c r="O666" i="1"/>
  <c r="M666" i="1"/>
  <c r="O561" i="1"/>
  <c r="M561" i="1"/>
  <c r="M641" i="1"/>
  <c r="O641" i="1"/>
  <c r="M593" i="1"/>
  <c r="O593" i="1"/>
  <c r="M550" i="1"/>
  <c r="O550" i="1"/>
  <c r="M546" i="1"/>
  <c r="O546" i="1"/>
  <c r="O544" i="1"/>
  <c r="M544" i="1"/>
  <c r="O540" i="1"/>
  <c r="M540" i="1"/>
  <c r="O536" i="1"/>
  <c r="M536" i="1"/>
  <c r="O532" i="1"/>
  <c r="M532" i="1"/>
  <c r="O528" i="1"/>
  <c r="M528" i="1"/>
  <c r="O524" i="1"/>
  <c r="M524" i="1"/>
  <c r="O520" i="1"/>
  <c r="M520" i="1"/>
  <c r="O516" i="1"/>
  <c r="M516" i="1"/>
  <c r="O512" i="1"/>
  <c r="M512" i="1"/>
  <c r="O508" i="1"/>
  <c r="M508" i="1"/>
  <c r="M506" i="1"/>
  <c r="O506" i="1"/>
  <c r="O504" i="1"/>
  <c r="M504" i="1"/>
  <c r="M502" i="1"/>
  <c r="O502" i="1"/>
  <c r="O500" i="1"/>
  <c r="M500" i="1"/>
  <c r="M498" i="1"/>
  <c r="O498" i="1"/>
  <c r="O496" i="1"/>
  <c r="M496" i="1"/>
  <c r="M494" i="1"/>
  <c r="O494" i="1"/>
  <c r="O492" i="1"/>
  <c r="M492" i="1"/>
  <c r="M490" i="1"/>
  <c r="O490" i="1"/>
  <c r="O488" i="1"/>
  <c r="M488" i="1"/>
  <c r="M486" i="1"/>
  <c r="O486" i="1"/>
  <c r="O484" i="1"/>
  <c r="M484" i="1"/>
  <c r="M482" i="1"/>
  <c r="O482" i="1"/>
  <c r="O480" i="1"/>
  <c r="M480" i="1"/>
  <c r="M478" i="1"/>
  <c r="O478" i="1"/>
  <c r="O476" i="1"/>
  <c r="M476" i="1"/>
  <c r="M474" i="1"/>
  <c r="O474" i="1"/>
  <c r="O472" i="1"/>
  <c r="M472" i="1"/>
  <c r="M470" i="1"/>
  <c r="O470" i="1"/>
  <c r="O468" i="1"/>
  <c r="M468" i="1"/>
  <c r="M466" i="1"/>
  <c r="O466" i="1"/>
  <c r="O464" i="1"/>
  <c r="M464" i="1"/>
  <c r="M462" i="1"/>
  <c r="O462" i="1"/>
  <c r="O460" i="1"/>
  <c r="M460" i="1"/>
  <c r="M458" i="1"/>
  <c r="O458" i="1"/>
  <c r="O456" i="1"/>
  <c r="M456" i="1"/>
  <c r="M454" i="1"/>
  <c r="O454" i="1"/>
  <c r="O452" i="1"/>
  <c r="M452" i="1"/>
  <c r="M617" i="1"/>
  <c r="O617" i="1"/>
  <c r="M601" i="1"/>
  <c r="O601" i="1"/>
  <c r="M585" i="1"/>
  <c r="O585" i="1"/>
  <c r="M577" i="1"/>
  <c r="O577" i="1"/>
  <c r="M569" i="1"/>
  <c r="O569" i="1"/>
  <c r="M558" i="1"/>
  <c r="O558" i="1"/>
  <c r="O548" i="1"/>
  <c r="M548" i="1"/>
  <c r="M542" i="1"/>
  <c r="O542" i="1"/>
  <c r="M538" i="1"/>
  <c r="O538" i="1"/>
  <c r="M534" i="1"/>
  <c r="O534" i="1"/>
  <c r="M530" i="1"/>
  <c r="O530" i="1"/>
  <c r="M526" i="1"/>
  <c r="O526" i="1"/>
  <c r="M522" i="1"/>
  <c r="O522" i="1"/>
  <c r="M518" i="1"/>
  <c r="O518" i="1"/>
  <c r="M514" i="1"/>
  <c r="O514" i="1"/>
  <c r="M510" i="1"/>
  <c r="O510" i="1"/>
  <c r="M649" i="1"/>
  <c r="O649" i="1"/>
  <c r="M625" i="1"/>
  <c r="O625" i="1"/>
  <c r="O562" i="1"/>
  <c r="M562" i="1"/>
  <c r="M559" i="1"/>
  <c r="O559" i="1"/>
  <c r="M551" i="1"/>
  <c r="O551" i="1"/>
  <c r="O549" i="1"/>
  <c r="M549" i="1"/>
  <c r="M547" i="1"/>
  <c r="O547" i="1"/>
  <c r="O545" i="1"/>
  <c r="M545" i="1"/>
  <c r="M543" i="1"/>
  <c r="O543" i="1"/>
  <c r="O541" i="1"/>
  <c r="M541" i="1"/>
  <c r="M539" i="1"/>
  <c r="O539" i="1"/>
  <c r="O537" i="1"/>
  <c r="M537" i="1"/>
  <c r="M535" i="1"/>
  <c r="O535" i="1"/>
  <c r="O533" i="1"/>
  <c r="M533" i="1"/>
  <c r="M531" i="1"/>
  <c r="O531" i="1"/>
  <c r="O529" i="1"/>
  <c r="M529" i="1"/>
  <c r="M633" i="1"/>
  <c r="O633" i="1"/>
  <c r="M609" i="1"/>
  <c r="O609" i="1"/>
  <c r="O655" i="1"/>
  <c r="M655" i="1"/>
  <c r="O647" i="1"/>
  <c r="M647" i="1"/>
  <c r="O639" i="1"/>
  <c r="M639" i="1"/>
  <c r="O631" i="1"/>
  <c r="M631" i="1"/>
  <c r="O623" i="1"/>
  <c r="M623" i="1"/>
  <c r="O615" i="1"/>
  <c r="M615" i="1"/>
  <c r="O607" i="1"/>
  <c r="M607" i="1"/>
  <c r="O599" i="1"/>
  <c r="M599" i="1"/>
  <c r="O591" i="1"/>
  <c r="M591" i="1"/>
  <c r="O583" i="1"/>
  <c r="M583" i="1"/>
  <c r="O575" i="1"/>
  <c r="M575" i="1"/>
  <c r="O567" i="1"/>
  <c r="M567" i="1"/>
  <c r="M527" i="1"/>
  <c r="O527" i="1"/>
  <c r="O525" i="1"/>
  <c r="M525" i="1"/>
  <c r="M523" i="1"/>
  <c r="O523" i="1"/>
  <c r="O521" i="1"/>
  <c r="M521" i="1"/>
  <c r="M519" i="1"/>
  <c r="O519" i="1"/>
  <c r="O517" i="1"/>
  <c r="M517" i="1"/>
  <c r="M515" i="1"/>
  <c r="O515" i="1"/>
  <c r="O513" i="1"/>
  <c r="M513" i="1"/>
  <c r="M511" i="1"/>
  <c r="O511" i="1"/>
  <c r="O509" i="1"/>
  <c r="M509" i="1"/>
  <c r="M507" i="1"/>
  <c r="O507" i="1"/>
  <c r="O505" i="1"/>
  <c r="M505" i="1"/>
  <c r="M503" i="1"/>
  <c r="O503" i="1"/>
  <c r="O501" i="1"/>
  <c r="M501" i="1"/>
  <c r="M499" i="1"/>
  <c r="O499" i="1"/>
  <c r="O497" i="1"/>
  <c r="M497" i="1"/>
  <c r="M495" i="1"/>
  <c r="O495" i="1"/>
  <c r="O493" i="1"/>
  <c r="M493" i="1"/>
  <c r="M491" i="1"/>
  <c r="O491" i="1"/>
  <c r="O489" i="1"/>
  <c r="M489" i="1"/>
  <c r="M487" i="1"/>
  <c r="O487" i="1"/>
  <c r="O485" i="1"/>
  <c r="M485" i="1"/>
  <c r="M483" i="1"/>
  <c r="O483" i="1"/>
  <c r="O481" i="1"/>
  <c r="M481" i="1"/>
  <c r="M479" i="1"/>
  <c r="O479" i="1"/>
  <c r="O477" i="1"/>
  <c r="M477" i="1"/>
  <c r="M475" i="1"/>
  <c r="O475" i="1"/>
  <c r="O473" i="1"/>
  <c r="M473" i="1"/>
  <c r="M471" i="1"/>
  <c r="O471" i="1"/>
  <c r="O469" i="1"/>
  <c r="M469" i="1"/>
  <c r="M467" i="1"/>
  <c r="O467" i="1"/>
  <c r="O465" i="1"/>
  <c r="M465" i="1"/>
  <c r="M463" i="1"/>
  <c r="O463" i="1"/>
  <c r="O461" i="1"/>
  <c r="M461" i="1"/>
  <c r="M459" i="1"/>
  <c r="O459" i="1"/>
  <c r="O457" i="1"/>
  <c r="M457" i="1"/>
  <c r="M455" i="1"/>
  <c r="O455" i="1"/>
  <c r="O453" i="1"/>
  <c r="M453" i="1"/>
  <c r="M451" i="1"/>
  <c r="O451" i="1"/>
  <c r="O557" i="1"/>
  <c r="M557" i="1"/>
  <c r="M555" i="1"/>
  <c r="O555" i="1"/>
  <c r="O450" i="1"/>
  <c r="M450" i="1"/>
  <c r="O447" i="1"/>
  <c r="M447" i="1"/>
  <c r="M449" i="1"/>
  <c r="O449" i="1"/>
  <c r="M446" i="1"/>
  <c r="O446" i="1"/>
  <c r="O448" i="1"/>
  <c r="M448" i="1"/>
  <c r="O606" i="1" l="1"/>
  <c r="O646" i="1"/>
  <c r="M578" i="1"/>
  <c r="M657" i="1"/>
  <c r="O654" i="1"/>
  <c r="M602" i="1"/>
  <c r="M620" i="1"/>
  <c r="O590" i="1"/>
  <c r="O622" i="1"/>
  <c r="O638" i="1"/>
  <c r="M668" i="1"/>
  <c r="M650" i="1"/>
  <c r="M563" i="1"/>
  <c r="M594" i="1"/>
  <c r="M610" i="1"/>
  <c r="M572" i="1"/>
  <c r="O574" i="1"/>
  <c r="O598" i="1"/>
  <c r="M588" i="1"/>
  <c r="M626" i="1"/>
  <c r="O614" i="1"/>
  <c r="O630" i="1"/>
  <c r="M552" i="1"/>
  <c r="O660" i="1"/>
  <c r="M604" i="1"/>
  <c r="O671" i="1"/>
  <c r="O582" i="1"/>
  <c r="M608" i="1"/>
  <c r="M592" i="1"/>
  <c r="M570" i="1"/>
  <c r="M586" i="1"/>
  <c r="M618" i="1"/>
  <c r="M634" i="1"/>
  <c r="M636" i="1"/>
  <c r="M672" i="1"/>
  <c r="M665" i="1"/>
  <c r="M632" i="1"/>
  <c r="M656" i="1"/>
  <c r="M642" i="1"/>
  <c r="O566" i="1"/>
  <c r="M568" i="1"/>
  <c r="M556" i="1"/>
  <c r="M554" i="1"/>
  <c r="M576" i="1"/>
  <c r="M584" i="1"/>
  <c r="M612" i="1"/>
  <c r="M624" i="1"/>
  <c r="M560" i="1"/>
  <c r="M664" i="1"/>
  <c r="M640" i="1"/>
  <c r="M580" i="1"/>
  <c r="M628" i="1"/>
  <c r="M616" i="1"/>
  <c r="M644" i="1"/>
  <c r="M564" i="1"/>
  <c r="M596" i="1"/>
  <c r="M600" i="1"/>
  <c r="N692" i="1"/>
  <c r="R692" i="1"/>
  <c r="L692" i="1" s="1"/>
  <c r="N693" i="1"/>
  <c r="R693" i="1"/>
  <c r="L693" i="1" s="1"/>
  <c r="N694" i="1"/>
  <c r="R694" i="1"/>
  <c r="N695" i="1"/>
  <c r="R695" i="1"/>
  <c r="L695" i="1" s="1"/>
  <c r="N696" i="1"/>
  <c r="R696" i="1"/>
  <c r="N697" i="1"/>
  <c r="R697" i="1"/>
  <c r="L697" i="1" s="1"/>
  <c r="N698" i="1"/>
  <c r="R698" i="1"/>
  <c r="N699" i="1"/>
  <c r="R699" i="1"/>
  <c r="L699" i="1" s="1"/>
  <c r="N700" i="1"/>
  <c r="R700" i="1"/>
  <c r="L700" i="1" s="1"/>
  <c r="N701" i="1"/>
  <c r="R701" i="1"/>
  <c r="L701" i="1" s="1"/>
  <c r="N702" i="1"/>
  <c r="R702" i="1"/>
  <c r="N703" i="1"/>
  <c r="R703" i="1"/>
  <c r="L703" i="1" s="1"/>
  <c r="N704" i="1"/>
  <c r="R704" i="1"/>
  <c r="N705" i="1"/>
  <c r="R705" i="1"/>
  <c r="L705" i="1" s="1"/>
  <c r="N706" i="1"/>
  <c r="R706" i="1"/>
  <c r="N707" i="1"/>
  <c r="R707" i="1"/>
  <c r="L707" i="1" s="1"/>
  <c r="N708" i="1"/>
  <c r="R708" i="1"/>
  <c r="L708" i="1" s="1"/>
  <c r="N709" i="1"/>
  <c r="R709" i="1"/>
  <c r="L709" i="1" s="1"/>
  <c r="N710" i="1"/>
  <c r="R710" i="1"/>
  <c r="N711" i="1"/>
  <c r="R711" i="1"/>
  <c r="L711" i="1" s="1"/>
  <c r="N712" i="1"/>
  <c r="R712" i="1"/>
  <c r="N713" i="1"/>
  <c r="R713" i="1"/>
  <c r="L713" i="1" s="1"/>
  <c r="N714" i="1"/>
  <c r="R714" i="1"/>
  <c r="N715" i="1"/>
  <c r="R715" i="1"/>
  <c r="L715" i="1" s="1"/>
  <c r="N716" i="1"/>
  <c r="R716" i="1"/>
  <c r="L716" i="1" s="1"/>
  <c r="N717" i="1"/>
  <c r="R717" i="1"/>
  <c r="L717" i="1" s="1"/>
  <c r="N718" i="1"/>
  <c r="R718" i="1"/>
  <c r="L718" i="1" s="1"/>
  <c r="O718" i="1" s="1"/>
  <c r="N719" i="1"/>
  <c r="R719" i="1"/>
  <c r="L719" i="1" s="1"/>
  <c r="N720" i="1"/>
  <c r="R720" i="1"/>
  <c r="L720" i="1" s="1"/>
  <c r="M720" i="1" s="1"/>
  <c r="N721" i="1"/>
  <c r="R721" i="1"/>
  <c r="L721" i="1" s="1"/>
  <c r="O721" i="1" s="1"/>
  <c r="N722" i="1"/>
  <c r="R722" i="1"/>
  <c r="L722" i="1" s="1"/>
  <c r="O722" i="1" s="1"/>
  <c r="N723" i="1"/>
  <c r="R723" i="1"/>
  <c r="L723" i="1" s="1"/>
  <c r="N724" i="1"/>
  <c r="R724" i="1"/>
  <c r="L724" i="1" s="1"/>
  <c r="O724" i="1" s="1"/>
  <c r="N725" i="1"/>
  <c r="R725" i="1"/>
  <c r="L725" i="1" s="1"/>
  <c r="N726" i="1"/>
  <c r="R726" i="1"/>
  <c r="L726" i="1" s="1"/>
  <c r="N727" i="1"/>
  <c r="R727" i="1"/>
  <c r="L727" i="1" s="1"/>
  <c r="N728" i="1"/>
  <c r="R728" i="1"/>
  <c r="L728" i="1" s="1"/>
  <c r="N729" i="1"/>
  <c r="R729" i="1"/>
  <c r="L729" i="1" s="1"/>
  <c r="N730" i="1"/>
  <c r="R730" i="1"/>
  <c r="L730" i="1" s="1"/>
  <c r="M730" i="1" s="1"/>
  <c r="N731" i="1"/>
  <c r="R731" i="1"/>
  <c r="L731" i="1" s="1"/>
  <c r="M731" i="1" s="1"/>
  <c r="N732" i="1"/>
  <c r="R732" i="1"/>
  <c r="L732" i="1" s="1"/>
  <c r="M732" i="1" s="1"/>
  <c r="N733" i="1"/>
  <c r="R733" i="1"/>
  <c r="L733" i="1" s="1"/>
  <c r="N734" i="1"/>
  <c r="R734" i="1"/>
  <c r="L734" i="1" s="1"/>
  <c r="N735" i="1"/>
  <c r="R735" i="1"/>
  <c r="L735" i="1" s="1"/>
  <c r="N736" i="1"/>
  <c r="R736" i="1"/>
  <c r="L736" i="1" s="1"/>
  <c r="M736" i="1" s="1"/>
  <c r="N737" i="1"/>
  <c r="R737" i="1"/>
  <c r="L737" i="1" s="1"/>
  <c r="O737" i="1" s="1"/>
  <c r="N738" i="1"/>
  <c r="R738" i="1"/>
  <c r="L738" i="1" s="1"/>
  <c r="O738" i="1" s="1"/>
  <c r="N739" i="1"/>
  <c r="R739" i="1"/>
  <c r="L739" i="1" s="1"/>
  <c r="N740" i="1"/>
  <c r="R740" i="1"/>
  <c r="L740" i="1" s="1"/>
  <c r="O740" i="1" s="1"/>
  <c r="N741" i="1"/>
  <c r="R741" i="1"/>
  <c r="L741" i="1" s="1"/>
  <c r="N742" i="1"/>
  <c r="R742" i="1"/>
  <c r="L742" i="1" s="1"/>
  <c r="N743" i="1"/>
  <c r="R743" i="1"/>
  <c r="L743" i="1" s="1"/>
  <c r="N744" i="1"/>
  <c r="R744" i="1"/>
  <c r="L744" i="1" s="1"/>
  <c r="N745" i="1"/>
  <c r="R745" i="1"/>
  <c r="L745" i="1" s="1"/>
  <c r="N746" i="1"/>
  <c r="R746" i="1"/>
  <c r="L746" i="1" s="1"/>
  <c r="M746" i="1" s="1"/>
  <c r="N747" i="1"/>
  <c r="R747" i="1"/>
  <c r="L747" i="1" s="1"/>
  <c r="M747" i="1" s="1"/>
  <c r="N748" i="1"/>
  <c r="R748" i="1"/>
  <c r="L748" i="1" s="1"/>
  <c r="M748" i="1" s="1"/>
  <c r="N749" i="1"/>
  <c r="R749" i="1"/>
  <c r="L749" i="1" s="1"/>
  <c r="N750" i="1"/>
  <c r="R750" i="1"/>
  <c r="L750" i="1" s="1"/>
  <c r="O750" i="1" s="1"/>
  <c r="N751" i="1"/>
  <c r="R751" i="1"/>
  <c r="L751" i="1" s="1"/>
  <c r="N752" i="1"/>
  <c r="R752" i="1"/>
  <c r="L752" i="1" s="1"/>
  <c r="M752" i="1" s="1"/>
  <c r="N753" i="1"/>
  <c r="R753" i="1"/>
  <c r="L753" i="1" s="1"/>
  <c r="N754" i="1"/>
  <c r="R754" i="1"/>
  <c r="L754" i="1" s="1"/>
  <c r="O754" i="1" s="1"/>
  <c r="N755" i="1"/>
  <c r="R755" i="1"/>
  <c r="L755" i="1" s="1"/>
  <c r="N756" i="1"/>
  <c r="R756" i="1"/>
  <c r="L756" i="1" s="1"/>
  <c r="M756" i="1" s="1"/>
  <c r="N757" i="1"/>
  <c r="R757" i="1"/>
  <c r="L757" i="1" s="1"/>
  <c r="N758" i="1"/>
  <c r="R758" i="1"/>
  <c r="L758" i="1" s="1"/>
  <c r="O758" i="1" s="1"/>
  <c r="N759" i="1"/>
  <c r="R759" i="1"/>
  <c r="L759" i="1" s="1"/>
  <c r="N760" i="1"/>
  <c r="R760" i="1"/>
  <c r="L760" i="1" s="1"/>
  <c r="M760" i="1" s="1"/>
  <c r="N761" i="1"/>
  <c r="R761" i="1"/>
  <c r="L761" i="1" s="1"/>
  <c r="N762" i="1"/>
  <c r="R762" i="1"/>
  <c r="L762" i="1" s="1"/>
  <c r="O762" i="1" s="1"/>
  <c r="N763" i="1"/>
  <c r="R763" i="1"/>
  <c r="L763" i="1" s="1"/>
  <c r="N764" i="1"/>
  <c r="R764" i="1"/>
  <c r="L764" i="1" s="1"/>
  <c r="M764" i="1" s="1"/>
  <c r="N765" i="1"/>
  <c r="R765" i="1"/>
  <c r="L765" i="1" s="1"/>
  <c r="N766" i="1"/>
  <c r="R766" i="1"/>
  <c r="L766" i="1" s="1"/>
  <c r="O766" i="1" s="1"/>
  <c r="N767" i="1"/>
  <c r="R767" i="1"/>
  <c r="L767" i="1" s="1"/>
  <c r="N768" i="1"/>
  <c r="R768" i="1"/>
  <c r="L768" i="1" s="1"/>
  <c r="M768" i="1" s="1"/>
  <c r="N769" i="1"/>
  <c r="R769" i="1"/>
  <c r="L769" i="1" s="1"/>
  <c r="N770" i="1"/>
  <c r="R770" i="1"/>
  <c r="L770" i="1" s="1"/>
  <c r="O770" i="1" s="1"/>
  <c r="N771" i="1"/>
  <c r="R771" i="1"/>
  <c r="L771" i="1" s="1"/>
  <c r="N772" i="1"/>
  <c r="R772" i="1"/>
  <c r="L772" i="1" s="1"/>
  <c r="M772" i="1" s="1"/>
  <c r="N773" i="1"/>
  <c r="R773" i="1"/>
  <c r="L773" i="1" s="1"/>
  <c r="N774" i="1"/>
  <c r="R774" i="1"/>
  <c r="L774" i="1" s="1"/>
  <c r="O774" i="1" s="1"/>
  <c r="N775" i="1"/>
  <c r="R775" i="1"/>
  <c r="L775" i="1" s="1"/>
  <c r="N776" i="1"/>
  <c r="R776" i="1"/>
  <c r="L776" i="1" s="1"/>
  <c r="M776" i="1" s="1"/>
  <c r="N777" i="1"/>
  <c r="R777" i="1"/>
  <c r="L777" i="1" s="1"/>
  <c r="N778" i="1"/>
  <c r="R778" i="1"/>
  <c r="L778" i="1" s="1"/>
  <c r="O778" i="1" s="1"/>
  <c r="N779" i="1"/>
  <c r="R779" i="1"/>
  <c r="L779" i="1" s="1"/>
  <c r="N780" i="1"/>
  <c r="R780" i="1"/>
  <c r="L780" i="1" s="1"/>
  <c r="M780" i="1" s="1"/>
  <c r="N781" i="1"/>
  <c r="R781" i="1"/>
  <c r="L781" i="1" s="1"/>
  <c r="N782" i="1"/>
  <c r="R782" i="1"/>
  <c r="L782" i="1" s="1"/>
  <c r="O782" i="1" s="1"/>
  <c r="N783" i="1"/>
  <c r="R783" i="1"/>
  <c r="L783" i="1" s="1"/>
  <c r="N784" i="1"/>
  <c r="R784" i="1"/>
  <c r="L784" i="1" s="1"/>
  <c r="M784" i="1" s="1"/>
  <c r="N785" i="1"/>
  <c r="R785" i="1"/>
  <c r="L785" i="1" s="1"/>
  <c r="N786" i="1"/>
  <c r="R786" i="1"/>
  <c r="L786" i="1" s="1"/>
  <c r="O786" i="1" s="1"/>
  <c r="N787" i="1"/>
  <c r="R787" i="1"/>
  <c r="L787" i="1" s="1"/>
  <c r="N788" i="1"/>
  <c r="R788" i="1"/>
  <c r="L788" i="1" s="1"/>
  <c r="M788" i="1" s="1"/>
  <c r="N789" i="1"/>
  <c r="R789" i="1"/>
  <c r="L789" i="1" s="1"/>
  <c r="N790" i="1"/>
  <c r="R790" i="1"/>
  <c r="L790" i="1" s="1"/>
  <c r="O790" i="1" s="1"/>
  <c r="N791" i="1"/>
  <c r="R791" i="1"/>
  <c r="L791" i="1" s="1"/>
  <c r="N792" i="1"/>
  <c r="R792" i="1"/>
  <c r="L792" i="1" s="1"/>
  <c r="M792" i="1" s="1"/>
  <c r="N793" i="1"/>
  <c r="R793" i="1"/>
  <c r="L793" i="1" s="1"/>
  <c r="N794" i="1"/>
  <c r="R794" i="1"/>
  <c r="L794" i="1" s="1"/>
  <c r="O794" i="1" s="1"/>
  <c r="N795" i="1"/>
  <c r="R795" i="1"/>
  <c r="L795" i="1" s="1"/>
  <c r="N796" i="1"/>
  <c r="R796" i="1"/>
  <c r="L796" i="1" s="1"/>
  <c r="M796" i="1" s="1"/>
  <c r="N797" i="1"/>
  <c r="R797" i="1"/>
  <c r="L797" i="1" s="1"/>
  <c r="N798" i="1"/>
  <c r="R798" i="1"/>
  <c r="L798" i="1" s="1"/>
  <c r="O798" i="1" s="1"/>
  <c r="N799" i="1"/>
  <c r="R799" i="1"/>
  <c r="L799" i="1" s="1"/>
  <c r="N800" i="1"/>
  <c r="R800" i="1"/>
  <c r="L800" i="1" s="1"/>
  <c r="M800" i="1" s="1"/>
  <c r="N801" i="1"/>
  <c r="R801" i="1"/>
  <c r="L801" i="1" s="1"/>
  <c r="N802" i="1"/>
  <c r="R802" i="1"/>
  <c r="L802" i="1" s="1"/>
  <c r="O802" i="1" s="1"/>
  <c r="N803" i="1"/>
  <c r="R803" i="1"/>
  <c r="L803" i="1" s="1"/>
  <c r="N804" i="1"/>
  <c r="R804" i="1"/>
  <c r="L804" i="1" s="1"/>
  <c r="M804" i="1" s="1"/>
  <c r="N805" i="1"/>
  <c r="R805" i="1"/>
  <c r="L805" i="1" s="1"/>
  <c r="N806" i="1"/>
  <c r="R806" i="1"/>
  <c r="L806" i="1" s="1"/>
  <c r="O806" i="1" s="1"/>
  <c r="N807" i="1"/>
  <c r="R807" i="1"/>
  <c r="L807" i="1" s="1"/>
  <c r="N808" i="1"/>
  <c r="R808" i="1"/>
  <c r="L808" i="1" s="1"/>
  <c r="M808" i="1" s="1"/>
  <c r="N809" i="1"/>
  <c r="R809" i="1"/>
  <c r="L809" i="1" s="1"/>
  <c r="N810" i="1"/>
  <c r="R810" i="1"/>
  <c r="L810" i="1" s="1"/>
  <c r="O810" i="1" s="1"/>
  <c r="N811" i="1"/>
  <c r="R811" i="1"/>
  <c r="L811" i="1" s="1"/>
  <c r="N812" i="1"/>
  <c r="R812" i="1"/>
  <c r="L812" i="1" s="1"/>
  <c r="M812" i="1" s="1"/>
  <c r="N813" i="1"/>
  <c r="R813" i="1"/>
  <c r="L813" i="1" s="1"/>
  <c r="N814" i="1"/>
  <c r="R814" i="1"/>
  <c r="L814" i="1" s="1"/>
  <c r="O814" i="1" s="1"/>
  <c r="N815" i="1"/>
  <c r="R815" i="1"/>
  <c r="L815" i="1" s="1"/>
  <c r="N816" i="1"/>
  <c r="R816" i="1"/>
  <c r="L816" i="1" s="1"/>
  <c r="M816" i="1" s="1"/>
  <c r="N817" i="1"/>
  <c r="R817" i="1"/>
  <c r="L817" i="1" s="1"/>
  <c r="N818" i="1"/>
  <c r="R818" i="1"/>
  <c r="L818" i="1" s="1"/>
  <c r="O818" i="1" s="1"/>
  <c r="N819" i="1"/>
  <c r="R819" i="1"/>
  <c r="L819" i="1" s="1"/>
  <c r="N820" i="1"/>
  <c r="R820" i="1"/>
  <c r="L820" i="1" s="1"/>
  <c r="M820" i="1" s="1"/>
  <c r="N821" i="1"/>
  <c r="R821" i="1"/>
  <c r="L821" i="1" s="1"/>
  <c r="N822" i="1"/>
  <c r="R822" i="1"/>
  <c r="L822" i="1" s="1"/>
  <c r="O822" i="1" s="1"/>
  <c r="N823" i="1"/>
  <c r="R823" i="1"/>
  <c r="L823" i="1" s="1"/>
  <c r="N824" i="1"/>
  <c r="R824" i="1"/>
  <c r="L824" i="1" s="1"/>
  <c r="M824" i="1" s="1"/>
  <c r="N825" i="1"/>
  <c r="R825" i="1"/>
  <c r="L825" i="1" s="1"/>
  <c r="N826" i="1"/>
  <c r="R826" i="1"/>
  <c r="L826" i="1" s="1"/>
  <c r="O826" i="1" s="1"/>
  <c r="N827" i="1"/>
  <c r="R827" i="1"/>
  <c r="L827" i="1" s="1"/>
  <c r="N828" i="1"/>
  <c r="R828" i="1"/>
  <c r="L828" i="1" s="1"/>
  <c r="M828" i="1" s="1"/>
  <c r="N829" i="1"/>
  <c r="R829" i="1"/>
  <c r="L829" i="1" s="1"/>
  <c r="N830" i="1"/>
  <c r="R830" i="1"/>
  <c r="L830" i="1" s="1"/>
  <c r="O830" i="1" s="1"/>
  <c r="N831" i="1"/>
  <c r="R831" i="1"/>
  <c r="L831" i="1" s="1"/>
  <c r="N832" i="1"/>
  <c r="R832" i="1"/>
  <c r="L832" i="1" s="1"/>
  <c r="M832" i="1" s="1"/>
  <c r="N833" i="1"/>
  <c r="R833" i="1"/>
  <c r="L833" i="1" s="1"/>
  <c r="N834" i="1"/>
  <c r="R834" i="1"/>
  <c r="L834" i="1" s="1"/>
  <c r="O834" i="1" s="1"/>
  <c r="N835" i="1"/>
  <c r="R835" i="1"/>
  <c r="L835" i="1" s="1"/>
  <c r="N836" i="1"/>
  <c r="R836" i="1"/>
  <c r="L836" i="1" s="1"/>
  <c r="M836" i="1" s="1"/>
  <c r="N837" i="1"/>
  <c r="R837" i="1"/>
  <c r="L837" i="1" s="1"/>
  <c r="N838" i="1"/>
  <c r="R838" i="1"/>
  <c r="L838" i="1" s="1"/>
  <c r="O838" i="1" s="1"/>
  <c r="N839" i="1"/>
  <c r="R839" i="1"/>
  <c r="L839" i="1" s="1"/>
  <c r="N840" i="1"/>
  <c r="R840" i="1"/>
  <c r="L840" i="1" s="1"/>
  <c r="M840" i="1" s="1"/>
  <c r="N841" i="1"/>
  <c r="R841" i="1"/>
  <c r="L841" i="1" s="1"/>
  <c r="N842" i="1"/>
  <c r="R842" i="1"/>
  <c r="L842" i="1" s="1"/>
  <c r="O842" i="1" s="1"/>
  <c r="N843" i="1"/>
  <c r="R843" i="1"/>
  <c r="L843" i="1" s="1"/>
  <c r="N844" i="1"/>
  <c r="R844" i="1"/>
  <c r="L844" i="1" s="1"/>
  <c r="N845" i="1"/>
  <c r="R845" i="1"/>
  <c r="L845" i="1" s="1"/>
  <c r="N846" i="1"/>
  <c r="R846" i="1"/>
  <c r="L846" i="1" s="1"/>
  <c r="O846" i="1" s="1"/>
  <c r="N847" i="1"/>
  <c r="R847" i="1"/>
  <c r="L847" i="1" s="1"/>
  <c r="N848" i="1"/>
  <c r="R848" i="1"/>
  <c r="L848" i="1" s="1"/>
  <c r="M848" i="1" s="1"/>
  <c r="N849" i="1"/>
  <c r="R849" i="1"/>
  <c r="L849" i="1" s="1"/>
  <c r="N850" i="1"/>
  <c r="R850" i="1"/>
  <c r="L850" i="1" s="1"/>
  <c r="N851" i="1"/>
  <c r="R851" i="1"/>
  <c r="L851" i="1" s="1"/>
  <c r="N852" i="1"/>
  <c r="R852" i="1"/>
  <c r="L852" i="1" s="1"/>
  <c r="M852" i="1" s="1"/>
  <c r="N853" i="1"/>
  <c r="R853" i="1"/>
  <c r="L853" i="1" s="1"/>
  <c r="M853" i="1" s="1"/>
  <c r="N854" i="1"/>
  <c r="R854" i="1"/>
  <c r="L854" i="1" s="1"/>
  <c r="N855" i="1"/>
  <c r="R855" i="1"/>
  <c r="L855" i="1" s="1"/>
  <c r="N856" i="1"/>
  <c r="R856" i="1"/>
  <c r="L856" i="1" s="1"/>
  <c r="N857" i="1"/>
  <c r="R857" i="1"/>
  <c r="L857" i="1" s="1"/>
  <c r="M857" i="1" s="1"/>
  <c r="N858" i="1"/>
  <c r="R858" i="1"/>
  <c r="L858" i="1" s="1"/>
  <c r="O858" i="1" s="1"/>
  <c r="N859" i="1"/>
  <c r="R859" i="1"/>
  <c r="L859" i="1" s="1"/>
  <c r="O859" i="1" s="1"/>
  <c r="N860" i="1"/>
  <c r="R860" i="1"/>
  <c r="L860" i="1" s="1"/>
  <c r="N861" i="1"/>
  <c r="R861" i="1"/>
  <c r="L861" i="1" s="1"/>
  <c r="M861" i="1" s="1"/>
  <c r="N862" i="1"/>
  <c r="R862" i="1"/>
  <c r="L862" i="1" s="1"/>
  <c r="N863" i="1"/>
  <c r="R863" i="1"/>
  <c r="L863" i="1" s="1"/>
  <c r="N864" i="1"/>
  <c r="R864" i="1"/>
  <c r="L864" i="1" s="1"/>
  <c r="N865" i="1"/>
  <c r="R865" i="1"/>
  <c r="L865" i="1" s="1"/>
  <c r="M865" i="1" s="1"/>
  <c r="N866" i="1"/>
  <c r="R866" i="1"/>
  <c r="L866" i="1" s="1"/>
  <c r="O866" i="1" s="1"/>
  <c r="N867" i="1"/>
  <c r="R867" i="1"/>
  <c r="L867" i="1" s="1"/>
  <c r="O867" i="1" s="1"/>
  <c r="N868" i="1"/>
  <c r="R868" i="1"/>
  <c r="L868" i="1" s="1"/>
  <c r="N869" i="1"/>
  <c r="R869" i="1"/>
  <c r="L869" i="1" s="1"/>
  <c r="M869" i="1" s="1"/>
  <c r="N870" i="1"/>
  <c r="R870" i="1"/>
  <c r="L870" i="1" s="1"/>
  <c r="N871" i="1"/>
  <c r="R871" i="1"/>
  <c r="L871" i="1" s="1"/>
  <c r="N872" i="1"/>
  <c r="R872" i="1"/>
  <c r="L872" i="1" s="1"/>
  <c r="N873" i="1"/>
  <c r="R873" i="1"/>
  <c r="L873" i="1" s="1"/>
  <c r="M873" i="1" s="1"/>
  <c r="N874" i="1"/>
  <c r="R874" i="1"/>
  <c r="L874" i="1" s="1"/>
  <c r="O874" i="1" s="1"/>
  <c r="N875" i="1"/>
  <c r="R875" i="1"/>
  <c r="L875" i="1" s="1"/>
  <c r="O875" i="1" s="1"/>
  <c r="N876" i="1"/>
  <c r="R876" i="1"/>
  <c r="L876" i="1" s="1"/>
  <c r="N877" i="1"/>
  <c r="R877" i="1"/>
  <c r="L877" i="1" s="1"/>
  <c r="M877" i="1" s="1"/>
  <c r="N878" i="1"/>
  <c r="R878" i="1"/>
  <c r="L878" i="1" s="1"/>
  <c r="N879" i="1"/>
  <c r="R879" i="1"/>
  <c r="L879" i="1" s="1"/>
  <c r="N880" i="1"/>
  <c r="R880" i="1"/>
  <c r="L880" i="1" s="1"/>
  <c r="N881" i="1"/>
  <c r="R881" i="1"/>
  <c r="L881" i="1" s="1"/>
  <c r="M881" i="1" s="1"/>
  <c r="N882" i="1"/>
  <c r="R882" i="1"/>
  <c r="L882" i="1" s="1"/>
  <c r="O882" i="1" s="1"/>
  <c r="N883" i="1"/>
  <c r="R883" i="1"/>
  <c r="L883" i="1" s="1"/>
  <c r="O883" i="1" s="1"/>
  <c r="N884" i="1"/>
  <c r="R884" i="1"/>
  <c r="L884" i="1" s="1"/>
  <c r="N885" i="1"/>
  <c r="R885" i="1"/>
  <c r="L885" i="1" s="1"/>
  <c r="M885" i="1" s="1"/>
  <c r="N886" i="1"/>
  <c r="R886" i="1"/>
  <c r="L886" i="1" s="1"/>
  <c r="N887" i="1"/>
  <c r="R887" i="1"/>
  <c r="L887" i="1" s="1"/>
  <c r="N888" i="1"/>
  <c r="R888" i="1"/>
  <c r="L888" i="1" s="1"/>
  <c r="N889" i="1"/>
  <c r="R889" i="1"/>
  <c r="L889" i="1" s="1"/>
  <c r="M889" i="1" s="1"/>
  <c r="N890" i="1"/>
  <c r="R890" i="1"/>
  <c r="L890" i="1" s="1"/>
  <c r="O890" i="1" s="1"/>
  <c r="N891" i="1"/>
  <c r="R891" i="1"/>
  <c r="L891" i="1" s="1"/>
  <c r="O891" i="1" s="1"/>
  <c r="N892" i="1"/>
  <c r="R892" i="1"/>
  <c r="L892" i="1" s="1"/>
  <c r="N893" i="1"/>
  <c r="R893" i="1"/>
  <c r="L893" i="1" s="1"/>
  <c r="M893" i="1" s="1"/>
  <c r="N894" i="1"/>
  <c r="R894" i="1"/>
  <c r="L894" i="1" s="1"/>
  <c r="N895" i="1"/>
  <c r="R895" i="1"/>
  <c r="L895" i="1" s="1"/>
  <c r="N896" i="1"/>
  <c r="R896" i="1"/>
  <c r="L896" i="1" s="1"/>
  <c r="N897" i="1"/>
  <c r="R897" i="1"/>
  <c r="L897" i="1" s="1"/>
  <c r="M897" i="1" s="1"/>
  <c r="N898" i="1"/>
  <c r="R898" i="1"/>
  <c r="L898" i="1" s="1"/>
  <c r="O898" i="1" s="1"/>
  <c r="N899" i="1"/>
  <c r="R899" i="1"/>
  <c r="L899" i="1" s="1"/>
  <c r="O899" i="1" s="1"/>
  <c r="N900" i="1"/>
  <c r="R900" i="1"/>
  <c r="L900" i="1" s="1"/>
  <c r="N901" i="1"/>
  <c r="R901" i="1"/>
  <c r="L901" i="1" s="1"/>
  <c r="M901" i="1" s="1"/>
  <c r="N902" i="1"/>
  <c r="R902" i="1"/>
  <c r="L902" i="1" s="1"/>
  <c r="N903" i="1"/>
  <c r="R903" i="1"/>
  <c r="L903" i="1" s="1"/>
  <c r="N904" i="1"/>
  <c r="R904" i="1"/>
  <c r="L904" i="1" s="1"/>
  <c r="M904" i="1" s="1"/>
  <c r="N905" i="1"/>
  <c r="R905" i="1"/>
  <c r="L905" i="1" s="1"/>
  <c r="N906" i="1"/>
  <c r="R906" i="1"/>
  <c r="L906" i="1" s="1"/>
  <c r="M906" i="1" s="1"/>
  <c r="N907" i="1"/>
  <c r="R907" i="1"/>
  <c r="L907" i="1" s="1"/>
  <c r="O907" i="1" s="1"/>
  <c r="N908" i="1"/>
  <c r="R908" i="1"/>
  <c r="L908" i="1" s="1"/>
  <c r="N909" i="1"/>
  <c r="R909" i="1"/>
  <c r="L909" i="1" s="1"/>
  <c r="N910" i="1"/>
  <c r="R910" i="1"/>
  <c r="L910" i="1" s="1"/>
  <c r="O910" i="1" s="1"/>
  <c r="N911" i="1"/>
  <c r="R911" i="1"/>
  <c r="L911" i="1" s="1"/>
  <c r="O911" i="1" s="1"/>
  <c r="N912" i="1"/>
  <c r="R912" i="1"/>
  <c r="L912" i="1" s="1"/>
  <c r="O912" i="1" s="1"/>
  <c r="N913" i="1"/>
  <c r="R913" i="1"/>
  <c r="L913" i="1" s="1"/>
  <c r="N914" i="1"/>
  <c r="R914" i="1"/>
  <c r="L914" i="1" s="1"/>
  <c r="M914" i="1" s="1"/>
  <c r="N915" i="1"/>
  <c r="R915" i="1"/>
  <c r="L915" i="1" s="1"/>
  <c r="N916" i="1"/>
  <c r="R916" i="1"/>
  <c r="L916" i="1" s="1"/>
  <c r="N917" i="1"/>
  <c r="R917" i="1"/>
  <c r="L917" i="1" s="1"/>
  <c r="N918" i="1"/>
  <c r="R918" i="1"/>
  <c r="L918" i="1" s="1"/>
  <c r="N919" i="1"/>
  <c r="R919" i="1"/>
  <c r="L919" i="1" s="1"/>
  <c r="N920" i="1"/>
  <c r="R920" i="1"/>
  <c r="L920" i="1" s="1"/>
  <c r="M920" i="1" s="1"/>
  <c r="N921" i="1"/>
  <c r="R921" i="1"/>
  <c r="L921" i="1" s="1"/>
  <c r="M921" i="1" s="1"/>
  <c r="N922" i="1"/>
  <c r="R922" i="1"/>
  <c r="L922" i="1" s="1"/>
  <c r="O922" i="1" s="1"/>
  <c r="N923" i="1"/>
  <c r="R923" i="1"/>
  <c r="L923" i="1" s="1"/>
  <c r="O923" i="1" s="1"/>
  <c r="N924" i="1"/>
  <c r="R924" i="1"/>
  <c r="L924" i="1" s="1"/>
  <c r="N925" i="1"/>
  <c r="R925" i="1"/>
  <c r="L925" i="1" s="1"/>
  <c r="N926" i="1"/>
  <c r="R926" i="1"/>
  <c r="L926" i="1" s="1"/>
  <c r="O926" i="1" s="1"/>
  <c r="N927" i="1"/>
  <c r="R927" i="1"/>
  <c r="L927" i="1" s="1"/>
  <c r="O927" i="1" s="1"/>
  <c r="N928" i="1"/>
  <c r="R928" i="1"/>
  <c r="L928" i="1" s="1"/>
  <c r="O928" i="1" s="1"/>
  <c r="N929" i="1"/>
  <c r="R929" i="1"/>
  <c r="L929" i="1" s="1"/>
  <c r="N930" i="1"/>
  <c r="R930" i="1"/>
  <c r="L930" i="1" s="1"/>
  <c r="N931" i="1"/>
  <c r="R931" i="1"/>
  <c r="L931" i="1" s="1"/>
  <c r="M931" i="1" s="1"/>
  <c r="N932" i="1"/>
  <c r="R932" i="1"/>
  <c r="L932" i="1" s="1"/>
  <c r="N933" i="1"/>
  <c r="R933" i="1"/>
  <c r="L933" i="1" s="1"/>
  <c r="O933" i="1" s="1"/>
  <c r="N934" i="1"/>
  <c r="R934" i="1"/>
  <c r="L934" i="1" s="1"/>
  <c r="N935" i="1"/>
  <c r="R935" i="1"/>
  <c r="L935" i="1" s="1"/>
  <c r="M935" i="1" s="1"/>
  <c r="N936" i="1"/>
  <c r="R936" i="1"/>
  <c r="L936" i="1" s="1"/>
  <c r="N937" i="1"/>
  <c r="R937" i="1"/>
  <c r="L937" i="1" s="1"/>
  <c r="O937" i="1" s="1"/>
  <c r="N938" i="1"/>
  <c r="R938" i="1"/>
  <c r="L938" i="1" s="1"/>
  <c r="N939" i="1"/>
  <c r="R939" i="1"/>
  <c r="L939" i="1" s="1"/>
  <c r="M939" i="1" s="1"/>
  <c r="N940" i="1"/>
  <c r="R940" i="1"/>
  <c r="L940" i="1" s="1"/>
  <c r="N941" i="1"/>
  <c r="R941" i="1"/>
  <c r="L941" i="1" s="1"/>
  <c r="O941" i="1" s="1"/>
  <c r="N942" i="1"/>
  <c r="R942" i="1"/>
  <c r="L942" i="1" s="1"/>
  <c r="N943" i="1"/>
  <c r="R943" i="1"/>
  <c r="L943" i="1" s="1"/>
  <c r="M943" i="1" s="1"/>
  <c r="N944" i="1"/>
  <c r="R944" i="1"/>
  <c r="L944" i="1" s="1"/>
  <c r="N945" i="1"/>
  <c r="R945" i="1"/>
  <c r="L945" i="1" s="1"/>
  <c r="O945" i="1" s="1"/>
  <c r="N946" i="1"/>
  <c r="R946" i="1"/>
  <c r="L946" i="1" s="1"/>
  <c r="N947" i="1"/>
  <c r="R947" i="1"/>
  <c r="L947" i="1" s="1"/>
  <c r="M947" i="1" s="1"/>
  <c r="N948" i="1"/>
  <c r="R948" i="1"/>
  <c r="L948" i="1" s="1"/>
  <c r="N949" i="1"/>
  <c r="R949" i="1"/>
  <c r="L949" i="1" s="1"/>
  <c r="O949" i="1" s="1"/>
  <c r="N950" i="1"/>
  <c r="R950" i="1"/>
  <c r="L950" i="1" s="1"/>
  <c r="N951" i="1"/>
  <c r="R951" i="1"/>
  <c r="L951" i="1" s="1"/>
  <c r="M951" i="1" s="1"/>
  <c r="N952" i="1"/>
  <c r="R952" i="1"/>
  <c r="L952" i="1" s="1"/>
  <c r="N953" i="1"/>
  <c r="R953" i="1"/>
  <c r="L953" i="1" s="1"/>
  <c r="O953" i="1" s="1"/>
  <c r="N954" i="1"/>
  <c r="R954" i="1"/>
  <c r="L954" i="1" s="1"/>
  <c r="N955" i="1"/>
  <c r="R955" i="1"/>
  <c r="L955" i="1" s="1"/>
  <c r="M955" i="1" s="1"/>
  <c r="N956" i="1"/>
  <c r="R956" i="1"/>
  <c r="L956" i="1" s="1"/>
  <c r="N957" i="1"/>
  <c r="R957" i="1"/>
  <c r="L957" i="1" s="1"/>
  <c r="O957" i="1" s="1"/>
  <c r="N958" i="1"/>
  <c r="R958" i="1"/>
  <c r="L958" i="1" s="1"/>
  <c r="N959" i="1"/>
  <c r="R959" i="1"/>
  <c r="L959" i="1" s="1"/>
  <c r="M959" i="1" s="1"/>
  <c r="N960" i="1"/>
  <c r="R960" i="1"/>
  <c r="L960" i="1" s="1"/>
  <c r="N961" i="1"/>
  <c r="R961" i="1"/>
  <c r="L961" i="1" s="1"/>
  <c r="O961" i="1" s="1"/>
  <c r="N962" i="1"/>
  <c r="R962" i="1"/>
  <c r="L962" i="1" s="1"/>
  <c r="N963" i="1"/>
  <c r="R963" i="1"/>
  <c r="L963" i="1" s="1"/>
  <c r="M963" i="1" s="1"/>
  <c r="N964" i="1"/>
  <c r="R964" i="1"/>
  <c r="L964" i="1" s="1"/>
  <c r="N965" i="1"/>
  <c r="R965" i="1"/>
  <c r="L965" i="1" s="1"/>
  <c r="O965" i="1" s="1"/>
  <c r="N966" i="1"/>
  <c r="R966" i="1"/>
  <c r="L966" i="1" s="1"/>
  <c r="N967" i="1"/>
  <c r="R967" i="1"/>
  <c r="L967" i="1" s="1"/>
  <c r="M967" i="1" s="1"/>
  <c r="N968" i="1"/>
  <c r="R968" i="1"/>
  <c r="L968" i="1" s="1"/>
  <c r="N969" i="1"/>
  <c r="R969" i="1"/>
  <c r="L969" i="1" s="1"/>
  <c r="O969" i="1" s="1"/>
  <c r="N970" i="1"/>
  <c r="R970" i="1"/>
  <c r="L970" i="1" s="1"/>
  <c r="N971" i="1"/>
  <c r="R971" i="1"/>
  <c r="L971" i="1" s="1"/>
  <c r="M971" i="1" s="1"/>
  <c r="N972" i="1"/>
  <c r="R972" i="1"/>
  <c r="L972" i="1" s="1"/>
  <c r="N973" i="1"/>
  <c r="R973" i="1"/>
  <c r="L973" i="1" s="1"/>
  <c r="O973" i="1" s="1"/>
  <c r="N974" i="1"/>
  <c r="R974" i="1"/>
  <c r="L974" i="1" s="1"/>
  <c r="N975" i="1"/>
  <c r="R975" i="1"/>
  <c r="L975" i="1" s="1"/>
  <c r="M975" i="1" s="1"/>
  <c r="N976" i="1"/>
  <c r="R976" i="1"/>
  <c r="L976" i="1" s="1"/>
  <c r="N977" i="1"/>
  <c r="R977" i="1"/>
  <c r="L977" i="1" s="1"/>
  <c r="O977" i="1" s="1"/>
  <c r="N978" i="1"/>
  <c r="R978" i="1"/>
  <c r="L978" i="1" s="1"/>
  <c r="N979" i="1"/>
  <c r="R979" i="1"/>
  <c r="L979" i="1" s="1"/>
  <c r="M979" i="1" s="1"/>
  <c r="N980" i="1"/>
  <c r="R980" i="1"/>
  <c r="L980" i="1" s="1"/>
  <c r="N981" i="1"/>
  <c r="R981" i="1"/>
  <c r="L981" i="1" s="1"/>
  <c r="O981" i="1" s="1"/>
  <c r="N982" i="1"/>
  <c r="R982" i="1"/>
  <c r="L982" i="1" s="1"/>
  <c r="N983" i="1"/>
  <c r="R983" i="1"/>
  <c r="L983" i="1" s="1"/>
  <c r="M983" i="1" s="1"/>
  <c r="N984" i="1"/>
  <c r="R984" i="1"/>
  <c r="L984" i="1" s="1"/>
  <c r="N985" i="1"/>
  <c r="R985" i="1"/>
  <c r="L985" i="1" s="1"/>
  <c r="O985" i="1" s="1"/>
  <c r="N986" i="1"/>
  <c r="R986" i="1"/>
  <c r="L986" i="1" s="1"/>
  <c r="N987" i="1"/>
  <c r="R987" i="1"/>
  <c r="L987" i="1" s="1"/>
  <c r="M987" i="1" s="1"/>
  <c r="N988" i="1"/>
  <c r="R988" i="1"/>
  <c r="L988" i="1" s="1"/>
  <c r="N989" i="1"/>
  <c r="R989" i="1"/>
  <c r="L989" i="1" s="1"/>
  <c r="O989" i="1" s="1"/>
  <c r="N990" i="1"/>
  <c r="R990" i="1"/>
  <c r="L990" i="1" s="1"/>
  <c r="N991" i="1"/>
  <c r="R991" i="1"/>
  <c r="L991" i="1" s="1"/>
  <c r="M991" i="1" s="1"/>
  <c r="N992" i="1"/>
  <c r="R992" i="1"/>
  <c r="L992" i="1" s="1"/>
  <c r="N993" i="1"/>
  <c r="R993" i="1"/>
  <c r="L993" i="1" s="1"/>
  <c r="O993" i="1" s="1"/>
  <c r="N994" i="1"/>
  <c r="R994" i="1"/>
  <c r="L994" i="1" s="1"/>
  <c r="N995" i="1"/>
  <c r="R995" i="1"/>
  <c r="L995" i="1" s="1"/>
  <c r="M995" i="1" s="1"/>
  <c r="N996" i="1"/>
  <c r="R996" i="1"/>
  <c r="L996" i="1" s="1"/>
  <c r="N997" i="1"/>
  <c r="R997" i="1"/>
  <c r="L997" i="1" s="1"/>
  <c r="O997" i="1" s="1"/>
  <c r="N998" i="1"/>
  <c r="R998" i="1"/>
  <c r="L998" i="1" s="1"/>
  <c r="N999" i="1"/>
  <c r="R999" i="1"/>
  <c r="L999" i="1" s="1"/>
  <c r="M999" i="1" s="1"/>
  <c r="N1000" i="1"/>
  <c r="R1000" i="1"/>
  <c r="L1000" i="1" s="1"/>
  <c r="N1001" i="1"/>
  <c r="R1001" i="1"/>
  <c r="L1001" i="1" s="1"/>
  <c r="O1001" i="1" s="1"/>
  <c r="N1002" i="1"/>
  <c r="R1002" i="1"/>
  <c r="L1002" i="1" s="1"/>
  <c r="N1003" i="1"/>
  <c r="R1003" i="1"/>
  <c r="L1003" i="1" s="1"/>
  <c r="M1003" i="1" s="1"/>
  <c r="N1004" i="1"/>
  <c r="R1004" i="1"/>
  <c r="L1004" i="1" s="1"/>
  <c r="N1005" i="1"/>
  <c r="R1005" i="1"/>
  <c r="L1005" i="1" s="1"/>
  <c r="O1005" i="1" s="1"/>
  <c r="N1006" i="1"/>
  <c r="R1006" i="1"/>
  <c r="L1006" i="1" s="1"/>
  <c r="N1007" i="1"/>
  <c r="R1007" i="1"/>
  <c r="L1007" i="1" s="1"/>
  <c r="M1007" i="1" s="1"/>
  <c r="N1008" i="1"/>
  <c r="R1008" i="1"/>
  <c r="L1008" i="1" s="1"/>
  <c r="N1009" i="1"/>
  <c r="R1009" i="1"/>
  <c r="L1009" i="1" s="1"/>
  <c r="M1009" i="1" s="1"/>
  <c r="N1010" i="1"/>
  <c r="R1010" i="1"/>
  <c r="L1010" i="1" s="1"/>
  <c r="N1011" i="1"/>
  <c r="R1011" i="1"/>
  <c r="L1011" i="1" s="1"/>
  <c r="M1011" i="1" s="1"/>
  <c r="N1012" i="1"/>
  <c r="R1012" i="1"/>
  <c r="L1012" i="1" s="1"/>
  <c r="N1013" i="1"/>
  <c r="R1013" i="1"/>
  <c r="L1013" i="1" s="1"/>
  <c r="O1013" i="1" s="1"/>
  <c r="N1014" i="1"/>
  <c r="R1014" i="1"/>
  <c r="L1014" i="1" s="1"/>
  <c r="N1015" i="1"/>
  <c r="R1015" i="1"/>
  <c r="L1015" i="1" s="1"/>
  <c r="M1015" i="1" s="1"/>
  <c r="N1016" i="1"/>
  <c r="R1016" i="1"/>
  <c r="L1016" i="1" s="1"/>
  <c r="N1017" i="1"/>
  <c r="R1017" i="1"/>
  <c r="L1017" i="1" s="1"/>
  <c r="M1017" i="1" s="1"/>
  <c r="N1018" i="1"/>
  <c r="R1018" i="1"/>
  <c r="L1018" i="1" s="1"/>
  <c r="N1019" i="1"/>
  <c r="R1019" i="1"/>
  <c r="L1019" i="1" s="1"/>
  <c r="M1019" i="1" s="1"/>
  <c r="N1020" i="1"/>
  <c r="R1020" i="1"/>
  <c r="L1020" i="1" s="1"/>
  <c r="N1021" i="1"/>
  <c r="R1021" i="1"/>
  <c r="L1021" i="1" s="1"/>
  <c r="O1021" i="1" s="1"/>
  <c r="N1022" i="1"/>
  <c r="R1022" i="1"/>
  <c r="L1022" i="1" s="1"/>
  <c r="N1023" i="1"/>
  <c r="R1023" i="1"/>
  <c r="L1023" i="1" s="1"/>
  <c r="M1023" i="1" s="1"/>
  <c r="N1024" i="1"/>
  <c r="R1024" i="1"/>
  <c r="L1024" i="1" s="1"/>
  <c r="O1024" i="1" s="1"/>
  <c r="N1025" i="1"/>
  <c r="R1025" i="1"/>
  <c r="L1025" i="1" s="1"/>
  <c r="M1025" i="1" s="1"/>
  <c r="N1026" i="1"/>
  <c r="R1026" i="1"/>
  <c r="L1026" i="1" s="1"/>
  <c r="N1027" i="1"/>
  <c r="R1027" i="1"/>
  <c r="L1027" i="1" s="1"/>
  <c r="M1027" i="1" s="1"/>
  <c r="N1028" i="1"/>
  <c r="R1028" i="1"/>
  <c r="L1028" i="1" s="1"/>
  <c r="N1029" i="1"/>
  <c r="R1029" i="1"/>
  <c r="L1029" i="1" s="1"/>
  <c r="M1029" i="1" s="1"/>
  <c r="N1030" i="1"/>
  <c r="R1030" i="1"/>
  <c r="L1030" i="1" s="1"/>
  <c r="N1031" i="1"/>
  <c r="R1031" i="1"/>
  <c r="L1031" i="1" s="1"/>
  <c r="O1031" i="1" s="1"/>
  <c r="N1032" i="1"/>
  <c r="R1032" i="1"/>
  <c r="L1032" i="1" s="1"/>
  <c r="N1033" i="1"/>
  <c r="R1033" i="1"/>
  <c r="L1033" i="1" s="1"/>
  <c r="M1033" i="1" s="1"/>
  <c r="N1034" i="1"/>
  <c r="R1034" i="1"/>
  <c r="L1034" i="1" s="1"/>
  <c r="N1035" i="1"/>
  <c r="R1035" i="1"/>
  <c r="L1035" i="1" s="1"/>
  <c r="M1035" i="1" s="1"/>
  <c r="N1036" i="1"/>
  <c r="R1036" i="1"/>
  <c r="L1036" i="1" s="1"/>
  <c r="N1037" i="1"/>
  <c r="R1037" i="1"/>
  <c r="L1037" i="1" s="1"/>
  <c r="M1037" i="1" s="1"/>
  <c r="N1038" i="1"/>
  <c r="R1038" i="1"/>
  <c r="L1038" i="1" s="1"/>
  <c r="N1039" i="1"/>
  <c r="R1039" i="1"/>
  <c r="L1039" i="1" s="1"/>
  <c r="O1039" i="1" s="1"/>
  <c r="N1040" i="1"/>
  <c r="R1040" i="1"/>
  <c r="L1040" i="1" s="1"/>
  <c r="N1041" i="1"/>
  <c r="R1041" i="1"/>
  <c r="L1041" i="1" s="1"/>
  <c r="M1041" i="1" s="1"/>
  <c r="N1042" i="1"/>
  <c r="R1042" i="1"/>
  <c r="L1042" i="1" s="1"/>
  <c r="N1043" i="1"/>
  <c r="R1043" i="1"/>
  <c r="L1043" i="1" s="1"/>
  <c r="M1043" i="1" s="1"/>
  <c r="N1044" i="1"/>
  <c r="R1044" i="1"/>
  <c r="L1044" i="1" s="1"/>
  <c r="N1045" i="1"/>
  <c r="R1045" i="1"/>
  <c r="L1045" i="1" s="1"/>
  <c r="M1045" i="1" s="1"/>
  <c r="N1046" i="1"/>
  <c r="R1046" i="1"/>
  <c r="L1046" i="1" s="1"/>
  <c r="N1047" i="1"/>
  <c r="R1047" i="1"/>
  <c r="L1047" i="1" s="1"/>
  <c r="O1047" i="1" s="1"/>
  <c r="N1048" i="1"/>
  <c r="R1048" i="1"/>
  <c r="L1048" i="1" s="1"/>
  <c r="N1049" i="1"/>
  <c r="R1049" i="1"/>
  <c r="L1049" i="1" s="1"/>
  <c r="M1049" i="1" s="1"/>
  <c r="N1050" i="1"/>
  <c r="R1050" i="1"/>
  <c r="L1050" i="1" s="1"/>
  <c r="N1051" i="1"/>
  <c r="R1051" i="1"/>
  <c r="L1051" i="1" s="1"/>
  <c r="M1051" i="1" s="1"/>
  <c r="N1052" i="1"/>
  <c r="R1052" i="1"/>
  <c r="L1052" i="1" s="1"/>
  <c r="N1053" i="1"/>
  <c r="R1053" i="1"/>
  <c r="L1053" i="1" s="1"/>
  <c r="M1053" i="1" s="1"/>
  <c r="N1054" i="1"/>
  <c r="R1054" i="1"/>
  <c r="L1054" i="1" s="1"/>
  <c r="N1055" i="1"/>
  <c r="R1055" i="1"/>
  <c r="L1055" i="1" s="1"/>
  <c r="O1055" i="1" s="1"/>
  <c r="N1056" i="1"/>
  <c r="R1056" i="1"/>
  <c r="L1056" i="1" s="1"/>
  <c r="N1057" i="1"/>
  <c r="R1057" i="1"/>
  <c r="L1057" i="1" s="1"/>
  <c r="M1057" i="1" s="1"/>
  <c r="N1058" i="1"/>
  <c r="R1058" i="1"/>
  <c r="L1058" i="1" s="1"/>
  <c r="N1059" i="1"/>
  <c r="R1059" i="1"/>
  <c r="L1059" i="1" s="1"/>
  <c r="M1059" i="1" s="1"/>
  <c r="N1060" i="1"/>
  <c r="R1060" i="1"/>
  <c r="L1060" i="1" s="1"/>
  <c r="N1061" i="1"/>
  <c r="R1061" i="1"/>
  <c r="L1061" i="1" s="1"/>
  <c r="M1061" i="1" s="1"/>
  <c r="N1062" i="1"/>
  <c r="R1062" i="1"/>
  <c r="L1062" i="1" s="1"/>
  <c r="O1062" i="1" s="1"/>
  <c r="N1063" i="1"/>
  <c r="R1063" i="1"/>
  <c r="L1063" i="1" s="1"/>
  <c r="O1063" i="1" s="1"/>
  <c r="N1064" i="1"/>
  <c r="R1064" i="1"/>
  <c r="L1064" i="1" s="1"/>
  <c r="N1065" i="1"/>
  <c r="R1065" i="1"/>
  <c r="L1065" i="1" s="1"/>
  <c r="O1065" i="1" s="1"/>
  <c r="N1066" i="1"/>
  <c r="R1066" i="1"/>
  <c r="L1066" i="1" s="1"/>
  <c r="N1067" i="1"/>
  <c r="R1067" i="1"/>
  <c r="L1067" i="1" s="1"/>
  <c r="M1067" i="1" s="1"/>
  <c r="N1068" i="1"/>
  <c r="R1068" i="1"/>
  <c r="L1068" i="1" s="1"/>
  <c r="N1069" i="1"/>
  <c r="R1069" i="1"/>
  <c r="L1069" i="1" s="1"/>
  <c r="M1069" i="1" s="1"/>
  <c r="N1070" i="1"/>
  <c r="R1070" i="1"/>
  <c r="L1070" i="1" s="1"/>
  <c r="N1071" i="1"/>
  <c r="R1071" i="1"/>
  <c r="L1071" i="1" s="1"/>
  <c r="M1071" i="1" s="1"/>
  <c r="N1072" i="1"/>
  <c r="R1072" i="1"/>
  <c r="L1072" i="1" s="1"/>
  <c r="N1073" i="1"/>
  <c r="R1073" i="1"/>
  <c r="L1073" i="1" s="1"/>
  <c r="O1073" i="1" s="1"/>
  <c r="L714" i="1" l="1"/>
  <c r="M714" i="1" s="1"/>
  <c r="L712" i="1"/>
  <c r="M712" i="1" s="1"/>
  <c r="L710" i="1"/>
  <c r="O710" i="1" s="1"/>
  <c r="L706" i="1"/>
  <c r="O706" i="1" s="1"/>
  <c r="L704" i="1"/>
  <c r="M704" i="1" s="1"/>
  <c r="L702" i="1"/>
  <c r="O702" i="1" s="1"/>
  <c r="L698" i="1"/>
  <c r="M698" i="1" s="1"/>
  <c r="L696" i="1"/>
  <c r="O696" i="1" s="1"/>
  <c r="L694" i="1"/>
  <c r="O694" i="1" s="1"/>
  <c r="M1062" i="1"/>
  <c r="M1063" i="1"/>
  <c r="O776" i="1"/>
  <c r="O832" i="1"/>
  <c r="O1049" i="1"/>
  <c r="O901" i="1"/>
  <c r="O800" i="1"/>
  <c r="O1015" i="1"/>
  <c r="M933" i="1"/>
  <c r="O931" i="1"/>
  <c r="M770" i="1"/>
  <c r="O768" i="1"/>
  <c r="M981" i="1"/>
  <c r="O979" i="1"/>
  <c r="M810" i="1"/>
  <c r="O808" i="1"/>
  <c r="M790" i="1"/>
  <c r="O1071" i="1"/>
  <c r="M1024" i="1"/>
  <c r="M957" i="1"/>
  <c r="M927" i="1"/>
  <c r="M922" i="1"/>
  <c r="O1053" i="1"/>
  <c r="O1007" i="1"/>
  <c r="O732" i="1"/>
  <c r="M875" i="1"/>
  <c r="M718" i="1"/>
  <c r="O1067" i="1"/>
  <c r="O1019" i="1"/>
  <c r="M1001" i="1"/>
  <c r="O987" i="1"/>
  <c r="M883" i="1"/>
  <c r="O840" i="1"/>
  <c r="O748" i="1"/>
  <c r="O1037" i="1"/>
  <c r="O1033" i="1"/>
  <c r="M953" i="1"/>
  <c r="O939" i="1"/>
  <c r="O920" i="1"/>
  <c r="M867" i="1"/>
  <c r="M740" i="1"/>
  <c r="M724" i="1"/>
  <c r="O712" i="1"/>
  <c r="M969" i="1"/>
  <c r="M891" i="1"/>
  <c r="M859" i="1"/>
  <c r="M842" i="1"/>
  <c r="M822" i="1"/>
  <c r="M758" i="1"/>
  <c r="M694" i="1"/>
  <c r="M905" i="1"/>
  <c r="O905" i="1"/>
  <c r="O897" i="1"/>
  <c r="O881" i="1"/>
  <c r="O865" i="1"/>
  <c r="O857" i="1"/>
  <c r="O730" i="1"/>
  <c r="O1061" i="1"/>
  <c r="O1057" i="1"/>
  <c r="O1045" i="1"/>
  <c r="O1029" i="1"/>
  <c r="O1011" i="1"/>
  <c r="O955" i="1"/>
  <c r="O947" i="1"/>
  <c r="O914" i="1"/>
  <c r="O906" i="1"/>
  <c r="O889" i="1"/>
  <c r="O873" i="1"/>
  <c r="O1003" i="1"/>
  <c r="M997" i="1"/>
  <c r="O995" i="1"/>
  <c r="M985" i="1"/>
  <c r="O971" i="1"/>
  <c r="M965" i="1"/>
  <c r="O963" i="1"/>
  <c r="M937" i="1"/>
  <c r="O893" i="1"/>
  <c r="O885" i="1"/>
  <c r="O877" i="1"/>
  <c r="O869" i="1"/>
  <c r="O861" i="1"/>
  <c r="O853" i="1"/>
  <c r="O848" i="1"/>
  <c r="M826" i="1"/>
  <c r="O824" i="1"/>
  <c r="O816" i="1"/>
  <c r="M794" i="1"/>
  <c r="O792" i="1"/>
  <c r="M786" i="1"/>
  <c r="O784" i="1"/>
  <c r="M774" i="1"/>
  <c r="O760" i="1"/>
  <c r="M754" i="1"/>
  <c r="O752" i="1"/>
  <c r="O720" i="1"/>
  <c r="O704" i="1"/>
  <c r="O1041" i="1"/>
  <c r="O1025" i="1"/>
  <c r="O1023" i="1"/>
  <c r="M941" i="1"/>
  <c r="O921" i="1"/>
  <c r="M898" i="1"/>
  <c r="M890" i="1"/>
  <c r="M882" i="1"/>
  <c r="M874" i="1"/>
  <c r="M866" i="1"/>
  <c r="M858" i="1"/>
  <c r="M838" i="1"/>
  <c r="M806" i="1"/>
  <c r="O747" i="1"/>
  <c r="M738" i="1"/>
  <c r="O736" i="1"/>
  <c r="O1056" i="1"/>
  <c r="M1056" i="1"/>
  <c r="O1040" i="1"/>
  <c r="M1040" i="1"/>
  <c r="O1020" i="1"/>
  <c r="M1020" i="1"/>
  <c r="M1054" i="1"/>
  <c r="O1054" i="1"/>
  <c r="M1038" i="1"/>
  <c r="O1038" i="1"/>
  <c r="M1002" i="1"/>
  <c r="O1002" i="1"/>
  <c r="M958" i="1"/>
  <c r="O958" i="1"/>
  <c r="M1022" i="1"/>
  <c r="O1022" i="1"/>
  <c r="M990" i="1"/>
  <c r="O990" i="1"/>
  <c r="M1066" i="1"/>
  <c r="O1066" i="1"/>
  <c r="O1048" i="1"/>
  <c r="M1048" i="1"/>
  <c r="O1032" i="1"/>
  <c r="M1032" i="1"/>
  <c r="M1014" i="1"/>
  <c r="O1014" i="1"/>
  <c r="O1012" i="1"/>
  <c r="M1012" i="1"/>
  <c r="M986" i="1"/>
  <c r="O986" i="1"/>
  <c r="O1072" i="1"/>
  <c r="M1072" i="1"/>
  <c r="M970" i="1"/>
  <c r="O970" i="1"/>
  <c r="O1008" i="1"/>
  <c r="M1008" i="1"/>
  <c r="O1064" i="1"/>
  <c r="M1064" i="1"/>
  <c r="M1046" i="1"/>
  <c r="O1046" i="1"/>
  <c r="M1030" i="1"/>
  <c r="O1030" i="1"/>
  <c r="M1006" i="1"/>
  <c r="O1006" i="1"/>
  <c r="M974" i="1"/>
  <c r="O974" i="1"/>
  <c r="M946" i="1"/>
  <c r="O946" i="1"/>
  <c r="M942" i="1"/>
  <c r="O942" i="1"/>
  <c r="M916" i="1"/>
  <c r="O916" i="1"/>
  <c r="M1005" i="1"/>
  <c r="M989" i="1"/>
  <c r="O968" i="1"/>
  <c r="M968" i="1"/>
  <c r="M954" i="1"/>
  <c r="O954" i="1"/>
  <c r="O952" i="1"/>
  <c r="M952" i="1"/>
  <c r="M938" i="1"/>
  <c r="O938" i="1"/>
  <c r="O936" i="1"/>
  <c r="M936" i="1"/>
  <c r="M928" i="1"/>
  <c r="O924" i="1"/>
  <c r="M924" i="1"/>
  <c r="O919" i="1"/>
  <c r="M919" i="1"/>
  <c r="M917" i="1"/>
  <c r="O917" i="1"/>
  <c r="M911" i="1"/>
  <c r="M900" i="1"/>
  <c r="O900" i="1"/>
  <c r="M899" i="1"/>
  <c r="M892" i="1"/>
  <c r="O892" i="1"/>
  <c r="M884" i="1"/>
  <c r="O884" i="1"/>
  <c r="M876" i="1"/>
  <c r="O876" i="1"/>
  <c r="M868" i="1"/>
  <c r="O868" i="1"/>
  <c r="M860" i="1"/>
  <c r="O860" i="1"/>
  <c r="M847" i="1"/>
  <c r="O847" i="1"/>
  <c r="M843" i="1"/>
  <c r="O843" i="1"/>
  <c r="M839" i="1"/>
  <c r="O839" i="1"/>
  <c r="O837" i="1"/>
  <c r="M837" i="1"/>
  <c r="M815" i="1"/>
  <c r="O815" i="1"/>
  <c r="M811" i="1"/>
  <c r="O811" i="1"/>
  <c r="M791" i="1"/>
  <c r="O791" i="1"/>
  <c r="M759" i="1"/>
  <c r="O759" i="1"/>
  <c r="M1050" i="1"/>
  <c r="O1050" i="1"/>
  <c r="M1042" i="1"/>
  <c r="O1042" i="1"/>
  <c r="M1034" i="1"/>
  <c r="O1034" i="1"/>
  <c r="O1016" i="1"/>
  <c r="M1016" i="1"/>
  <c r="O1000" i="1"/>
  <c r="M1000" i="1"/>
  <c r="O984" i="1"/>
  <c r="M984" i="1"/>
  <c r="M973" i="1"/>
  <c r="M1073" i="1"/>
  <c r="O1069" i="1"/>
  <c r="M1065" i="1"/>
  <c r="O1059" i="1"/>
  <c r="M1055" i="1"/>
  <c r="O1051" i="1"/>
  <c r="M1047" i="1"/>
  <c r="O1043" i="1"/>
  <c r="M1039" i="1"/>
  <c r="O1035" i="1"/>
  <c r="M1031" i="1"/>
  <c r="O1027" i="1"/>
  <c r="M1021" i="1"/>
  <c r="O1017" i="1"/>
  <c r="M1013" i="1"/>
  <c r="O1009" i="1"/>
  <c r="O1004" i="1"/>
  <c r="M1004" i="1"/>
  <c r="M993" i="1"/>
  <c r="O991" i="1"/>
  <c r="O988" i="1"/>
  <c r="M988" i="1"/>
  <c r="M977" i="1"/>
  <c r="O975" i="1"/>
  <c r="O972" i="1"/>
  <c r="M972" i="1"/>
  <c r="M961" i="1"/>
  <c r="O959" i="1"/>
  <c r="O956" i="1"/>
  <c r="M956" i="1"/>
  <c r="M945" i="1"/>
  <c r="O943" i="1"/>
  <c r="O940" i="1"/>
  <c r="M940" i="1"/>
  <c r="M929" i="1"/>
  <c r="O929" i="1"/>
  <c r="M912" i="1"/>
  <c r="O908" i="1"/>
  <c r="M908" i="1"/>
  <c r="O903" i="1"/>
  <c r="M903" i="1"/>
  <c r="O895" i="1"/>
  <c r="M895" i="1"/>
  <c r="O887" i="1"/>
  <c r="M887" i="1"/>
  <c r="O879" i="1"/>
  <c r="M879" i="1"/>
  <c r="O871" i="1"/>
  <c r="M871" i="1"/>
  <c r="O863" i="1"/>
  <c r="M863" i="1"/>
  <c r="O855" i="1"/>
  <c r="M855" i="1"/>
  <c r="O850" i="1"/>
  <c r="M850" i="1"/>
  <c r="M779" i="1"/>
  <c r="O779" i="1"/>
  <c r="M742" i="1"/>
  <c r="O742" i="1"/>
  <c r="M726" i="1"/>
  <c r="O726" i="1"/>
  <c r="M949" i="1"/>
  <c r="O944" i="1"/>
  <c r="M944" i="1"/>
  <c r="M930" i="1"/>
  <c r="O930" i="1"/>
  <c r="M925" i="1"/>
  <c r="O925" i="1"/>
  <c r="M918" i="1"/>
  <c r="O918" i="1"/>
  <c r="M913" i="1"/>
  <c r="O913" i="1"/>
  <c r="M844" i="1"/>
  <c r="O844" i="1"/>
  <c r="M831" i="1"/>
  <c r="O831" i="1"/>
  <c r="M827" i="1"/>
  <c r="O827" i="1"/>
  <c r="M799" i="1"/>
  <c r="O799" i="1"/>
  <c r="M795" i="1"/>
  <c r="O795" i="1"/>
  <c r="M775" i="1"/>
  <c r="O775" i="1"/>
  <c r="O1068" i="1"/>
  <c r="M1068" i="1"/>
  <c r="M1058" i="1"/>
  <c r="O1058" i="1"/>
  <c r="M1026" i="1"/>
  <c r="O1026" i="1"/>
  <c r="M994" i="1"/>
  <c r="O994" i="1"/>
  <c r="O992" i="1"/>
  <c r="M992" i="1"/>
  <c r="M978" i="1"/>
  <c r="O978" i="1"/>
  <c r="O976" i="1"/>
  <c r="M976" i="1"/>
  <c r="M962" i="1"/>
  <c r="O962" i="1"/>
  <c r="O960" i="1"/>
  <c r="M960" i="1"/>
  <c r="M1070" i="1"/>
  <c r="O1070" i="1"/>
  <c r="O1060" i="1"/>
  <c r="M1060" i="1"/>
  <c r="O1052" i="1"/>
  <c r="M1052" i="1"/>
  <c r="O1044" i="1"/>
  <c r="M1044" i="1"/>
  <c r="O1036" i="1"/>
  <c r="M1036" i="1"/>
  <c r="O1028" i="1"/>
  <c r="M1028" i="1"/>
  <c r="M1018" i="1"/>
  <c r="O1018" i="1"/>
  <c r="M1010" i="1"/>
  <c r="O1010" i="1"/>
  <c r="O999" i="1"/>
  <c r="M998" i="1"/>
  <c r="O998" i="1"/>
  <c r="O996" i="1"/>
  <c r="M996" i="1"/>
  <c r="O983" i="1"/>
  <c r="M982" i="1"/>
  <c r="O982" i="1"/>
  <c r="O980" i="1"/>
  <c r="M980" i="1"/>
  <c r="O967" i="1"/>
  <c r="M966" i="1"/>
  <c r="O966" i="1"/>
  <c r="O964" i="1"/>
  <c r="M964" i="1"/>
  <c r="O951" i="1"/>
  <c r="M950" i="1"/>
  <c r="O950" i="1"/>
  <c r="O948" i="1"/>
  <c r="M948" i="1"/>
  <c r="O935" i="1"/>
  <c r="M934" i="1"/>
  <c r="O934" i="1"/>
  <c r="O932" i="1"/>
  <c r="M932" i="1"/>
  <c r="O915" i="1"/>
  <c r="M915" i="1"/>
  <c r="M909" i="1"/>
  <c r="O909" i="1"/>
  <c r="O904" i="1"/>
  <c r="O902" i="1"/>
  <c r="M902" i="1"/>
  <c r="M896" i="1"/>
  <c r="O896" i="1"/>
  <c r="O894" i="1"/>
  <c r="M894" i="1"/>
  <c r="M888" i="1"/>
  <c r="O888" i="1"/>
  <c r="O886" i="1"/>
  <c r="M886" i="1"/>
  <c r="M880" i="1"/>
  <c r="O880" i="1"/>
  <c r="O878" i="1"/>
  <c r="M878" i="1"/>
  <c r="M872" i="1"/>
  <c r="O872" i="1"/>
  <c r="O870" i="1"/>
  <c r="M870" i="1"/>
  <c r="M864" i="1"/>
  <c r="O864" i="1"/>
  <c r="O862" i="1"/>
  <c r="M862" i="1"/>
  <c r="M856" i="1"/>
  <c r="O856" i="1"/>
  <c r="O854" i="1"/>
  <c r="M854" i="1"/>
  <c r="M763" i="1"/>
  <c r="O763" i="1"/>
  <c r="O789" i="1"/>
  <c r="M789" i="1"/>
  <c r="M778" i="1"/>
  <c r="O773" i="1"/>
  <c r="M773" i="1"/>
  <c r="M762" i="1"/>
  <c r="O757" i="1"/>
  <c r="M757" i="1"/>
  <c r="O741" i="1"/>
  <c r="M741" i="1"/>
  <c r="O729" i="1"/>
  <c r="M729" i="1"/>
  <c r="M727" i="1"/>
  <c r="O727" i="1"/>
  <c r="M721" i="1"/>
  <c r="O715" i="1"/>
  <c r="M715" i="1"/>
  <c r="O711" i="1"/>
  <c r="M711" i="1"/>
  <c r="M708" i="1"/>
  <c r="O708" i="1"/>
  <c r="O699" i="1"/>
  <c r="M699" i="1"/>
  <c r="O695" i="1"/>
  <c r="M695" i="1"/>
  <c r="M692" i="1"/>
  <c r="O692" i="1"/>
  <c r="M823" i="1"/>
  <c r="O823" i="1"/>
  <c r="O821" i="1"/>
  <c r="M821" i="1"/>
  <c r="M807" i="1"/>
  <c r="O807" i="1"/>
  <c r="O805" i="1"/>
  <c r="M805" i="1"/>
  <c r="M926" i="1"/>
  <c r="M923" i="1"/>
  <c r="M910" i="1"/>
  <c r="M907" i="1"/>
  <c r="M846" i="1"/>
  <c r="O841" i="1"/>
  <c r="M841" i="1"/>
  <c r="M830" i="1"/>
  <c r="O828" i="1"/>
  <c r="O825" i="1"/>
  <c r="M825" i="1"/>
  <c r="M814" i="1"/>
  <c r="O812" i="1"/>
  <c r="O809" i="1"/>
  <c r="M809" i="1"/>
  <c r="M798" i="1"/>
  <c r="O796" i="1"/>
  <c r="O793" i="1"/>
  <c r="M793" i="1"/>
  <c r="M782" i="1"/>
  <c r="O780" i="1"/>
  <c r="O777" i="1"/>
  <c r="M777" i="1"/>
  <c r="M766" i="1"/>
  <c r="O764" i="1"/>
  <c r="O761" i="1"/>
  <c r="M761" i="1"/>
  <c r="M750" i="1"/>
  <c r="O745" i="1"/>
  <c r="M745" i="1"/>
  <c r="M743" i="1"/>
  <c r="O743" i="1"/>
  <c r="M737" i="1"/>
  <c r="M735" i="1"/>
  <c r="O735" i="1"/>
  <c r="O733" i="1"/>
  <c r="M733" i="1"/>
  <c r="M722" i="1"/>
  <c r="M713" i="1"/>
  <c r="O713" i="1"/>
  <c r="M697" i="1"/>
  <c r="O697" i="1"/>
  <c r="O845" i="1"/>
  <c r="M845" i="1"/>
  <c r="M834" i="1"/>
  <c r="O829" i="1"/>
  <c r="M829" i="1"/>
  <c r="M818" i="1"/>
  <c r="O813" i="1"/>
  <c r="M813" i="1"/>
  <c r="M802" i="1"/>
  <c r="O797" i="1"/>
  <c r="M797" i="1"/>
  <c r="M783" i="1"/>
  <c r="O783" i="1"/>
  <c r="O781" i="1"/>
  <c r="M781" i="1"/>
  <c r="M767" i="1"/>
  <c r="O767" i="1"/>
  <c r="O765" i="1"/>
  <c r="M765" i="1"/>
  <c r="M751" i="1"/>
  <c r="O751" i="1"/>
  <c r="O749" i="1"/>
  <c r="M749" i="1"/>
  <c r="M728" i="1"/>
  <c r="O728" i="1"/>
  <c r="M723" i="1"/>
  <c r="O723" i="1"/>
  <c r="O719" i="1"/>
  <c r="M719" i="1"/>
  <c r="M716" i="1"/>
  <c r="O716" i="1"/>
  <c r="O707" i="1"/>
  <c r="M707" i="1"/>
  <c r="O703" i="1"/>
  <c r="M703" i="1"/>
  <c r="M700" i="1"/>
  <c r="O700" i="1"/>
  <c r="O852" i="1"/>
  <c r="M851" i="1"/>
  <c r="O851" i="1"/>
  <c r="O849" i="1"/>
  <c r="M849" i="1"/>
  <c r="O836" i="1"/>
  <c r="M835" i="1"/>
  <c r="O835" i="1"/>
  <c r="O833" i="1"/>
  <c r="M833" i="1"/>
  <c r="O820" i="1"/>
  <c r="M819" i="1"/>
  <c r="O819" i="1"/>
  <c r="O817" i="1"/>
  <c r="M817" i="1"/>
  <c r="O804" i="1"/>
  <c r="M803" i="1"/>
  <c r="O803" i="1"/>
  <c r="O801" i="1"/>
  <c r="M801" i="1"/>
  <c r="O788" i="1"/>
  <c r="M787" i="1"/>
  <c r="O787" i="1"/>
  <c r="O785" i="1"/>
  <c r="M785" i="1"/>
  <c r="O772" i="1"/>
  <c r="M771" i="1"/>
  <c r="O771" i="1"/>
  <c r="O769" i="1"/>
  <c r="M769" i="1"/>
  <c r="O756" i="1"/>
  <c r="M755" i="1"/>
  <c r="O755" i="1"/>
  <c r="O753" i="1"/>
  <c r="M753" i="1"/>
  <c r="O746" i="1"/>
  <c r="M744" i="1"/>
  <c r="O744" i="1"/>
  <c r="M739" i="1"/>
  <c r="O739" i="1"/>
  <c r="O734" i="1"/>
  <c r="M734" i="1"/>
  <c r="O731" i="1"/>
  <c r="O725" i="1"/>
  <c r="M725" i="1"/>
  <c r="M705" i="1"/>
  <c r="O705" i="1"/>
  <c r="M717" i="1"/>
  <c r="O717" i="1"/>
  <c r="M709" i="1"/>
  <c r="O709" i="1"/>
  <c r="M701" i="1"/>
  <c r="O701" i="1"/>
  <c r="M693" i="1"/>
  <c r="O693" i="1"/>
  <c r="A12" i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N40" i="1"/>
  <c r="R40" i="1"/>
  <c r="L40" i="1" s="1"/>
  <c r="N41" i="1"/>
  <c r="R41" i="1"/>
  <c r="L41" i="1" s="1"/>
  <c r="O41" i="1" s="1"/>
  <c r="N42" i="1"/>
  <c r="R42" i="1"/>
  <c r="L42" i="1" s="1"/>
  <c r="O42" i="1" s="1"/>
  <c r="N43" i="1"/>
  <c r="R43" i="1"/>
  <c r="L43" i="1" s="1"/>
  <c r="N44" i="1"/>
  <c r="R44" i="1"/>
  <c r="L44" i="1" s="1"/>
  <c r="N45" i="1"/>
  <c r="R45" i="1"/>
  <c r="L45" i="1" s="1"/>
  <c r="O45" i="1" s="1"/>
  <c r="N46" i="1"/>
  <c r="R46" i="1"/>
  <c r="L46" i="1" s="1"/>
  <c r="O46" i="1" s="1"/>
  <c r="N47" i="1"/>
  <c r="R47" i="1"/>
  <c r="L47" i="1" s="1"/>
  <c r="N48" i="1"/>
  <c r="R48" i="1"/>
  <c r="L48" i="1" s="1"/>
  <c r="N49" i="1"/>
  <c r="R49" i="1"/>
  <c r="L49" i="1" s="1"/>
  <c r="O49" i="1" s="1"/>
  <c r="N50" i="1"/>
  <c r="R50" i="1"/>
  <c r="L50" i="1" s="1"/>
  <c r="N51" i="1"/>
  <c r="R51" i="1"/>
  <c r="L51" i="1" s="1"/>
  <c r="N52" i="1"/>
  <c r="R52" i="1"/>
  <c r="L52" i="1" s="1"/>
  <c r="N53" i="1"/>
  <c r="R53" i="1"/>
  <c r="L53" i="1" s="1"/>
  <c r="N54" i="1"/>
  <c r="R54" i="1"/>
  <c r="L54" i="1" s="1"/>
  <c r="N55" i="1"/>
  <c r="R55" i="1"/>
  <c r="L55" i="1" s="1"/>
  <c r="N56" i="1"/>
  <c r="R56" i="1"/>
  <c r="L56" i="1" s="1"/>
  <c r="O56" i="1" s="1"/>
  <c r="N57" i="1"/>
  <c r="R57" i="1"/>
  <c r="L57" i="1" s="1"/>
  <c r="O57" i="1" s="1"/>
  <c r="N58" i="1"/>
  <c r="R58" i="1"/>
  <c r="L58" i="1" s="1"/>
  <c r="N59" i="1"/>
  <c r="R59" i="1"/>
  <c r="L59" i="1" s="1"/>
  <c r="N60" i="1"/>
  <c r="R60" i="1"/>
  <c r="L60" i="1" s="1"/>
  <c r="O60" i="1" s="1"/>
  <c r="N61" i="1"/>
  <c r="R61" i="1"/>
  <c r="L61" i="1" s="1"/>
  <c r="N62" i="1"/>
  <c r="R62" i="1"/>
  <c r="L62" i="1" s="1"/>
  <c r="N63" i="1"/>
  <c r="R63" i="1"/>
  <c r="L63" i="1" s="1"/>
  <c r="O63" i="1" s="1"/>
  <c r="N64" i="1"/>
  <c r="R64" i="1"/>
  <c r="L64" i="1" s="1"/>
  <c r="O64" i="1" s="1"/>
  <c r="N65" i="1"/>
  <c r="R65" i="1"/>
  <c r="L65" i="1" s="1"/>
  <c r="N66" i="1"/>
  <c r="R66" i="1"/>
  <c r="L66" i="1" s="1"/>
  <c r="N67" i="1"/>
  <c r="R67" i="1"/>
  <c r="L67" i="1" s="1"/>
  <c r="O67" i="1" s="1"/>
  <c r="N68" i="1"/>
  <c r="R68" i="1"/>
  <c r="L68" i="1" s="1"/>
  <c r="N69" i="1"/>
  <c r="R69" i="1"/>
  <c r="L69" i="1" s="1"/>
  <c r="O69" i="1" s="1"/>
  <c r="N70" i="1"/>
  <c r="R70" i="1"/>
  <c r="L70" i="1" s="1"/>
  <c r="O70" i="1" s="1"/>
  <c r="N71" i="1"/>
  <c r="R71" i="1"/>
  <c r="L71" i="1" s="1"/>
  <c r="O71" i="1" s="1"/>
  <c r="N72" i="1"/>
  <c r="R72" i="1"/>
  <c r="L72" i="1" s="1"/>
  <c r="N73" i="1"/>
  <c r="R73" i="1"/>
  <c r="L73" i="1" s="1"/>
  <c r="N74" i="1"/>
  <c r="R74" i="1"/>
  <c r="L74" i="1" s="1"/>
  <c r="N75" i="1"/>
  <c r="R75" i="1"/>
  <c r="L75" i="1" s="1"/>
  <c r="O75" i="1" s="1"/>
  <c r="N76" i="1"/>
  <c r="R76" i="1"/>
  <c r="L76" i="1" s="1"/>
  <c r="O76" i="1" s="1"/>
  <c r="N77" i="1"/>
  <c r="R77" i="1"/>
  <c r="L77" i="1" s="1"/>
  <c r="N78" i="1"/>
  <c r="R78" i="1"/>
  <c r="L78" i="1" s="1"/>
  <c r="N79" i="1"/>
  <c r="R79" i="1"/>
  <c r="L79" i="1" s="1"/>
  <c r="O79" i="1" s="1"/>
  <c r="N80" i="1"/>
  <c r="R80" i="1"/>
  <c r="L80" i="1" s="1"/>
  <c r="N81" i="1"/>
  <c r="R81" i="1"/>
  <c r="L81" i="1" s="1"/>
  <c r="N82" i="1"/>
  <c r="R82" i="1"/>
  <c r="L82" i="1" s="1"/>
  <c r="N83" i="1"/>
  <c r="R83" i="1"/>
  <c r="L83" i="1" s="1"/>
  <c r="O83" i="1" s="1"/>
  <c r="N84" i="1"/>
  <c r="R84" i="1"/>
  <c r="L84" i="1" s="1"/>
  <c r="N85" i="1"/>
  <c r="R85" i="1"/>
  <c r="L85" i="1" s="1"/>
  <c r="N86" i="1"/>
  <c r="R86" i="1"/>
  <c r="L86" i="1" s="1"/>
  <c r="N87" i="1"/>
  <c r="R87" i="1"/>
  <c r="L87" i="1" s="1"/>
  <c r="N88" i="1"/>
  <c r="R88" i="1"/>
  <c r="L88" i="1" s="1"/>
  <c r="N89" i="1"/>
  <c r="R89" i="1"/>
  <c r="L89" i="1" s="1"/>
  <c r="N90" i="1"/>
  <c r="R90" i="1"/>
  <c r="L90" i="1" s="1"/>
  <c r="O90" i="1" s="1"/>
  <c r="N91" i="1"/>
  <c r="R91" i="1"/>
  <c r="L91" i="1" s="1"/>
  <c r="N92" i="1"/>
  <c r="R92" i="1"/>
  <c r="L92" i="1" s="1"/>
  <c r="O92" i="1" s="1"/>
  <c r="N93" i="1"/>
  <c r="R93" i="1"/>
  <c r="L93" i="1" s="1"/>
  <c r="N94" i="1"/>
  <c r="R94" i="1"/>
  <c r="L94" i="1" s="1"/>
  <c r="O94" i="1" s="1"/>
  <c r="N95" i="1"/>
  <c r="R95" i="1"/>
  <c r="L95" i="1" s="1"/>
  <c r="O95" i="1" s="1"/>
  <c r="N96" i="1"/>
  <c r="R96" i="1"/>
  <c r="L96" i="1" s="1"/>
  <c r="O96" i="1" s="1"/>
  <c r="N97" i="1"/>
  <c r="R97" i="1"/>
  <c r="L97" i="1" s="1"/>
  <c r="N98" i="1"/>
  <c r="R98" i="1"/>
  <c r="L98" i="1" s="1"/>
  <c r="O98" i="1" s="1"/>
  <c r="N99" i="1"/>
  <c r="R99" i="1"/>
  <c r="L99" i="1" s="1"/>
  <c r="N100" i="1"/>
  <c r="R100" i="1"/>
  <c r="L100" i="1" s="1"/>
  <c r="O100" i="1" s="1"/>
  <c r="N101" i="1"/>
  <c r="R101" i="1"/>
  <c r="L101" i="1" s="1"/>
  <c r="O101" i="1" s="1"/>
  <c r="N102" i="1"/>
  <c r="R102" i="1"/>
  <c r="L102" i="1" s="1"/>
  <c r="N103" i="1"/>
  <c r="R103" i="1"/>
  <c r="L103" i="1" s="1"/>
  <c r="O103" i="1" s="1"/>
  <c r="N104" i="1"/>
  <c r="R104" i="1"/>
  <c r="L104" i="1" s="1"/>
  <c r="O104" i="1" s="1"/>
  <c r="N105" i="1"/>
  <c r="R105" i="1"/>
  <c r="L105" i="1" s="1"/>
  <c r="N106" i="1"/>
  <c r="R106" i="1"/>
  <c r="L106" i="1" s="1"/>
  <c r="O106" i="1" s="1"/>
  <c r="N107" i="1"/>
  <c r="R107" i="1"/>
  <c r="L107" i="1" s="1"/>
  <c r="N108" i="1"/>
  <c r="R108" i="1"/>
  <c r="L108" i="1" s="1"/>
  <c r="O108" i="1" s="1"/>
  <c r="N109" i="1"/>
  <c r="R109" i="1"/>
  <c r="L109" i="1" s="1"/>
  <c r="N110" i="1"/>
  <c r="R110" i="1"/>
  <c r="L110" i="1" s="1"/>
  <c r="N111" i="1"/>
  <c r="R111" i="1"/>
  <c r="L111" i="1" s="1"/>
  <c r="N112" i="1"/>
  <c r="R112" i="1"/>
  <c r="L112" i="1" s="1"/>
  <c r="N113" i="1"/>
  <c r="R113" i="1"/>
  <c r="L113" i="1" s="1"/>
  <c r="N114" i="1"/>
  <c r="R114" i="1"/>
  <c r="L114" i="1" s="1"/>
  <c r="N115" i="1"/>
  <c r="R115" i="1"/>
  <c r="L115" i="1" s="1"/>
  <c r="N116" i="1"/>
  <c r="R116" i="1"/>
  <c r="L116" i="1" s="1"/>
  <c r="O116" i="1" s="1"/>
  <c r="N117" i="1"/>
  <c r="R117" i="1"/>
  <c r="L117" i="1" s="1"/>
  <c r="N118" i="1"/>
  <c r="R118" i="1"/>
  <c r="L118" i="1" s="1"/>
  <c r="N119" i="1"/>
  <c r="R119" i="1"/>
  <c r="L119" i="1" s="1"/>
  <c r="O119" i="1" s="1"/>
  <c r="N120" i="1"/>
  <c r="R120" i="1"/>
  <c r="L120" i="1" s="1"/>
  <c r="N121" i="1"/>
  <c r="R121" i="1"/>
  <c r="L121" i="1" s="1"/>
  <c r="N122" i="1"/>
  <c r="R122" i="1"/>
  <c r="L122" i="1" s="1"/>
  <c r="N123" i="1"/>
  <c r="R123" i="1"/>
  <c r="L123" i="1" s="1"/>
  <c r="O123" i="1" s="1"/>
  <c r="N124" i="1"/>
  <c r="R124" i="1"/>
  <c r="L124" i="1" s="1"/>
  <c r="N125" i="1"/>
  <c r="R125" i="1"/>
  <c r="L125" i="1" s="1"/>
  <c r="N126" i="1"/>
  <c r="R126" i="1"/>
  <c r="L126" i="1" s="1"/>
  <c r="N127" i="1"/>
  <c r="R127" i="1"/>
  <c r="L127" i="1" s="1"/>
  <c r="N128" i="1"/>
  <c r="R128" i="1"/>
  <c r="L128" i="1" s="1"/>
  <c r="N129" i="1"/>
  <c r="R129" i="1"/>
  <c r="L129" i="1" s="1"/>
  <c r="O129" i="1" s="1"/>
  <c r="N130" i="1"/>
  <c r="R130" i="1"/>
  <c r="L130" i="1" s="1"/>
  <c r="N131" i="1"/>
  <c r="R131" i="1"/>
  <c r="L131" i="1" s="1"/>
  <c r="O131" i="1" s="1"/>
  <c r="N132" i="1"/>
  <c r="R132" i="1"/>
  <c r="L132" i="1" s="1"/>
  <c r="N133" i="1"/>
  <c r="R133" i="1"/>
  <c r="L133" i="1" s="1"/>
  <c r="N134" i="1"/>
  <c r="R134" i="1"/>
  <c r="L134" i="1" s="1"/>
  <c r="O134" i="1" s="1"/>
  <c r="N135" i="1"/>
  <c r="R135" i="1"/>
  <c r="L135" i="1" s="1"/>
  <c r="N136" i="1"/>
  <c r="R136" i="1"/>
  <c r="L136" i="1" s="1"/>
  <c r="N137" i="1"/>
  <c r="R137" i="1"/>
  <c r="L137" i="1" s="1"/>
  <c r="N138" i="1"/>
  <c r="R138" i="1"/>
  <c r="L138" i="1" s="1"/>
  <c r="N139" i="1"/>
  <c r="R139" i="1"/>
  <c r="L139" i="1" s="1"/>
  <c r="N140" i="1"/>
  <c r="R140" i="1"/>
  <c r="L140" i="1" s="1"/>
  <c r="O140" i="1" s="1"/>
  <c r="N141" i="1"/>
  <c r="R141" i="1"/>
  <c r="L141" i="1" s="1"/>
  <c r="N142" i="1"/>
  <c r="R142" i="1"/>
  <c r="L142" i="1" s="1"/>
  <c r="O142" i="1" s="1"/>
  <c r="N143" i="1"/>
  <c r="R143" i="1"/>
  <c r="L143" i="1" s="1"/>
  <c r="N144" i="1"/>
  <c r="R144" i="1"/>
  <c r="L144" i="1" s="1"/>
  <c r="O144" i="1" s="1"/>
  <c r="N145" i="1"/>
  <c r="R145" i="1"/>
  <c r="L145" i="1" s="1"/>
  <c r="N146" i="1"/>
  <c r="R146" i="1"/>
  <c r="L146" i="1" s="1"/>
  <c r="N147" i="1"/>
  <c r="R147" i="1"/>
  <c r="L147" i="1" s="1"/>
  <c r="O147" i="1" s="1"/>
  <c r="N148" i="1"/>
  <c r="R148" i="1"/>
  <c r="L148" i="1" s="1"/>
  <c r="O148" i="1" s="1"/>
  <c r="N149" i="1"/>
  <c r="R149" i="1"/>
  <c r="L149" i="1" s="1"/>
  <c r="O149" i="1" s="1"/>
  <c r="N150" i="1"/>
  <c r="R150" i="1"/>
  <c r="L150" i="1" s="1"/>
  <c r="O150" i="1" s="1"/>
  <c r="N151" i="1"/>
  <c r="R151" i="1"/>
  <c r="L151" i="1" s="1"/>
  <c r="O151" i="1" s="1"/>
  <c r="N152" i="1"/>
  <c r="R152" i="1"/>
  <c r="L152" i="1" s="1"/>
  <c r="O152" i="1" s="1"/>
  <c r="N153" i="1"/>
  <c r="R153" i="1"/>
  <c r="L153" i="1" s="1"/>
  <c r="O153" i="1" s="1"/>
  <c r="N154" i="1"/>
  <c r="R154" i="1"/>
  <c r="L154" i="1" s="1"/>
  <c r="N155" i="1"/>
  <c r="R155" i="1"/>
  <c r="L155" i="1" s="1"/>
  <c r="N156" i="1"/>
  <c r="R156" i="1"/>
  <c r="L156" i="1" s="1"/>
  <c r="N157" i="1"/>
  <c r="R157" i="1"/>
  <c r="L157" i="1" s="1"/>
  <c r="O157" i="1" s="1"/>
  <c r="N158" i="1"/>
  <c r="R158" i="1"/>
  <c r="L158" i="1" s="1"/>
  <c r="O158" i="1" s="1"/>
  <c r="N159" i="1"/>
  <c r="R159" i="1"/>
  <c r="L159" i="1" s="1"/>
  <c r="O159" i="1" s="1"/>
  <c r="N160" i="1"/>
  <c r="R160" i="1"/>
  <c r="L160" i="1" s="1"/>
  <c r="N161" i="1"/>
  <c r="R161" i="1"/>
  <c r="L161" i="1" s="1"/>
  <c r="M161" i="1" s="1"/>
  <c r="N162" i="1"/>
  <c r="R162" i="1"/>
  <c r="L162" i="1" s="1"/>
  <c r="O162" i="1" s="1"/>
  <c r="N163" i="1"/>
  <c r="R163" i="1"/>
  <c r="L163" i="1" s="1"/>
  <c r="O163" i="1" s="1"/>
  <c r="N164" i="1"/>
  <c r="R164" i="1"/>
  <c r="L164" i="1" s="1"/>
  <c r="M164" i="1" s="1"/>
  <c r="N165" i="1"/>
  <c r="R165" i="1"/>
  <c r="L165" i="1" s="1"/>
  <c r="N166" i="1"/>
  <c r="R166" i="1"/>
  <c r="L166" i="1" s="1"/>
  <c r="O166" i="1" s="1"/>
  <c r="N167" i="1"/>
  <c r="R167" i="1"/>
  <c r="L167" i="1" s="1"/>
  <c r="N168" i="1"/>
  <c r="R168" i="1"/>
  <c r="L168" i="1" s="1"/>
  <c r="O168" i="1" s="1"/>
  <c r="N169" i="1"/>
  <c r="R169" i="1"/>
  <c r="L169" i="1" s="1"/>
  <c r="N170" i="1"/>
  <c r="R170" i="1"/>
  <c r="L170" i="1" s="1"/>
  <c r="N171" i="1"/>
  <c r="R171" i="1"/>
  <c r="L171" i="1" s="1"/>
  <c r="M171" i="1" s="1"/>
  <c r="N172" i="1"/>
  <c r="R172" i="1"/>
  <c r="L172" i="1" s="1"/>
  <c r="N173" i="1"/>
  <c r="R173" i="1"/>
  <c r="L173" i="1" s="1"/>
  <c r="M173" i="1" s="1"/>
  <c r="N174" i="1"/>
  <c r="R174" i="1"/>
  <c r="L174" i="1" s="1"/>
  <c r="O174" i="1" s="1"/>
  <c r="N175" i="1"/>
  <c r="R175" i="1"/>
  <c r="L175" i="1" s="1"/>
  <c r="M175" i="1" s="1"/>
  <c r="N176" i="1"/>
  <c r="R176" i="1"/>
  <c r="L176" i="1" s="1"/>
  <c r="N177" i="1"/>
  <c r="R177" i="1"/>
  <c r="L177" i="1" s="1"/>
  <c r="O177" i="1" s="1"/>
  <c r="N178" i="1"/>
  <c r="R178" i="1"/>
  <c r="L178" i="1" s="1"/>
  <c r="N179" i="1"/>
  <c r="R179" i="1"/>
  <c r="L179" i="1" s="1"/>
  <c r="O179" i="1" s="1"/>
  <c r="N180" i="1"/>
  <c r="R180" i="1"/>
  <c r="L180" i="1" s="1"/>
  <c r="O180" i="1" s="1"/>
  <c r="N181" i="1"/>
  <c r="R181" i="1"/>
  <c r="L181" i="1" s="1"/>
  <c r="O181" i="1" s="1"/>
  <c r="N182" i="1"/>
  <c r="R182" i="1"/>
  <c r="L182" i="1" s="1"/>
  <c r="O182" i="1" s="1"/>
  <c r="N183" i="1"/>
  <c r="R183" i="1"/>
  <c r="L183" i="1" s="1"/>
  <c r="O183" i="1" s="1"/>
  <c r="N184" i="1"/>
  <c r="R184" i="1"/>
  <c r="L184" i="1" s="1"/>
  <c r="O184" i="1" s="1"/>
  <c r="N185" i="1"/>
  <c r="R185" i="1"/>
  <c r="L185" i="1" s="1"/>
  <c r="O185" i="1" s="1"/>
  <c r="N186" i="1"/>
  <c r="R186" i="1"/>
  <c r="L186" i="1" s="1"/>
  <c r="O186" i="1" s="1"/>
  <c r="N187" i="1"/>
  <c r="R187" i="1"/>
  <c r="L187" i="1" s="1"/>
  <c r="O187" i="1" s="1"/>
  <c r="N188" i="1"/>
  <c r="R188" i="1"/>
  <c r="L188" i="1" s="1"/>
  <c r="O188" i="1" s="1"/>
  <c r="N189" i="1"/>
  <c r="R189" i="1"/>
  <c r="L189" i="1" s="1"/>
  <c r="N190" i="1"/>
  <c r="R190" i="1"/>
  <c r="L190" i="1" s="1"/>
  <c r="O190" i="1" s="1"/>
  <c r="N191" i="1"/>
  <c r="R191" i="1"/>
  <c r="L191" i="1" s="1"/>
  <c r="M191" i="1" s="1"/>
  <c r="N192" i="1"/>
  <c r="R192" i="1"/>
  <c r="L192" i="1" s="1"/>
  <c r="N193" i="1"/>
  <c r="R193" i="1"/>
  <c r="L193" i="1" s="1"/>
  <c r="N194" i="1"/>
  <c r="R194" i="1"/>
  <c r="L194" i="1" s="1"/>
  <c r="N195" i="1"/>
  <c r="R195" i="1"/>
  <c r="L195" i="1" s="1"/>
  <c r="M195" i="1" s="1"/>
  <c r="N196" i="1"/>
  <c r="R196" i="1"/>
  <c r="L196" i="1" s="1"/>
  <c r="N197" i="1"/>
  <c r="R197" i="1"/>
  <c r="L197" i="1" s="1"/>
  <c r="N198" i="1"/>
  <c r="R198" i="1"/>
  <c r="L198" i="1" s="1"/>
  <c r="N199" i="1"/>
  <c r="R199" i="1"/>
  <c r="L199" i="1" s="1"/>
  <c r="M199" i="1" s="1"/>
  <c r="N200" i="1"/>
  <c r="R200" i="1"/>
  <c r="L200" i="1" s="1"/>
  <c r="O200" i="1" s="1"/>
  <c r="N201" i="1"/>
  <c r="R201" i="1"/>
  <c r="L201" i="1" s="1"/>
  <c r="N202" i="1"/>
  <c r="R202" i="1"/>
  <c r="L202" i="1" s="1"/>
  <c r="O202" i="1" s="1"/>
  <c r="N203" i="1"/>
  <c r="R203" i="1"/>
  <c r="L203" i="1" s="1"/>
  <c r="O203" i="1" s="1"/>
  <c r="N204" i="1"/>
  <c r="R204" i="1"/>
  <c r="L204" i="1" s="1"/>
  <c r="N205" i="1"/>
  <c r="R205" i="1"/>
  <c r="L205" i="1" s="1"/>
  <c r="O205" i="1" s="1"/>
  <c r="N206" i="1"/>
  <c r="R206" i="1"/>
  <c r="L206" i="1" s="1"/>
  <c r="N207" i="1"/>
  <c r="R207" i="1"/>
  <c r="L207" i="1" s="1"/>
  <c r="O207" i="1" s="1"/>
  <c r="N208" i="1"/>
  <c r="R208" i="1"/>
  <c r="L208" i="1" s="1"/>
  <c r="N209" i="1"/>
  <c r="R209" i="1"/>
  <c r="L209" i="1" s="1"/>
  <c r="O209" i="1" s="1"/>
  <c r="N210" i="1"/>
  <c r="R210" i="1"/>
  <c r="L210" i="1" s="1"/>
  <c r="N211" i="1"/>
  <c r="R211" i="1"/>
  <c r="L211" i="1" s="1"/>
  <c r="M211" i="1" s="1"/>
  <c r="N212" i="1"/>
  <c r="R212" i="1"/>
  <c r="L212" i="1" s="1"/>
  <c r="N213" i="1"/>
  <c r="R213" i="1"/>
  <c r="L213" i="1" s="1"/>
  <c r="N214" i="1"/>
  <c r="R214" i="1"/>
  <c r="L214" i="1" s="1"/>
  <c r="M214" i="1" s="1"/>
  <c r="N215" i="1"/>
  <c r="R215" i="1"/>
  <c r="L215" i="1" s="1"/>
  <c r="O215" i="1" s="1"/>
  <c r="N216" i="1"/>
  <c r="R216" i="1"/>
  <c r="L216" i="1" s="1"/>
  <c r="O216" i="1" s="1"/>
  <c r="N217" i="1"/>
  <c r="R217" i="1"/>
  <c r="L217" i="1" s="1"/>
  <c r="O217" i="1" s="1"/>
  <c r="N218" i="1"/>
  <c r="R218" i="1"/>
  <c r="L218" i="1" s="1"/>
  <c r="O218" i="1" s="1"/>
  <c r="N219" i="1"/>
  <c r="R219" i="1"/>
  <c r="L219" i="1" s="1"/>
  <c r="M219" i="1" s="1"/>
  <c r="N220" i="1"/>
  <c r="R220" i="1"/>
  <c r="L220" i="1" s="1"/>
  <c r="O220" i="1" s="1"/>
  <c r="N221" i="1"/>
  <c r="R221" i="1"/>
  <c r="L221" i="1" s="1"/>
  <c r="O221" i="1" s="1"/>
  <c r="N222" i="1"/>
  <c r="R222" i="1"/>
  <c r="L222" i="1" s="1"/>
  <c r="N223" i="1"/>
  <c r="R223" i="1"/>
  <c r="L223" i="1" s="1"/>
  <c r="O223" i="1" s="1"/>
  <c r="N224" i="1"/>
  <c r="R224" i="1"/>
  <c r="L224" i="1" s="1"/>
  <c r="O224" i="1" s="1"/>
  <c r="N225" i="1"/>
  <c r="R225" i="1"/>
  <c r="L225" i="1" s="1"/>
  <c r="O225" i="1" s="1"/>
  <c r="N226" i="1"/>
  <c r="R226" i="1"/>
  <c r="L226" i="1" s="1"/>
  <c r="O226" i="1" s="1"/>
  <c r="N227" i="1"/>
  <c r="R227" i="1"/>
  <c r="L227" i="1" s="1"/>
  <c r="O227" i="1" s="1"/>
  <c r="N228" i="1"/>
  <c r="R228" i="1"/>
  <c r="L228" i="1" s="1"/>
  <c r="O228" i="1" s="1"/>
  <c r="N229" i="1"/>
  <c r="R229" i="1"/>
  <c r="L229" i="1" s="1"/>
  <c r="N230" i="1"/>
  <c r="R230" i="1"/>
  <c r="L230" i="1" s="1"/>
  <c r="O230" i="1" s="1"/>
  <c r="N231" i="1"/>
  <c r="R231" i="1"/>
  <c r="L231" i="1" s="1"/>
  <c r="O231" i="1" s="1"/>
  <c r="N232" i="1"/>
  <c r="R232" i="1"/>
  <c r="L232" i="1" s="1"/>
  <c r="O232" i="1" s="1"/>
  <c r="N233" i="1"/>
  <c r="R233" i="1"/>
  <c r="L233" i="1" s="1"/>
  <c r="O233" i="1" s="1"/>
  <c r="N234" i="1"/>
  <c r="R234" i="1"/>
  <c r="L234" i="1" s="1"/>
  <c r="O234" i="1" s="1"/>
  <c r="N235" i="1"/>
  <c r="R235" i="1"/>
  <c r="L235" i="1" s="1"/>
  <c r="O235" i="1" s="1"/>
  <c r="N236" i="1"/>
  <c r="R236" i="1"/>
  <c r="L236" i="1" s="1"/>
  <c r="O236" i="1" s="1"/>
  <c r="N237" i="1"/>
  <c r="R237" i="1"/>
  <c r="L237" i="1" s="1"/>
  <c r="O237" i="1" s="1"/>
  <c r="N238" i="1"/>
  <c r="R238" i="1"/>
  <c r="L238" i="1" s="1"/>
  <c r="O238" i="1" s="1"/>
  <c r="N239" i="1"/>
  <c r="R239" i="1"/>
  <c r="L239" i="1" s="1"/>
  <c r="O239" i="1" s="1"/>
  <c r="N240" i="1"/>
  <c r="R240" i="1"/>
  <c r="L240" i="1" s="1"/>
  <c r="O240" i="1" s="1"/>
  <c r="N241" i="1"/>
  <c r="R241" i="1"/>
  <c r="L241" i="1" s="1"/>
  <c r="N242" i="1"/>
  <c r="R242" i="1"/>
  <c r="L242" i="1" s="1"/>
  <c r="O242" i="1" s="1"/>
  <c r="N243" i="1"/>
  <c r="R243" i="1"/>
  <c r="L243" i="1" s="1"/>
  <c r="O243" i="1" s="1"/>
  <c r="N244" i="1"/>
  <c r="R244" i="1"/>
  <c r="L244" i="1" s="1"/>
  <c r="O244" i="1" s="1"/>
  <c r="N245" i="1"/>
  <c r="R245" i="1"/>
  <c r="L245" i="1" s="1"/>
  <c r="N246" i="1"/>
  <c r="R246" i="1"/>
  <c r="L246" i="1" s="1"/>
  <c r="O246" i="1" s="1"/>
  <c r="N247" i="1"/>
  <c r="R247" i="1"/>
  <c r="L247" i="1" s="1"/>
  <c r="O247" i="1" s="1"/>
  <c r="N248" i="1"/>
  <c r="R248" i="1"/>
  <c r="L248" i="1" s="1"/>
  <c r="O248" i="1" s="1"/>
  <c r="N249" i="1"/>
  <c r="R249" i="1"/>
  <c r="L249" i="1" s="1"/>
  <c r="N250" i="1"/>
  <c r="R250" i="1"/>
  <c r="L250" i="1" s="1"/>
  <c r="O250" i="1" s="1"/>
  <c r="N251" i="1"/>
  <c r="R251" i="1"/>
  <c r="L251" i="1" s="1"/>
  <c r="O251" i="1" s="1"/>
  <c r="N252" i="1"/>
  <c r="R252" i="1"/>
  <c r="L252" i="1" s="1"/>
  <c r="O252" i="1" s="1"/>
  <c r="N253" i="1"/>
  <c r="R253" i="1"/>
  <c r="L253" i="1" s="1"/>
  <c r="O253" i="1" s="1"/>
  <c r="N254" i="1"/>
  <c r="R254" i="1"/>
  <c r="L254" i="1" s="1"/>
  <c r="O254" i="1" s="1"/>
  <c r="N255" i="1"/>
  <c r="R255" i="1"/>
  <c r="L255" i="1" s="1"/>
  <c r="O255" i="1" s="1"/>
  <c r="N256" i="1"/>
  <c r="R256" i="1"/>
  <c r="L256" i="1" s="1"/>
  <c r="O256" i="1" s="1"/>
  <c r="N257" i="1"/>
  <c r="R257" i="1"/>
  <c r="L257" i="1" s="1"/>
  <c r="O257" i="1" s="1"/>
  <c r="N258" i="1"/>
  <c r="R258" i="1"/>
  <c r="L258" i="1" s="1"/>
  <c r="O258" i="1" s="1"/>
  <c r="N259" i="1"/>
  <c r="R259" i="1"/>
  <c r="L259" i="1" s="1"/>
  <c r="O259" i="1" s="1"/>
  <c r="N260" i="1"/>
  <c r="R260" i="1"/>
  <c r="L260" i="1" s="1"/>
  <c r="O260" i="1" s="1"/>
  <c r="N261" i="1"/>
  <c r="R261" i="1"/>
  <c r="L261" i="1" s="1"/>
  <c r="O261" i="1" s="1"/>
  <c r="N262" i="1"/>
  <c r="R262" i="1"/>
  <c r="L262" i="1" s="1"/>
  <c r="O262" i="1" s="1"/>
  <c r="N263" i="1"/>
  <c r="R263" i="1"/>
  <c r="L263" i="1" s="1"/>
  <c r="O263" i="1" s="1"/>
  <c r="N264" i="1"/>
  <c r="R264" i="1"/>
  <c r="L264" i="1" s="1"/>
  <c r="O264" i="1" s="1"/>
  <c r="N265" i="1"/>
  <c r="R265" i="1"/>
  <c r="L265" i="1" s="1"/>
  <c r="O265" i="1" s="1"/>
  <c r="N266" i="1"/>
  <c r="R266" i="1"/>
  <c r="L266" i="1" s="1"/>
  <c r="O266" i="1" s="1"/>
  <c r="N267" i="1"/>
  <c r="R267" i="1"/>
  <c r="L267" i="1" s="1"/>
  <c r="O267" i="1" s="1"/>
  <c r="N268" i="1"/>
  <c r="R268" i="1"/>
  <c r="L268" i="1" s="1"/>
  <c r="O268" i="1" s="1"/>
  <c r="N269" i="1"/>
  <c r="R269" i="1"/>
  <c r="L269" i="1" s="1"/>
  <c r="O269" i="1" s="1"/>
  <c r="N270" i="1"/>
  <c r="R270" i="1"/>
  <c r="L270" i="1" s="1"/>
  <c r="O270" i="1" s="1"/>
  <c r="N271" i="1"/>
  <c r="R271" i="1"/>
  <c r="L271" i="1" s="1"/>
  <c r="O271" i="1" s="1"/>
  <c r="N272" i="1"/>
  <c r="R272" i="1"/>
  <c r="L272" i="1" s="1"/>
  <c r="O272" i="1" s="1"/>
  <c r="N273" i="1"/>
  <c r="R273" i="1"/>
  <c r="L273" i="1" s="1"/>
  <c r="O273" i="1" s="1"/>
  <c r="N274" i="1"/>
  <c r="R274" i="1"/>
  <c r="L274" i="1" s="1"/>
  <c r="O274" i="1" s="1"/>
  <c r="N275" i="1"/>
  <c r="R275" i="1"/>
  <c r="L275" i="1" s="1"/>
  <c r="O275" i="1" s="1"/>
  <c r="N276" i="1"/>
  <c r="R276" i="1"/>
  <c r="L276" i="1" s="1"/>
  <c r="O276" i="1" s="1"/>
  <c r="N277" i="1"/>
  <c r="R277" i="1"/>
  <c r="L277" i="1" s="1"/>
  <c r="O277" i="1" s="1"/>
  <c r="N278" i="1"/>
  <c r="R278" i="1"/>
  <c r="L278" i="1" s="1"/>
  <c r="O278" i="1" s="1"/>
  <c r="N279" i="1"/>
  <c r="R279" i="1"/>
  <c r="L279" i="1" s="1"/>
  <c r="O279" i="1" s="1"/>
  <c r="N280" i="1"/>
  <c r="R280" i="1"/>
  <c r="L280" i="1" s="1"/>
  <c r="O280" i="1" s="1"/>
  <c r="N281" i="1"/>
  <c r="R281" i="1"/>
  <c r="L281" i="1" s="1"/>
  <c r="N282" i="1"/>
  <c r="R282" i="1"/>
  <c r="L282" i="1" s="1"/>
  <c r="M282" i="1" s="1"/>
  <c r="N283" i="1"/>
  <c r="R283" i="1"/>
  <c r="L283" i="1" s="1"/>
  <c r="O283" i="1" s="1"/>
  <c r="N284" i="1"/>
  <c r="R284" i="1"/>
  <c r="L284" i="1" s="1"/>
  <c r="O284" i="1" s="1"/>
  <c r="N285" i="1"/>
  <c r="R285" i="1"/>
  <c r="L285" i="1" s="1"/>
  <c r="O285" i="1" s="1"/>
  <c r="N286" i="1"/>
  <c r="R286" i="1"/>
  <c r="L286" i="1" s="1"/>
  <c r="N287" i="1"/>
  <c r="R287" i="1"/>
  <c r="L287" i="1" s="1"/>
  <c r="O287" i="1" s="1"/>
  <c r="N288" i="1"/>
  <c r="R288" i="1"/>
  <c r="L288" i="1" s="1"/>
  <c r="O288" i="1" s="1"/>
  <c r="N289" i="1"/>
  <c r="R289" i="1"/>
  <c r="L289" i="1" s="1"/>
  <c r="O289" i="1" s="1"/>
  <c r="N290" i="1"/>
  <c r="R290" i="1"/>
  <c r="L290" i="1" s="1"/>
  <c r="O290" i="1" s="1"/>
  <c r="N291" i="1"/>
  <c r="R291" i="1"/>
  <c r="L291" i="1" s="1"/>
  <c r="O291" i="1" s="1"/>
  <c r="N292" i="1"/>
  <c r="R292" i="1"/>
  <c r="L292" i="1" s="1"/>
  <c r="O292" i="1" s="1"/>
  <c r="N293" i="1"/>
  <c r="R293" i="1"/>
  <c r="L293" i="1" s="1"/>
  <c r="O293" i="1" s="1"/>
  <c r="N294" i="1"/>
  <c r="R294" i="1"/>
  <c r="L294" i="1" s="1"/>
  <c r="N295" i="1"/>
  <c r="R295" i="1"/>
  <c r="L295" i="1" s="1"/>
  <c r="O295" i="1" s="1"/>
  <c r="N296" i="1"/>
  <c r="R296" i="1"/>
  <c r="L296" i="1" s="1"/>
  <c r="O296" i="1" s="1"/>
  <c r="N297" i="1"/>
  <c r="R297" i="1"/>
  <c r="L297" i="1" s="1"/>
  <c r="O297" i="1" s="1"/>
  <c r="N298" i="1"/>
  <c r="R298" i="1"/>
  <c r="L298" i="1" s="1"/>
  <c r="O298" i="1" s="1"/>
  <c r="N299" i="1"/>
  <c r="R299" i="1"/>
  <c r="L299" i="1" s="1"/>
  <c r="O299" i="1" s="1"/>
  <c r="N300" i="1"/>
  <c r="R300" i="1"/>
  <c r="L300" i="1" s="1"/>
  <c r="O300" i="1" s="1"/>
  <c r="N301" i="1"/>
  <c r="R301" i="1"/>
  <c r="L301" i="1" s="1"/>
  <c r="O301" i="1" s="1"/>
  <c r="N302" i="1"/>
  <c r="R302" i="1"/>
  <c r="L302" i="1" s="1"/>
  <c r="O302" i="1" s="1"/>
  <c r="N303" i="1"/>
  <c r="R303" i="1"/>
  <c r="L303" i="1" s="1"/>
  <c r="O303" i="1" s="1"/>
  <c r="N304" i="1"/>
  <c r="R304" i="1"/>
  <c r="L304" i="1" s="1"/>
  <c r="O304" i="1" s="1"/>
  <c r="N305" i="1"/>
  <c r="R305" i="1"/>
  <c r="L305" i="1" s="1"/>
  <c r="O305" i="1" s="1"/>
  <c r="N306" i="1"/>
  <c r="R306" i="1"/>
  <c r="L306" i="1" s="1"/>
  <c r="O306" i="1" s="1"/>
  <c r="N307" i="1"/>
  <c r="R307" i="1"/>
  <c r="L307" i="1" s="1"/>
  <c r="O307" i="1" s="1"/>
  <c r="N308" i="1"/>
  <c r="R308" i="1"/>
  <c r="L308" i="1" s="1"/>
  <c r="O308" i="1" s="1"/>
  <c r="N309" i="1"/>
  <c r="R309" i="1"/>
  <c r="L309" i="1" s="1"/>
  <c r="O309" i="1" s="1"/>
  <c r="N310" i="1"/>
  <c r="R310" i="1"/>
  <c r="L310" i="1" s="1"/>
  <c r="O310" i="1" s="1"/>
  <c r="N311" i="1"/>
  <c r="R311" i="1"/>
  <c r="L311" i="1" s="1"/>
  <c r="O311" i="1" s="1"/>
  <c r="N312" i="1"/>
  <c r="R312" i="1"/>
  <c r="L312" i="1" s="1"/>
  <c r="O312" i="1" s="1"/>
  <c r="N313" i="1"/>
  <c r="R313" i="1"/>
  <c r="L313" i="1" s="1"/>
  <c r="O313" i="1" s="1"/>
  <c r="N314" i="1"/>
  <c r="R314" i="1"/>
  <c r="L314" i="1" s="1"/>
  <c r="O314" i="1" s="1"/>
  <c r="N315" i="1"/>
  <c r="R315" i="1"/>
  <c r="L315" i="1" s="1"/>
  <c r="O315" i="1" s="1"/>
  <c r="N316" i="1"/>
  <c r="R316" i="1"/>
  <c r="L316" i="1" s="1"/>
  <c r="O316" i="1" s="1"/>
  <c r="N317" i="1"/>
  <c r="R317" i="1"/>
  <c r="L317" i="1" s="1"/>
  <c r="O317" i="1" s="1"/>
  <c r="N318" i="1"/>
  <c r="R318" i="1"/>
  <c r="L318" i="1" s="1"/>
  <c r="O318" i="1" s="1"/>
  <c r="N319" i="1"/>
  <c r="R319" i="1"/>
  <c r="L319" i="1" s="1"/>
  <c r="O319" i="1" s="1"/>
  <c r="N320" i="1"/>
  <c r="R320" i="1"/>
  <c r="L320" i="1" s="1"/>
  <c r="O320" i="1" s="1"/>
  <c r="N321" i="1"/>
  <c r="R321" i="1"/>
  <c r="L321" i="1" s="1"/>
  <c r="O321" i="1" s="1"/>
  <c r="N322" i="1"/>
  <c r="R322" i="1"/>
  <c r="L322" i="1" s="1"/>
  <c r="O322" i="1" s="1"/>
  <c r="N323" i="1"/>
  <c r="R323" i="1"/>
  <c r="L323" i="1" s="1"/>
  <c r="O323" i="1" s="1"/>
  <c r="N324" i="1"/>
  <c r="R324" i="1"/>
  <c r="L324" i="1" s="1"/>
  <c r="O324" i="1" s="1"/>
  <c r="N325" i="1"/>
  <c r="R325" i="1"/>
  <c r="L325" i="1" s="1"/>
  <c r="O325" i="1" s="1"/>
  <c r="N326" i="1"/>
  <c r="R326" i="1"/>
  <c r="L326" i="1" s="1"/>
  <c r="O326" i="1" s="1"/>
  <c r="N327" i="1"/>
  <c r="R327" i="1"/>
  <c r="L327" i="1" s="1"/>
  <c r="O327" i="1" s="1"/>
  <c r="N328" i="1"/>
  <c r="R328" i="1"/>
  <c r="L328" i="1" s="1"/>
  <c r="O328" i="1" s="1"/>
  <c r="N329" i="1"/>
  <c r="R329" i="1"/>
  <c r="L329" i="1" s="1"/>
  <c r="O329" i="1" s="1"/>
  <c r="N330" i="1"/>
  <c r="R330" i="1"/>
  <c r="L330" i="1" s="1"/>
  <c r="O330" i="1" s="1"/>
  <c r="N331" i="1"/>
  <c r="R331" i="1"/>
  <c r="L331" i="1" s="1"/>
  <c r="O331" i="1" s="1"/>
  <c r="N332" i="1"/>
  <c r="R332" i="1"/>
  <c r="L332" i="1" s="1"/>
  <c r="O332" i="1" s="1"/>
  <c r="N333" i="1"/>
  <c r="R333" i="1"/>
  <c r="L333" i="1" s="1"/>
  <c r="O333" i="1" s="1"/>
  <c r="N334" i="1"/>
  <c r="R334" i="1"/>
  <c r="L334" i="1" s="1"/>
  <c r="O334" i="1" s="1"/>
  <c r="N335" i="1"/>
  <c r="R335" i="1"/>
  <c r="L335" i="1" s="1"/>
  <c r="O335" i="1" s="1"/>
  <c r="N336" i="1"/>
  <c r="R336" i="1"/>
  <c r="L336" i="1" s="1"/>
  <c r="O336" i="1" s="1"/>
  <c r="N337" i="1"/>
  <c r="R337" i="1"/>
  <c r="L337" i="1" s="1"/>
  <c r="O337" i="1" s="1"/>
  <c r="N338" i="1"/>
  <c r="R338" i="1"/>
  <c r="L338" i="1" s="1"/>
  <c r="O338" i="1" s="1"/>
  <c r="N339" i="1"/>
  <c r="R339" i="1"/>
  <c r="L339" i="1" s="1"/>
  <c r="O339" i="1" s="1"/>
  <c r="N340" i="1"/>
  <c r="R340" i="1"/>
  <c r="L340" i="1" s="1"/>
  <c r="O340" i="1" s="1"/>
  <c r="N341" i="1"/>
  <c r="R341" i="1"/>
  <c r="L341" i="1" s="1"/>
  <c r="O341" i="1" s="1"/>
  <c r="N342" i="1"/>
  <c r="R342" i="1"/>
  <c r="L342" i="1" s="1"/>
  <c r="O342" i="1" s="1"/>
  <c r="N343" i="1"/>
  <c r="R343" i="1"/>
  <c r="L343" i="1" s="1"/>
  <c r="O343" i="1" s="1"/>
  <c r="N344" i="1"/>
  <c r="R344" i="1"/>
  <c r="L344" i="1" s="1"/>
  <c r="O344" i="1" s="1"/>
  <c r="N345" i="1"/>
  <c r="R345" i="1"/>
  <c r="L345" i="1" s="1"/>
  <c r="O345" i="1" s="1"/>
  <c r="N346" i="1"/>
  <c r="R346" i="1"/>
  <c r="L346" i="1" s="1"/>
  <c r="O346" i="1" s="1"/>
  <c r="N347" i="1"/>
  <c r="R347" i="1"/>
  <c r="L347" i="1" s="1"/>
  <c r="O347" i="1" s="1"/>
  <c r="N348" i="1"/>
  <c r="R348" i="1"/>
  <c r="L348" i="1" s="1"/>
  <c r="O348" i="1" s="1"/>
  <c r="N349" i="1"/>
  <c r="R349" i="1"/>
  <c r="L349" i="1" s="1"/>
  <c r="O349" i="1" s="1"/>
  <c r="N350" i="1"/>
  <c r="R350" i="1"/>
  <c r="L350" i="1" s="1"/>
  <c r="O350" i="1" s="1"/>
  <c r="N351" i="1"/>
  <c r="R351" i="1"/>
  <c r="L351" i="1" s="1"/>
  <c r="O351" i="1" s="1"/>
  <c r="N352" i="1"/>
  <c r="R352" i="1"/>
  <c r="L352" i="1" s="1"/>
  <c r="O352" i="1" s="1"/>
  <c r="N353" i="1"/>
  <c r="R353" i="1"/>
  <c r="L353" i="1" s="1"/>
  <c r="O353" i="1" s="1"/>
  <c r="N354" i="1"/>
  <c r="R354" i="1"/>
  <c r="L354" i="1" s="1"/>
  <c r="O354" i="1" s="1"/>
  <c r="N355" i="1"/>
  <c r="R355" i="1"/>
  <c r="L355" i="1" s="1"/>
  <c r="O355" i="1" s="1"/>
  <c r="N356" i="1"/>
  <c r="R356" i="1"/>
  <c r="L356" i="1" s="1"/>
  <c r="O356" i="1" s="1"/>
  <c r="N357" i="1"/>
  <c r="R357" i="1"/>
  <c r="L357" i="1" s="1"/>
  <c r="O357" i="1" s="1"/>
  <c r="N358" i="1"/>
  <c r="R358" i="1"/>
  <c r="L358" i="1" s="1"/>
  <c r="O358" i="1" s="1"/>
  <c r="N359" i="1"/>
  <c r="R359" i="1"/>
  <c r="L359" i="1" s="1"/>
  <c r="O359" i="1" s="1"/>
  <c r="N360" i="1"/>
  <c r="R360" i="1"/>
  <c r="L360" i="1" s="1"/>
  <c r="O360" i="1" s="1"/>
  <c r="N361" i="1"/>
  <c r="R361" i="1"/>
  <c r="L361" i="1" s="1"/>
  <c r="O361" i="1" s="1"/>
  <c r="N362" i="1"/>
  <c r="R362" i="1"/>
  <c r="L362" i="1" s="1"/>
  <c r="O362" i="1" s="1"/>
  <c r="N363" i="1"/>
  <c r="R363" i="1"/>
  <c r="L363" i="1" s="1"/>
  <c r="O363" i="1" s="1"/>
  <c r="N364" i="1"/>
  <c r="R364" i="1"/>
  <c r="L364" i="1" s="1"/>
  <c r="O364" i="1" s="1"/>
  <c r="N365" i="1"/>
  <c r="R365" i="1"/>
  <c r="L365" i="1" s="1"/>
  <c r="O365" i="1" s="1"/>
  <c r="N366" i="1"/>
  <c r="R366" i="1"/>
  <c r="L366" i="1" s="1"/>
  <c r="O366" i="1" s="1"/>
  <c r="N367" i="1"/>
  <c r="R367" i="1"/>
  <c r="L367" i="1" s="1"/>
  <c r="O367" i="1" s="1"/>
  <c r="N368" i="1"/>
  <c r="R368" i="1"/>
  <c r="L368" i="1" s="1"/>
  <c r="O368" i="1" s="1"/>
  <c r="N369" i="1"/>
  <c r="R369" i="1"/>
  <c r="L369" i="1" s="1"/>
  <c r="O369" i="1" s="1"/>
  <c r="N370" i="1"/>
  <c r="R370" i="1"/>
  <c r="N371" i="1"/>
  <c r="R371" i="1"/>
  <c r="N372" i="1"/>
  <c r="R372" i="1"/>
  <c r="N373" i="1"/>
  <c r="R373" i="1"/>
  <c r="N374" i="1"/>
  <c r="R374" i="1"/>
  <c r="L374" i="1" s="1"/>
  <c r="N375" i="1"/>
  <c r="R375" i="1"/>
  <c r="N376" i="1"/>
  <c r="R376" i="1"/>
  <c r="N377" i="1"/>
  <c r="R377" i="1"/>
  <c r="N378" i="1"/>
  <c r="R378" i="1"/>
  <c r="N379" i="1"/>
  <c r="R379" i="1"/>
  <c r="N380" i="1"/>
  <c r="R380" i="1"/>
  <c r="N381" i="1"/>
  <c r="R381" i="1"/>
  <c r="N382" i="1"/>
  <c r="R382" i="1"/>
  <c r="N383" i="1"/>
  <c r="R383" i="1"/>
  <c r="N384" i="1"/>
  <c r="R384" i="1"/>
  <c r="N385" i="1"/>
  <c r="R385" i="1"/>
  <c r="N386" i="1"/>
  <c r="R386" i="1"/>
  <c r="N387" i="1"/>
  <c r="R387" i="1"/>
  <c r="N388" i="1"/>
  <c r="R388" i="1"/>
  <c r="N389" i="1"/>
  <c r="R389" i="1"/>
  <c r="N390" i="1"/>
  <c r="R390" i="1"/>
  <c r="N391" i="1"/>
  <c r="R391" i="1"/>
  <c r="N392" i="1"/>
  <c r="R392" i="1"/>
  <c r="N393" i="1"/>
  <c r="R393" i="1"/>
  <c r="N394" i="1"/>
  <c r="R394" i="1"/>
  <c r="N395" i="1"/>
  <c r="R395" i="1"/>
  <c r="N396" i="1"/>
  <c r="R396" i="1"/>
  <c r="N397" i="1"/>
  <c r="R397" i="1"/>
  <c r="N398" i="1"/>
  <c r="R398" i="1"/>
  <c r="N399" i="1"/>
  <c r="R399" i="1"/>
  <c r="N400" i="1"/>
  <c r="R400" i="1"/>
  <c r="N401" i="1"/>
  <c r="R401" i="1"/>
  <c r="N402" i="1"/>
  <c r="R402" i="1"/>
  <c r="N403" i="1"/>
  <c r="R403" i="1"/>
  <c r="N404" i="1"/>
  <c r="R404" i="1"/>
  <c r="N405" i="1"/>
  <c r="R405" i="1"/>
  <c r="N406" i="1"/>
  <c r="R406" i="1"/>
  <c r="N407" i="1"/>
  <c r="R407" i="1"/>
  <c r="L407" i="1" s="1"/>
  <c r="N408" i="1"/>
  <c r="R408" i="1"/>
  <c r="N409" i="1"/>
  <c r="R409" i="1"/>
  <c r="N410" i="1"/>
  <c r="R410" i="1"/>
  <c r="N411" i="1"/>
  <c r="R411" i="1"/>
  <c r="N412" i="1"/>
  <c r="R412" i="1"/>
  <c r="N413" i="1"/>
  <c r="R413" i="1"/>
  <c r="N414" i="1"/>
  <c r="R414" i="1"/>
  <c r="N415" i="1"/>
  <c r="R415" i="1"/>
  <c r="N416" i="1"/>
  <c r="R416" i="1"/>
  <c r="N417" i="1"/>
  <c r="R417" i="1"/>
  <c r="N418" i="1"/>
  <c r="R418" i="1"/>
  <c r="N419" i="1"/>
  <c r="R419" i="1"/>
  <c r="N420" i="1"/>
  <c r="R420" i="1"/>
  <c r="N421" i="1"/>
  <c r="R421" i="1"/>
  <c r="N422" i="1"/>
  <c r="R422" i="1"/>
  <c r="N423" i="1"/>
  <c r="R423" i="1"/>
  <c r="L423" i="1" s="1"/>
  <c r="N424" i="1"/>
  <c r="R424" i="1"/>
  <c r="N425" i="1"/>
  <c r="R425" i="1"/>
  <c r="N426" i="1"/>
  <c r="R426" i="1"/>
  <c r="N427" i="1"/>
  <c r="R427" i="1"/>
  <c r="N428" i="1"/>
  <c r="R428" i="1"/>
  <c r="N429" i="1"/>
  <c r="R429" i="1"/>
  <c r="N430" i="1"/>
  <c r="R430" i="1"/>
  <c r="N431" i="1"/>
  <c r="R431" i="1"/>
  <c r="N432" i="1"/>
  <c r="R432" i="1"/>
  <c r="N433" i="1"/>
  <c r="R433" i="1"/>
  <c r="N434" i="1"/>
  <c r="R434" i="1"/>
  <c r="N435" i="1"/>
  <c r="R435" i="1"/>
  <c r="N436" i="1"/>
  <c r="R436" i="1"/>
  <c r="N437" i="1"/>
  <c r="R437" i="1"/>
  <c r="N438" i="1"/>
  <c r="R438" i="1"/>
  <c r="N439" i="1"/>
  <c r="R439" i="1"/>
  <c r="N440" i="1"/>
  <c r="R440" i="1"/>
  <c r="N441" i="1"/>
  <c r="R441" i="1"/>
  <c r="N442" i="1"/>
  <c r="R442" i="1"/>
  <c r="N443" i="1"/>
  <c r="R443" i="1"/>
  <c r="N444" i="1"/>
  <c r="R444" i="1"/>
  <c r="N445" i="1"/>
  <c r="R445" i="1"/>
  <c r="N36" i="1"/>
  <c r="R36" i="1"/>
  <c r="L36" i="1" s="1"/>
  <c r="O36" i="1" s="1"/>
  <c r="N37" i="1"/>
  <c r="R37" i="1"/>
  <c r="L37" i="1" s="1"/>
  <c r="N38" i="1"/>
  <c r="R38" i="1"/>
  <c r="L38" i="1" s="1"/>
  <c r="O38" i="1" s="1"/>
  <c r="N39" i="1"/>
  <c r="R39" i="1"/>
  <c r="L39" i="1" s="1"/>
  <c r="O39" i="1" s="1"/>
  <c r="O714" i="1" l="1"/>
  <c r="O698" i="1"/>
  <c r="M710" i="1"/>
  <c r="M696" i="1"/>
  <c r="M702" i="1"/>
  <c r="M706" i="1"/>
  <c r="L438" i="1"/>
  <c r="O438" i="1" s="1"/>
  <c r="L430" i="1"/>
  <c r="O430" i="1" s="1"/>
  <c r="L426" i="1"/>
  <c r="O426" i="1" s="1"/>
  <c r="L422" i="1"/>
  <c r="O422" i="1" s="1"/>
  <c r="L418" i="1"/>
  <c r="O418" i="1" s="1"/>
  <c r="L414" i="1"/>
  <c r="O414" i="1" s="1"/>
  <c r="L410" i="1"/>
  <c r="O410" i="1" s="1"/>
  <c r="L403" i="1"/>
  <c r="O403" i="1" s="1"/>
  <c r="L399" i="1"/>
  <c r="O399" i="1" s="1"/>
  <c r="L395" i="1"/>
  <c r="O395" i="1" s="1"/>
  <c r="L391" i="1"/>
  <c r="O391" i="1" s="1"/>
  <c r="L387" i="1"/>
  <c r="O387" i="1" s="1"/>
  <c r="L383" i="1"/>
  <c r="O383" i="1" s="1"/>
  <c r="L379" i="1"/>
  <c r="O379" i="1" s="1"/>
  <c r="L377" i="1"/>
  <c r="O377" i="1" s="1"/>
  <c r="L375" i="1"/>
  <c r="O375" i="1" s="1"/>
  <c r="L371" i="1"/>
  <c r="O371" i="1" s="1"/>
  <c r="L442" i="1"/>
  <c r="O442" i="1" s="1"/>
  <c r="L436" i="1"/>
  <c r="O436" i="1" s="1"/>
  <c r="L428" i="1"/>
  <c r="O428" i="1" s="1"/>
  <c r="L424" i="1"/>
  <c r="O424" i="1" s="1"/>
  <c r="L420" i="1"/>
  <c r="O420" i="1" s="1"/>
  <c r="L416" i="1"/>
  <c r="O416" i="1" s="1"/>
  <c r="L412" i="1"/>
  <c r="O412" i="1" s="1"/>
  <c r="L408" i="1"/>
  <c r="O408" i="1" s="1"/>
  <c r="L405" i="1"/>
  <c r="O405" i="1" s="1"/>
  <c r="L401" i="1"/>
  <c r="O401" i="1" s="1"/>
  <c r="L397" i="1"/>
  <c r="O397" i="1" s="1"/>
  <c r="L393" i="1"/>
  <c r="O393" i="1" s="1"/>
  <c r="L389" i="1"/>
  <c r="O389" i="1" s="1"/>
  <c r="L385" i="1"/>
  <c r="O385" i="1" s="1"/>
  <c r="L381" i="1"/>
  <c r="O381" i="1" s="1"/>
  <c r="L373" i="1"/>
  <c r="O373" i="1" s="1"/>
  <c r="L440" i="1"/>
  <c r="O440" i="1" s="1"/>
  <c r="L432" i="1"/>
  <c r="O432" i="1" s="1"/>
  <c r="L443" i="1"/>
  <c r="O443" i="1" s="1"/>
  <c r="L439" i="1"/>
  <c r="O439" i="1" s="1"/>
  <c r="L435" i="1"/>
  <c r="O435" i="1" s="1"/>
  <c r="L431" i="1"/>
  <c r="O431" i="1" s="1"/>
  <c r="L429" i="1"/>
  <c r="O429" i="1" s="1"/>
  <c r="L427" i="1"/>
  <c r="O427" i="1" s="1"/>
  <c r="L425" i="1"/>
  <c r="O425" i="1" s="1"/>
  <c r="L421" i="1"/>
  <c r="O421" i="1" s="1"/>
  <c r="L417" i="1"/>
  <c r="O417" i="1" s="1"/>
  <c r="L413" i="1"/>
  <c r="O413" i="1" s="1"/>
  <c r="L404" i="1"/>
  <c r="O404" i="1" s="1"/>
  <c r="L402" i="1"/>
  <c r="O402" i="1" s="1"/>
  <c r="L400" i="1"/>
  <c r="O400" i="1" s="1"/>
  <c r="L396" i="1"/>
  <c r="O396" i="1" s="1"/>
  <c r="L394" i="1"/>
  <c r="O394" i="1" s="1"/>
  <c r="L392" i="1"/>
  <c r="O392" i="1" s="1"/>
  <c r="L390" i="1"/>
  <c r="O390" i="1" s="1"/>
  <c r="L388" i="1"/>
  <c r="O388" i="1" s="1"/>
  <c r="L386" i="1"/>
  <c r="O386" i="1" s="1"/>
  <c r="L384" i="1"/>
  <c r="O384" i="1" s="1"/>
  <c r="L382" i="1"/>
  <c r="O382" i="1" s="1"/>
  <c r="L380" i="1"/>
  <c r="O380" i="1" s="1"/>
  <c r="L378" i="1"/>
  <c r="O378" i="1" s="1"/>
  <c r="L376" i="1"/>
  <c r="O376" i="1" s="1"/>
  <c r="L372" i="1"/>
  <c r="O372" i="1" s="1"/>
  <c r="L370" i="1"/>
  <c r="O370" i="1" s="1"/>
  <c r="L444" i="1"/>
  <c r="O444" i="1" s="1"/>
  <c r="L434" i="1"/>
  <c r="O434" i="1" s="1"/>
  <c r="L445" i="1"/>
  <c r="O445" i="1" s="1"/>
  <c r="L441" i="1"/>
  <c r="O441" i="1" s="1"/>
  <c r="L437" i="1"/>
  <c r="O437" i="1" s="1"/>
  <c r="L433" i="1"/>
  <c r="O433" i="1" s="1"/>
  <c r="L419" i="1"/>
  <c r="O419" i="1" s="1"/>
  <c r="L415" i="1"/>
  <c r="O415" i="1" s="1"/>
  <c r="L411" i="1"/>
  <c r="O411" i="1" s="1"/>
  <c r="L409" i="1"/>
  <c r="O409" i="1" s="1"/>
  <c r="L406" i="1"/>
  <c r="O406" i="1" s="1"/>
  <c r="L398" i="1"/>
  <c r="O398" i="1" s="1"/>
  <c r="A399" i="1"/>
  <c r="A400" i="1" s="1"/>
  <c r="A401" i="1" s="1"/>
  <c r="A402" i="1" s="1"/>
  <c r="A403" i="1" s="1"/>
  <c r="A404" i="1" s="1"/>
  <c r="A405" i="1" s="1"/>
  <c r="A406" i="1" s="1"/>
  <c r="M79" i="1"/>
  <c r="M318" i="1"/>
  <c r="M98" i="1"/>
  <c r="M301" i="1"/>
  <c r="M359" i="1"/>
  <c r="M215" i="1"/>
  <c r="M389" i="1"/>
  <c r="M252" i="1"/>
  <c r="M405" i="1"/>
  <c r="M329" i="1"/>
  <c r="M265" i="1"/>
  <c r="M149" i="1"/>
  <c r="M344" i="1"/>
  <c r="M288" i="1"/>
  <c r="M184" i="1"/>
  <c r="M64" i="1"/>
  <c r="M236" i="1"/>
  <c r="M150" i="1"/>
  <c r="M90" i="1"/>
  <c r="M42" i="1"/>
  <c r="M36" i="1"/>
  <c r="M422" i="1"/>
  <c r="M360" i="1"/>
  <c r="M302" i="1"/>
  <c r="M270" i="1"/>
  <c r="M39" i="1"/>
  <c r="M343" i="1"/>
  <c r="M313" i="1"/>
  <c r="M283" i="1"/>
  <c r="M247" i="1"/>
  <c r="M159" i="1"/>
  <c r="M95" i="1"/>
  <c r="M57" i="1"/>
  <c r="O423" i="1"/>
  <c r="M423" i="1"/>
  <c r="M38" i="1"/>
  <c r="M442" i="1"/>
  <c r="M397" i="1"/>
  <c r="M367" i="1"/>
  <c r="M351" i="1"/>
  <c r="M335" i="1"/>
  <c r="M321" i="1"/>
  <c r="M309" i="1"/>
  <c r="M293" i="1"/>
  <c r="M273" i="1"/>
  <c r="M257" i="1"/>
  <c r="M237" i="1"/>
  <c r="M218" i="1"/>
  <c r="M168" i="1"/>
  <c r="M123" i="1"/>
  <c r="M67" i="1"/>
  <c r="M45" i="1"/>
  <c r="M414" i="1"/>
  <c r="M381" i="1"/>
  <c r="M368" i="1"/>
  <c r="M352" i="1"/>
  <c r="M338" i="1"/>
  <c r="M326" i="1"/>
  <c r="M298" i="1"/>
  <c r="M278" i="1"/>
  <c r="M260" i="1"/>
  <c r="M244" i="1"/>
  <c r="M181" i="1"/>
  <c r="M134" i="1"/>
  <c r="M92" i="1"/>
  <c r="M83" i="1"/>
  <c r="M76" i="1"/>
  <c r="M56" i="1"/>
  <c r="M310" i="1"/>
  <c r="M151" i="1"/>
  <c r="M363" i="1"/>
  <c r="M347" i="1"/>
  <c r="M330" i="1"/>
  <c r="M322" i="1"/>
  <c r="M314" i="1"/>
  <c r="M305" i="1"/>
  <c r="M289" i="1"/>
  <c r="M284" i="1"/>
  <c r="M274" i="1"/>
  <c r="M261" i="1"/>
  <c r="M253" i="1"/>
  <c r="M240" i="1"/>
  <c r="M232" i="1"/>
  <c r="M225" i="1"/>
  <c r="M207" i="1"/>
  <c r="M202" i="1"/>
  <c r="M185" i="1"/>
  <c r="M177" i="1"/>
  <c r="M101" i="1"/>
  <c r="M96" i="1"/>
  <c r="M70" i="1"/>
  <c r="M60" i="1"/>
  <c r="M46" i="1"/>
  <c r="M400" i="1"/>
  <c r="M355" i="1"/>
  <c r="M339" i="1"/>
  <c r="M430" i="1"/>
  <c r="M394" i="1"/>
  <c r="M364" i="1"/>
  <c r="M356" i="1"/>
  <c r="M348" i="1"/>
  <c r="M334" i="1"/>
  <c r="M333" i="1"/>
  <c r="M325" i="1"/>
  <c r="M317" i="1"/>
  <c r="M306" i="1"/>
  <c r="M300" i="1"/>
  <c r="M297" i="1"/>
  <c r="M292" i="1"/>
  <c r="M277" i="1"/>
  <c r="M269" i="1"/>
  <c r="M264" i="1"/>
  <c r="M256" i="1"/>
  <c r="M246" i="1"/>
  <c r="M243" i="1"/>
  <c r="M233" i="1"/>
  <c r="M226" i="1"/>
  <c r="M205" i="1"/>
  <c r="M188" i="1"/>
  <c r="M180" i="1"/>
  <c r="M144" i="1"/>
  <c r="M129" i="1"/>
  <c r="M116" i="1"/>
  <c r="M71" i="1"/>
  <c r="M63" i="1"/>
  <c r="M49" i="1"/>
  <c r="M41" i="1"/>
  <c r="O294" i="1"/>
  <c r="M294" i="1"/>
  <c r="O286" i="1"/>
  <c r="M286" i="1"/>
  <c r="O407" i="1"/>
  <c r="M407" i="1"/>
  <c r="O374" i="1"/>
  <c r="M374" i="1"/>
  <c r="O80" i="1"/>
  <c r="M80" i="1"/>
  <c r="O52" i="1"/>
  <c r="M52" i="1"/>
  <c r="M440" i="1"/>
  <c r="M395" i="1"/>
  <c r="M386" i="1"/>
  <c r="M369" i="1"/>
  <c r="M361" i="1"/>
  <c r="M353" i="1"/>
  <c r="M345" i="1"/>
  <c r="M340" i="1"/>
  <c r="M331" i="1"/>
  <c r="M323" i="1"/>
  <c r="M266" i="1"/>
  <c r="M262" i="1"/>
  <c r="M258" i="1"/>
  <c r="M254" i="1"/>
  <c r="M250" i="1"/>
  <c r="M216" i="1"/>
  <c r="M203" i="1"/>
  <c r="M200" i="1"/>
  <c r="M186" i="1"/>
  <c r="M182" i="1"/>
  <c r="M162" i="1"/>
  <c r="M157" i="1"/>
  <c r="M152" i="1"/>
  <c r="M147" i="1"/>
  <c r="M142" i="1"/>
  <c r="M119" i="1"/>
  <c r="M108" i="1"/>
  <c r="M69" i="1"/>
  <c r="O65" i="1"/>
  <c r="M65" i="1"/>
  <c r="O62" i="1"/>
  <c r="M62" i="1"/>
  <c r="O43" i="1"/>
  <c r="M43" i="1"/>
  <c r="O40" i="1"/>
  <c r="M40" i="1"/>
  <c r="M443" i="1"/>
  <c r="M428" i="1"/>
  <c r="M365" i="1"/>
  <c r="M357" i="1"/>
  <c r="M349" i="1"/>
  <c r="M336" i="1"/>
  <c r="M327" i="1"/>
  <c r="M319" i="1"/>
  <c r="M315" i="1"/>
  <c r="M311" i="1"/>
  <c r="M429" i="1"/>
  <c r="M420" i="1"/>
  <c r="M412" i="1"/>
  <c r="M404" i="1"/>
  <c r="M403" i="1"/>
  <c r="M387" i="1"/>
  <c r="M379" i="1"/>
  <c r="M375" i="1"/>
  <c r="M366" i="1"/>
  <c r="M362" i="1"/>
  <c r="M358" i="1"/>
  <c r="M354" i="1"/>
  <c r="M350" i="1"/>
  <c r="M346" i="1"/>
  <c r="M342" i="1"/>
  <c r="M341" i="1"/>
  <c r="M337" i="1"/>
  <c r="M332" i="1"/>
  <c r="M328" i="1"/>
  <c r="M324" i="1"/>
  <c r="M320" i="1"/>
  <c r="M316" i="1"/>
  <c r="M312" i="1"/>
  <c r="M307" i="1"/>
  <c r="M303" i="1"/>
  <c r="M299" i="1"/>
  <c r="M295" i="1"/>
  <c r="M290" i="1"/>
  <c r="M285" i="1"/>
  <c r="M279" i="1"/>
  <c r="M275" i="1"/>
  <c r="M271" i="1"/>
  <c r="M267" i="1"/>
  <c r="M263" i="1"/>
  <c r="M259" i="1"/>
  <c r="M255" i="1"/>
  <c r="M251" i="1"/>
  <c r="M248" i="1"/>
  <c r="M238" i="1"/>
  <c r="M234" i="1"/>
  <c r="M230" i="1"/>
  <c r="M227" i="1"/>
  <c r="M223" i="1"/>
  <c r="M220" i="1"/>
  <c r="M217" i="1"/>
  <c r="M209" i="1"/>
  <c r="M190" i="1"/>
  <c r="M187" i="1"/>
  <c r="M183" i="1"/>
  <c r="M179" i="1"/>
  <c r="M174" i="1"/>
  <c r="M163" i="1"/>
  <c r="M153" i="1"/>
  <c r="M148" i="1"/>
  <c r="M140" i="1"/>
  <c r="M131" i="1"/>
  <c r="M106" i="1"/>
  <c r="M103" i="1"/>
  <c r="M100" i="1"/>
  <c r="M94" i="1"/>
  <c r="M75" i="1"/>
  <c r="O68" i="1"/>
  <c r="M68" i="1"/>
  <c r="O58" i="1"/>
  <c r="M58" i="1"/>
  <c r="O53" i="1"/>
  <c r="M53" i="1"/>
  <c r="M308" i="1"/>
  <c r="M304" i="1"/>
  <c r="M296" i="1"/>
  <c r="M291" i="1"/>
  <c r="M287" i="1"/>
  <c r="M280" i="1"/>
  <c r="M276" i="1"/>
  <c r="M272" i="1"/>
  <c r="M268" i="1"/>
  <c r="M242" i="1"/>
  <c r="M239" i="1"/>
  <c r="M235" i="1"/>
  <c r="M231" i="1"/>
  <c r="M228" i="1"/>
  <c r="M224" i="1"/>
  <c r="M221" i="1"/>
  <c r="M104" i="1"/>
  <c r="O74" i="1"/>
  <c r="M74" i="1"/>
  <c r="O61" i="1"/>
  <c r="M61" i="1"/>
  <c r="O47" i="1"/>
  <c r="M47" i="1"/>
  <c r="O44" i="1"/>
  <c r="M44" i="1"/>
  <c r="O219" i="1"/>
  <c r="O211" i="1"/>
  <c r="O199" i="1"/>
  <c r="O164" i="1"/>
  <c r="O171" i="1"/>
  <c r="O281" i="1"/>
  <c r="M281" i="1"/>
  <c r="O249" i="1"/>
  <c r="M249" i="1"/>
  <c r="M245" i="1"/>
  <c r="O245" i="1"/>
  <c r="M229" i="1"/>
  <c r="O229" i="1"/>
  <c r="M210" i="1"/>
  <c r="O210" i="1"/>
  <c r="O204" i="1"/>
  <c r="M204" i="1"/>
  <c r="O201" i="1"/>
  <c r="M201" i="1"/>
  <c r="M198" i="1"/>
  <c r="O198" i="1"/>
  <c r="O196" i="1"/>
  <c r="M196" i="1"/>
  <c r="M194" i="1"/>
  <c r="O194" i="1"/>
  <c r="O192" i="1"/>
  <c r="M192" i="1"/>
  <c r="M222" i="1"/>
  <c r="O222" i="1"/>
  <c r="O213" i="1"/>
  <c r="M213" i="1"/>
  <c r="O208" i="1"/>
  <c r="M208" i="1"/>
  <c r="O176" i="1"/>
  <c r="M176" i="1"/>
  <c r="O197" i="1"/>
  <c r="M197" i="1"/>
  <c r="M193" i="1"/>
  <c r="O193" i="1"/>
  <c r="O172" i="1"/>
  <c r="M172" i="1"/>
  <c r="O241" i="1"/>
  <c r="M241" i="1"/>
  <c r="O212" i="1"/>
  <c r="M212" i="1"/>
  <c r="M206" i="1"/>
  <c r="O206" i="1"/>
  <c r="O189" i="1"/>
  <c r="M189" i="1"/>
  <c r="O195" i="1"/>
  <c r="O175" i="1"/>
  <c r="O173" i="1"/>
  <c r="M169" i="1"/>
  <c r="O169" i="1"/>
  <c r="O167" i="1"/>
  <c r="M167" i="1"/>
  <c r="M160" i="1"/>
  <c r="O160" i="1"/>
  <c r="O155" i="1"/>
  <c r="M155" i="1"/>
  <c r="O191" i="1"/>
  <c r="M143" i="1"/>
  <c r="O143" i="1"/>
  <c r="O282" i="1"/>
  <c r="O214" i="1"/>
  <c r="M170" i="1"/>
  <c r="O170" i="1"/>
  <c r="M156" i="1"/>
  <c r="O156" i="1"/>
  <c r="O154" i="1"/>
  <c r="M154" i="1"/>
  <c r="O146" i="1"/>
  <c r="M146" i="1"/>
  <c r="M178" i="1"/>
  <c r="O178" i="1"/>
  <c r="M165" i="1"/>
  <c r="O165" i="1"/>
  <c r="M139" i="1"/>
  <c r="O139" i="1"/>
  <c r="O133" i="1"/>
  <c r="M133" i="1"/>
  <c r="M128" i="1"/>
  <c r="O128" i="1"/>
  <c r="O126" i="1"/>
  <c r="M126" i="1"/>
  <c r="M124" i="1"/>
  <c r="O124" i="1"/>
  <c r="O117" i="1"/>
  <c r="M117" i="1"/>
  <c r="O97" i="1"/>
  <c r="M97" i="1"/>
  <c r="M91" i="1"/>
  <c r="O91" i="1"/>
  <c r="O82" i="1"/>
  <c r="M82" i="1"/>
  <c r="O77" i="1"/>
  <c r="M77" i="1"/>
  <c r="O138" i="1"/>
  <c r="M138" i="1"/>
  <c r="M136" i="1"/>
  <c r="O136" i="1"/>
  <c r="O122" i="1"/>
  <c r="M122" i="1"/>
  <c r="M120" i="1"/>
  <c r="O120" i="1"/>
  <c r="M115" i="1"/>
  <c r="O115" i="1"/>
  <c r="O113" i="1"/>
  <c r="M113" i="1"/>
  <c r="M111" i="1"/>
  <c r="O111" i="1"/>
  <c r="O109" i="1"/>
  <c r="M109" i="1"/>
  <c r="O89" i="1"/>
  <c r="M89" i="1"/>
  <c r="M87" i="1"/>
  <c r="O87" i="1"/>
  <c r="O85" i="1"/>
  <c r="M85" i="1"/>
  <c r="M72" i="1"/>
  <c r="O72" i="1"/>
  <c r="M55" i="1"/>
  <c r="O55" i="1"/>
  <c r="O50" i="1"/>
  <c r="M50" i="1"/>
  <c r="M166" i="1"/>
  <c r="O161" i="1"/>
  <c r="M158" i="1"/>
  <c r="O145" i="1"/>
  <c r="M145" i="1"/>
  <c r="O141" i="1"/>
  <c r="M141" i="1"/>
  <c r="M132" i="1"/>
  <c r="O132" i="1"/>
  <c r="M127" i="1"/>
  <c r="O127" i="1"/>
  <c r="O125" i="1"/>
  <c r="M125" i="1"/>
  <c r="O118" i="1"/>
  <c r="M118" i="1"/>
  <c r="M107" i="1"/>
  <c r="O107" i="1"/>
  <c r="O81" i="1"/>
  <c r="M81" i="1"/>
  <c r="O78" i="1"/>
  <c r="M78" i="1"/>
  <c r="O66" i="1"/>
  <c r="M66" i="1"/>
  <c r="M59" i="1"/>
  <c r="O59" i="1"/>
  <c r="M48" i="1"/>
  <c r="O48" i="1"/>
  <c r="O137" i="1"/>
  <c r="M137" i="1"/>
  <c r="M135" i="1"/>
  <c r="O135" i="1"/>
  <c r="O130" i="1"/>
  <c r="M130" i="1"/>
  <c r="O121" i="1"/>
  <c r="M121" i="1"/>
  <c r="O114" i="1"/>
  <c r="M114" i="1"/>
  <c r="M112" i="1"/>
  <c r="O112" i="1"/>
  <c r="O110" i="1"/>
  <c r="M110" i="1"/>
  <c r="O105" i="1"/>
  <c r="M105" i="1"/>
  <c r="O102" i="1"/>
  <c r="M102" i="1"/>
  <c r="M99" i="1"/>
  <c r="O99" i="1"/>
  <c r="O93" i="1"/>
  <c r="M93" i="1"/>
  <c r="M88" i="1"/>
  <c r="O88" i="1"/>
  <c r="O86" i="1"/>
  <c r="M86" i="1"/>
  <c r="M84" i="1"/>
  <c r="O84" i="1"/>
  <c r="O73" i="1"/>
  <c r="M73" i="1"/>
  <c r="O54" i="1"/>
  <c r="M54" i="1"/>
  <c r="M51" i="1"/>
  <c r="O51" i="1"/>
  <c r="O37" i="1"/>
  <c r="M37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M390" i="1" l="1"/>
  <c r="M425" i="1"/>
  <c r="M417" i="1"/>
  <c r="M411" i="1"/>
  <c r="M378" i="1"/>
  <c r="M436" i="1"/>
  <c r="M382" i="1"/>
  <c r="M445" i="1"/>
  <c r="M377" i="1"/>
  <c r="M384" i="1"/>
  <c r="M432" i="1"/>
  <c r="M385" i="1"/>
  <c r="M410" i="1"/>
  <c r="M416" i="1"/>
  <c r="M391" i="1"/>
  <c r="M401" i="1"/>
  <c r="M426" i="1"/>
  <c r="M408" i="1"/>
  <c r="M396" i="1"/>
  <c r="M419" i="1"/>
  <c r="M372" i="1"/>
  <c r="M399" i="1"/>
  <c r="M438" i="1"/>
  <c r="M418" i="1"/>
  <c r="M383" i="1"/>
  <c r="M441" i="1"/>
  <c r="M424" i="1"/>
  <c r="M371" i="1"/>
  <c r="M427" i="1"/>
  <c r="M439" i="1"/>
  <c r="M370" i="1"/>
  <c r="M373" i="1"/>
  <c r="M393" i="1"/>
  <c r="M380" i="1"/>
  <c r="M388" i="1"/>
  <c r="M406" i="1"/>
  <c r="A407" i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A968" i="1" s="1"/>
  <c r="A969" i="1" s="1"/>
  <c r="A970" i="1" s="1"/>
  <c r="A971" i="1" s="1"/>
  <c r="A972" i="1" s="1"/>
  <c r="A973" i="1" s="1"/>
  <c r="A974" i="1" s="1"/>
  <c r="A975" i="1" s="1"/>
  <c r="A976" i="1" s="1"/>
  <c r="A977" i="1" s="1"/>
  <c r="A978" i="1" s="1"/>
  <c r="A979" i="1" s="1"/>
  <c r="A980" i="1" s="1"/>
  <c r="A981" i="1" s="1"/>
  <c r="A982" i="1" s="1"/>
  <c r="A983" i="1" s="1"/>
  <c r="A984" i="1" s="1"/>
  <c r="A985" i="1" s="1"/>
  <c r="A986" i="1" s="1"/>
  <c r="A987" i="1" s="1"/>
  <c r="A988" i="1" s="1"/>
  <c r="A989" i="1" s="1"/>
  <c r="A990" i="1" s="1"/>
  <c r="A991" i="1" s="1"/>
  <c r="A992" i="1" s="1"/>
  <c r="A993" i="1" s="1"/>
  <c r="A994" i="1" s="1"/>
  <c r="A995" i="1" s="1"/>
  <c r="A996" i="1" s="1"/>
  <c r="A997" i="1" s="1"/>
  <c r="A998" i="1" s="1"/>
  <c r="A999" i="1" s="1"/>
  <c r="A1000" i="1" s="1"/>
  <c r="A1001" i="1" s="1"/>
  <c r="A1002" i="1" s="1"/>
  <c r="A1003" i="1" s="1"/>
  <c r="A1004" i="1" s="1"/>
  <c r="A1005" i="1" s="1"/>
  <c r="A1006" i="1" s="1"/>
  <c r="A1007" i="1" s="1"/>
  <c r="A1008" i="1" s="1"/>
  <c r="A1009" i="1" s="1"/>
  <c r="A1010" i="1" s="1"/>
  <c r="A1011" i="1" s="1"/>
  <c r="A1012" i="1" s="1"/>
  <c r="A1013" i="1" s="1"/>
  <c r="A1014" i="1" s="1"/>
  <c r="A1015" i="1" s="1"/>
  <c r="A1016" i="1" s="1"/>
  <c r="A1017" i="1" s="1"/>
  <c r="A1018" i="1" s="1"/>
  <c r="A1019" i="1" s="1"/>
  <c r="A1020" i="1" s="1"/>
  <c r="A1021" i="1" s="1"/>
  <c r="A1022" i="1" s="1"/>
  <c r="A1023" i="1" s="1"/>
  <c r="A1024" i="1" s="1"/>
  <c r="A1025" i="1" s="1"/>
  <c r="A1026" i="1" s="1"/>
  <c r="A1027" i="1" s="1"/>
  <c r="A1028" i="1" s="1"/>
  <c r="A1029" i="1" s="1"/>
  <c r="A1030" i="1" s="1"/>
  <c r="A1031" i="1" s="1"/>
  <c r="A1032" i="1" s="1"/>
  <c r="A1033" i="1" s="1"/>
  <c r="A1034" i="1" s="1"/>
  <c r="A1035" i="1" s="1"/>
  <c r="A1036" i="1" s="1"/>
  <c r="A1037" i="1" s="1"/>
  <c r="A1038" i="1" s="1"/>
  <c r="A1039" i="1" s="1"/>
  <c r="A1040" i="1" s="1"/>
  <c r="A1041" i="1" s="1"/>
  <c r="A1042" i="1" s="1"/>
  <c r="A1043" i="1" s="1"/>
  <c r="A1044" i="1" s="1"/>
  <c r="A1045" i="1" s="1"/>
  <c r="A1046" i="1" s="1"/>
  <c r="A1047" i="1" s="1"/>
  <c r="A1048" i="1" s="1"/>
  <c r="A1049" i="1" s="1"/>
  <c r="A1050" i="1" s="1"/>
  <c r="A1051" i="1" s="1"/>
  <c r="A1052" i="1" s="1"/>
  <c r="A1053" i="1" s="1"/>
  <c r="A1054" i="1" s="1"/>
  <c r="A1055" i="1" s="1"/>
  <c r="A1056" i="1" s="1"/>
  <c r="A1057" i="1" s="1"/>
  <c r="A1058" i="1" s="1"/>
  <c r="A1059" i="1" s="1"/>
  <c r="A1060" i="1" s="1"/>
  <c r="A1061" i="1" s="1"/>
  <c r="A1062" i="1" s="1"/>
  <c r="A1063" i="1" s="1"/>
  <c r="A1064" i="1" s="1"/>
  <c r="A1065" i="1" s="1"/>
  <c r="A1066" i="1" s="1"/>
  <c r="A1067" i="1" s="1"/>
  <c r="A1068" i="1" s="1"/>
  <c r="A1069" i="1" s="1"/>
  <c r="A1070" i="1" s="1"/>
  <c r="A1071" i="1" s="1"/>
  <c r="A1072" i="1" s="1"/>
  <c r="A1073" i="1" s="1"/>
  <c r="A1074" i="1" s="1"/>
  <c r="A1075" i="1" s="1"/>
  <c r="A1076" i="1" s="1"/>
  <c r="A1077" i="1" s="1"/>
  <c r="A1078" i="1" s="1"/>
  <c r="A1079" i="1" s="1"/>
  <c r="A1080" i="1" s="1"/>
  <c r="A1081" i="1" s="1"/>
  <c r="A1082" i="1" s="1"/>
  <c r="A1083" i="1" s="1"/>
  <c r="A1084" i="1" s="1"/>
  <c r="A1085" i="1" s="1"/>
  <c r="A1086" i="1" s="1"/>
  <c r="A1087" i="1" s="1"/>
  <c r="A1088" i="1" s="1"/>
  <c r="A1089" i="1" s="1"/>
  <c r="A1090" i="1" s="1"/>
  <c r="A1091" i="1" s="1"/>
  <c r="A1092" i="1" s="1"/>
  <c r="A1093" i="1" s="1"/>
  <c r="A1094" i="1" s="1"/>
  <c r="A1095" i="1" s="1"/>
  <c r="A1096" i="1" s="1"/>
  <c r="A1097" i="1" s="1"/>
  <c r="A1098" i="1" s="1"/>
  <c r="A1099" i="1" s="1"/>
  <c r="A1100" i="1" s="1"/>
  <c r="A1101" i="1" s="1"/>
  <c r="A1102" i="1" s="1"/>
  <c r="A1103" i="1" s="1"/>
  <c r="A1104" i="1" s="1"/>
  <c r="A1105" i="1" s="1"/>
  <c r="A1106" i="1" s="1"/>
  <c r="A1107" i="1" s="1"/>
  <c r="A1108" i="1" s="1"/>
  <c r="A1109" i="1" s="1"/>
  <c r="A1110" i="1" s="1"/>
  <c r="A1111" i="1" s="1"/>
  <c r="A1112" i="1" s="1"/>
  <c r="A1113" i="1" s="1"/>
  <c r="A1114" i="1" s="1"/>
  <c r="A1115" i="1" s="1"/>
  <c r="A1116" i="1" s="1"/>
  <c r="A1117" i="1" s="1"/>
  <c r="A1118" i="1" s="1"/>
  <c r="A1119" i="1" s="1"/>
  <c r="A1120" i="1" s="1"/>
  <c r="A1121" i="1" s="1"/>
  <c r="A1122" i="1" s="1"/>
  <c r="A1123" i="1" s="1"/>
  <c r="A1124" i="1" s="1"/>
  <c r="A1125" i="1" s="1"/>
  <c r="A1126" i="1" s="1"/>
  <c r="A1127" i="1" s="1"/>
  <c r="A1128" i="1" s="1"/>
  <c r="A1129" i="1" s="1"/>
  <c r="A1130" i="1" s="1"/>
  <c r="A1131" i="1" s="1"/>
  <c r="A1132" i="1" s="1"/>
  <c r="A1133" i="1" s="1"/>
  <c r="A1134" i="1" s="1"/>
  <c r="A1135" i="1" s="1"/>
  <c r="A1136" i="1" s="1"/>
  <c r="A1137" i="1" s="1"/>
  <c r="A1138" i="1" s="1"/>
  <c r="A1139" i="1" s="1"/>
  <c r="A1140" i="1" s="1"/>
  <c r="A1141" i="1" s="1"/>
  <c r="A1142" i="1" s="1"/>
  <c r="A1143" i="1" s="1"/>
  <c r="A1144" i="1" s="1"/>
  <c r="A1145" i="1" s="1"/>
  <c r="A1146" i="1" s="1"/>
  <c r="A1147" i="1" s="1"/>
  <c r="A1148" i="1" s="1"/>
  <c r="A1149" i="1" s="1"/>
  <c r="A1150" i="1" s="1"/>
  <c r="A1151" i="1" s="1"/>
  <c r="A1152" i="1" s="1"/>
  <c r="A1153" i="1" s="1"/>
  <c r="A1154" i="1" s="1"/>
  <c r="A1155" i="1" s="1"/>
  <c r="A1156" i="1" s="1"/>
  <c r="A1157" i="1" s="1"/>
  <c r="A1158" i="1" s="1"/>
  <c r="A1159" i="1" s="1"/>
  <c r="A1160" i="1" s="1"/>
  <c r="A1161" i="1" s="1"/>
  <c r="A1162" i="1" s="1"/>
  <c r="A1163" i="1" s="1"/>
  <c r="A1164" i="1" s="1"/>
  <c r="A1165" i="1" s="1"/>
  <c r="A1166" i="1" s="1"/>
  <c r="A1167" i="1" s="1"/>
  <c r="A1168" i="1" s="1"/>
  <c r="A1169" i="1" s="1"/>
  <c r="A1170" i="1" s="1"/>
  <c r="A1171" i="1" s="1"/>
  <c r="A1172" i="1" s="1"/>
  <c r="A1173" i="1" s="1"/>
  <c r="A1174" i="1" s="1"/>
  <c r="A1175" i="1" s="1"/>
  <c r="A1176" i="1" s="1"/>
  <c r="A1177" i="1" s="1"/>
  <c r="A1178" i="1" s="1"/>
  <c r="A1179" i="1" s="1"/>
  <c r="A1180" i="1" s="1"/>
  <c r="A1181" i="1" s="1"/>
  <c r="A1182" i="1" s="1"/>
  <c r="A1183" i="1" s="1"/>
  <c r="A1184" i="1" s="1"/>
  <c r="A1185" i="1" s="1"/>
  <c r="A1186" i="1" s="1"/>
  <c r="A1187" i="1" s="1"/>
  <c r="A1188" i="1" s="1"/>
  <c r="A1189" i="1" s="1"/>
  <c r="A1190" i="1" s="1"/>
  <c r="A1191" i="1" s="1"/>
  <c r="A1192" i="1" s="1"/>
  <c r="A1193" i="1" s="1"/>
  <c r="A1194" i="1" s="1"/>
  <c r="A1195" i="1" s="1"/>
  <c r="A1196" i="1" s="1"/>
  <c r="A1197" i="1" s="1"/>
  <c r="A1198" i="1" s="1"/>
  <c r="A1199" i="1" s="1"/>
  <c r="A1200" i="1" s="1"/>
  <c r="A1201" i="1" s="1"/>
  <c r="A1202" i="1" s="1"/>
  <c r="A1203" i="1" s="1"/>
  <c r="A1204" i="1" s="1"/>
  <c r="A1205" i="1" s="1"/>
  <c r="A1206" i="1" s="1"/>
  <c r="A1207" i="1" s="1"/>
  <c r="A1208" i="1" s="1"/>
  <c r="A1209" i="1" s="1"/>
  <c r="A1210" i="1" s="1"/>
  <c r="A1211" i="1" s="1"/>
  <c r="A1212" i="1" s="1"/>
  <c r="A1213" i="1" s="1"/>
  <c r="A1214" i="1" s="1"/>
  <c r="A1215" i="1" s="1"/>
  <c r="A1216" i="1" s="1"/>
  <c r="A1217" i="1" s="1"/>
  <c r="A1218" i="1" s="1"/>
  <c r="A1219" i="1" s="1"/>
  <c r="A1220" i="1" s="1"/>
  <c r="A1221" i="1" s="1"/>
  <c r="A1222" i="1" s="1"/>
  <c r="A1223" i="1" s="1"/>
  <c r="A1224" i="1" s="1"/>
  <c r="A1225" i="1" s="1"/>
  <c r="A1226" i="1" s="1"/>
  <c r="A1227" i="1" s="1"/>
  <c r="A1228" i="1" s="1"/>
  <c r="A1229" i="1" s="1"/>
  <c r="A1230" i="1" s="1"/>
  <c r="A1231" i="1" s="1"/>
  <c r="A1232" i="1" s="1"/>
  <c r="A1233" i="1" s="1"/>
  <c r="A1234" i="1" s="1"/>
  <c r="A1235" i="1" s="1"/>
  <c r="A1236" i="1" s="1"/>
  <c r="A1237" i="1" s="1"/>
  <c r="A1238" i="1" s="1"/>
  <c r="A1239" i="1" s="1"/>
  <c r="A1240" i="1" s="1"/>
  <c r="A1241" i="1" s="1"/>
  <c r="A1242" i="1" s="1"/>
  <c r="A1243" i="1" s="1"/>
  <c r="A1244" i="1" s="1"/>
  <c r="A1245" i="1" s="1"/>
  <c r="A1246" i="1" s="1"/>
  <c r="A1247" i="1" s="1"/>
  <c r="A1248" i="1" s="1"/>
  <c r="A1249" i="1" s="1"/>
  <c r="A1250" i="1" s="1"/>
  <c r="A1251" i="1" s="1"/>
  <c r="A1252" i="1" s="1"/>
  <c r="A1253" i="1" s="1"/>
  <c r="A1254" i="1" s="1"/>
  <c r="A1255" i="1" s="1"/>
  <c r="A1256" i="1" s="1"/>
  <c r="A1257" i="1" s="1"/>
  <c r="A1258" i="1" s="1"/>
  <c r="A1259" i="1" s="1"/>
  <c r="A1260" i="1" s="1"/>
  <c r="A1261" i="1" s="1"/>
  <c r="A1262" i="1" s="1"/>
  <c r="A1263" i="1" s="1"/>
  <c r="A1264" i="1" s="1"/>
  <c r="A1265" i="1" s="1"/>
  <c r="A1266" i="1" s="1"/>
  <c r="A1267" i="1" s="1"/>
  <c r="A1268" i="1" s="1"/>
  <c r="A1269" i="1" s="1"/>
  <c r="A1270" i="1" s="1"/>
  <c r="A1271" i="1" s="1"/>
  <c r="A1272" i="1" s="1"/>
  <c r="A1273" i="1" s="1"/>
  <c r="A1274" i="1" s="1"/>
  <c r="A1275" i="1" s="1"/>
  <c r="A1276" i="1" s="1"/>
  <c r="A1277" i="1" s="1"/>
  <c r="A1278" i="1" s="1"/>
  <c r="A1279" i="1" s="1"/>
  <c r="A1280" i="1" s="1"/>
  <c r="A1281" i="1" s="1"/>
  <c r="A1282" i="1" s="1"/>
  <c r="A1283" i="1" s="1"/>
  <c r="A1284" i="1" s="1"/>
  <c r="A1285" i="1" s="1"/>
  <c r="A1286" i="1" s="1"/>
  <c r="A1287" i="1" s="1"/>
  <c r="A1288" i="1" s="1"/>
  <c r="A1289" i="1" s="1"/>
  <c r="A1290" i="1" s="1"/>
  <c r="A1291" i="1" s="1"/>
  <c r="A1292" i="1" s="1"/>
  <c r="A1293" i="1" s="1"/>
  <c r="A1294" i="1" s="1"/>
  <c r="A1295" i="1" s="1"/>
  <c r="A1296" i="1" s="1"/>
  <c r="A1297" i="1" s="1"/>
  <c r="A1298" i="1" s="1"/>
  <c r="A1299" i="1" s="1"/>
  <c r="A1300" i="1" s="1"/>
  <c r="A1301" i="1" s="1"/>
  <c r="A1302" i="1" s="1"/>
  <c r="A1303" i="1" s="1"/>
  <c r="A1304" i="1" s="1"/>
  <c r="A1305" i="1" s="1"/>
  <c r="A1306" i="1" s="1"/>
  <c r="A1307" i="1" s="1"/>
  <c r="A1308" i="1" s="1"/>
  <c r="A1309" i="1" s="1"/>
  <c r="A1310" i="1" s="1"/>
  <c r="A1311" i="1" s="1"/>
  <c r="A1312" i="1" s="1"/>
  <c r="A1313" i="1" s="1"/>
  <c r="A1314" i="1" s="1"/>
  <c r="A1315" i="1" s="1"/>
  <c r="A1316" i="1" s="1"/>
  <c r="A1317" i="1" s="1"/>
  <c r="A1318" i="1" s="1"/>
  <c r="A1319" i="1" s="1"/>
  <c r="A1320" i="1" s="1"/>
  <c r="A1321" i="1" s="1"/>
  <c r="A1322" i="1" s="1"/>
  <c r="A1323" i="1" s="1"/>
  <c r="A1324" i="1" s="1"/>
  <c r="A1325" i="1" s="1"/>
  <c r="A1326" i="1" s="1"/>
  <c r="A1327" i="1" s="1"/>
  <c r="A1328" i="1" s="1"/>
  <c r="A1329" i="1" s="1"/>
  <c r="A1330" i="1" s="1"/>
  <c r="A1331" i="1" s="1"/>
  <c r="A1332" i="1" s="1"/>
  <c r="A1333" i="1" s="1"/>
  <c r="A1334" i="1" s="1"/>
  <c r="A1335" i="1" s="1"/>
  <c r="A1336" i="1" s="1"/>
  <c r="A1337" i="1" s="1"/>
  <c r="A1338" i="1" s="1"/>
  <c r="A1339" i="1" s="1"/>
  <c r="A1340" i="1" s="1"/>
  <c r="A1341" i="1" s="1"/>
  <c r="A1342" i="1" s="1"/>
  <c r="A1343" i="1" s="1"/>
  <c r="A1344" i="1" s="1"/>
  <c r="A1345" i="1" s="1"/>
  <c r="A1346" i="1" s="1"/>
  <c r="A1347" i="1" s="1"/>
  <c r="A1348" i="1" s="1"/>
  <c r="A1349" i="1" s="1"/>
  <c r="A1350" i="1" s="1"/>
  <c r="A1351" i="1" s="1"/>
  <c r="A1352" i="1" s="1"/>
  <c r="A1353" i="1" s="1"/>
  <c r="A1354" i="1" s="1"/>
  <c r="A1355" i="1" s="1"/>
  <c r="A1356" i="1" s="1"/>
  <c r="A1357" i="1" s="1"/>
  <c r="A1358" i="1" s="1"/>
  <c r="A1359" i="1" s="1"/>
  <c r="A1360" i="1" s="1"/>
  <c r="A1361" i="1" s="1"/>
  <c r="A1362" i="1" s="1"/>
  <c r="A1363" i="1" s="1"/>
  <c r="A1364" i="1" s="1"/>
  <c r="A1365" i="1" s="1"/>
  <c r="A1366" i="1" s="1"/>
  <c r="A1367" i="1" s="1"/>
  <c r="A1368" i="1" s="1"/>
  <c r="A1369" i="1" s="1"/>
  <c r="A1370" i="1" s="1"/>
  <c r="A1371" i="1" s="1"/>
  <c r="A1372" i="1" s="1"/>
  <c r="A1373" i="1" s="1"/>
  <c r="A1374" i="1" s="1"/>
  <c r="A1375" i="1" s="1"/>
  <c r="A1376" i="1" s="1"/>
  <c r="A1377" i="1" s="1"/>
  <c r="A1378" i="1" s="1"/>
  <c r="A1379" i="1" s="1"/>
  <c r="A1380" i="1" s="1"/>
  <c r="A1381" i="1" s="1"/>
  <c r="A1382" i="1" s="1"/>
  <c r="A1383" i="1" s="1"/>
  <c r="A1384" i="1" s="1"/>
  <c r="A1385" i="1" s="1"/>
  <c r="A1386" i="1" s="1"/>
  <c r="A1387" i="1" s="1"/>
  <c r="A1388" i="1" s="1"/>
  <c r="A1389" i="1" s="1"/>
  <c r="A1390" i="1" s="1"/>
  <c r="A1391" i="1" s="1"/>
  <c r="A1392" i="1" s="1"/>
  <c r="A1393" i="1" s="1"/>
  <c r="A1394" i="1" s="1"/>
  <c r="A1395" i="1" s="1"/>
  <c r="A1396" i="1" s="1"/>
  <c r="A1397" i="1" s="1"/>
  <c r="A1398" i="1" s="1"/>
  <c r="A1399" i="1" s="1"/>
  <c r="A1400" i="1" s="1"/>
  <c r="A1401" i="1" s="1"/>
  <c r="A1402" i="1" s="1"/>
  <c r="A1403" i="1" s="1"/>
  <c r="A1404" i="1" s="1"/>
  <c r="A1405" i="1" s="1"/>
  <c r="A1406" i="1" s="1"/>
  <c r="A1407" i="1" s="1"/>
  <c r="A1408" i="1" s="1"/>
  <c r="A1409" i="1" s="1"/>
  <c r="A1410" i="1" s="1"/>
  <c r="A1411" i="1" s="1"/>
  <c r="A1412" i="1" s="1"/>
  <c r="A1413" i="1" s="1"/>
  <c r="A1414" i="1" s="1"/>
  <c r="A1415" i="1" s="1"/>
  <c r="A1416" i="1" s="1"/>
  <c r="A1417" i="1" s="1"/>
  <c r="A1418" i="1" s="1"/>
  <c r="A1419" i="1" s="1"/>
  <c r="A1420" i="1" s="1"/>
  <c r="A1421" i="1" s="1"/>
  <c r="A1422" i="1" s="1"/>
  <c r="A1423" i="1" s="1"/>
  <c r="A1424" i="1" s="1"/>
  <c r="A1425" i="1" s="1"/>
  <c r="A1426" i="1" s="1"/>
  <c r="A1427" i="1" s="1"/>
  <c r="A1428" i="1" s="1"/>
  <c r="A1429" i="1" s="1"/>
  <c r="A1430" i="1" s="1"/>
  <c r="A1431" i="1" s="1"/>
  <c r="A1432" i="1" s="1"/>
  <c r="A1433" i="1" s="1"/>
  <c r="A1434" i="1" s="1"/>
  <c r="A1435" i="1" s="1"/>
  <c r="A1436" i="1" s="1"/>
  <c r="A1437" i="1" s="1"/>
  <c r="A1438" i="1" s="1"/>
  <c r="A1439" i="1" s="1"/>
  <c r="A1440" i="1" s="1"/>
  <c r="A1441" i="1" s="1"/>
  <c r="A1442" i="1" s="1"/>
  <c r="A1443" i="1" s="1"/>
  <c r="A1444" i="1" s="1"/>
  <c r="A1445" i="1" s="1"/>
  <c r="A1446" i="1" s="1"/>
  <c r="A1447" i="1" s="1"/>
  <c r="A1448" i="1" s="1"/>
  <c r="A1449" i="1" s="1"/>
  <c r="A1450" i="1" s="1"/>
  <c r="A1451" i="1" s="1"/>
  <c r="A1452" i="1" s="1"/>
  <c r="A1453" i="1" s="1"/>
  <c r="A1454" i="1" s="1"/>
  <c r="A1455" i="1" s="1"/>
  <c r="A1456" i="1" s="1"/>
  <c r="A1457" i="1" s="1"/>
  <c r="A1458" i="1" s="1"/>
  <c r="A1459" i="1" s="1"/>
  <c r="A1460" i="1" s="1"/>
  <c r="A1461" i="1" s="1"/>
  <c r="A1462" i="1" s="1"/>
  <c r="A1463" i="1" s="1"/>
  <c r="A1464" i="1" s="1"/>
  <c r="A1465" i="1" s="1"/>
  <c r="A1466" i="1" s="1"/>
  <c r="A1467" i="1" s="1"/>
  <c r="A1468" i="1" s="1"/>
  <c r="A1469" i="1" s="1"/>
  <c r="A1470" i="1" s="1"/>
  <c r="A1471" i="1" s="1"/>
  <c r="A1472" i="1" s="1"/>
  <c r="A1473" i="1" s="1"/>
  <c r="A1474" i="1" s="1"/>
  <c r="A1475" i="1" s="1"/>
  <c r="A1476" i="1" s="1"/>
  <c r="A1477" i="1" s="1"/>
  <c r="A1478" i="1" s="1"/>
  <c r="A1479" i="1" s="1"/>
  <c r="A1480" i="1" s="1"/>
  <c r="A1481" i="1" s="1"/>
  <c r="A1482" i="1" s="1"/>
  <c r="A1483" i="1" s="1"/>
  <c r="A1484" i="1" s="1"/>
  <c r="A1485" i="1" s="1"/>
  <c r="A1486" i="1" s="1"/>
  <c r="A1487" i="1" s="1"/>
  <c r="A1488" i="1" s="1"/>
  <c r="A1489" i="1" s="1"/>
  <c r="A1490" i="1" s="1"/>
  <c r="A1491" i="1" s="1"/>
  <c r="A1492" i="1" s="1"/>
  <c r="A1493" i="1" s="1"/>
  <c r="A1494" i="1" s="1"/>
  <c r="A1495" i="1" s="1"/>
  <c r="A1496" i="1" s="1"/>
  <c r="A1497" i="1" s="1"/>
  <c r="A1498" i="1" s="1"/>
  <c r="A1499" i="1" s="1"/>
  <c r="A1500" i="1" s="1"/>
  <c r="A1501" i="1" s="1"/>
  <c r="A1502" i="1" s="1"/>
  <c r="A1503" i="1" s="1"/>
  <c r="A1504" i="1" s="1"/>
  <c r="A1505" i="1" s="1"/>
  <c r="A1506" i="1" s="1"/>
  <c r="A1507" i="1" s="1"/>
  <c r="A1508" i="1" s="1"/>
  <c r="A1509" i="1" s="1"/>
  <c r="A1510" i="1" s="1"/>
  <c r="A1511" i="1" s="1"/>
  <c r="A1512" i="1" s="1"/>
  <c r="A1513" i="1" s="1"/>
  <c r="A1514" i="1" s="1"/>
  <c r="A1515" i="1" s="1"/>
  <c r="A1516" i="1" s="1"/>
  <c r="A1517" i="1" s="1"/>
  <c r="A1518" i="1" s="1"/>
  <c r="A1519" i="1" s="1"/>
  <c r="A1520" i="1" s="1"/>
  <c r="A1521" i="1" s="1"/>
  <c r="A1522" i="1" s="1"/>
  <c r="A1523" i="1" s="1"/>
  <c r="A1524" i="1" s="1"/>
  <c r="A1525" i="1" s="1"/>
  <c r="A1526" i="1" s="1"/>
  <c r="A1527" i="1" s="1"/>
  <c r="A1528" i="1" s="1"/>
  <c r="A1529" i="1" s="1"/>
  <c r="A1530" i="1" s="1"/>
  <c r="A1531" i="1" s="1"/>
  <c r="A1532" i="1" s="1"/>
  <c r="A1533" i="1" s="1"/>
  <c r="A1534" i="1" s="1"/>
  <c r="A1535" i="1" s="1"/>
  <c r="A1536" i="1" s="1"/>
  <c r="A1537" i="1" s="1"/>
  <c r="A1538" i="1" s="1"/>
  <c r="A1539" i="1" s="1"/>
  <c r="A1540" i="1" s="1"/>
  <c r="A1541" i="1" s="1"/>
  <c r="A1542" i="1" s="1"/>
  <c r="A1543" i="1" s="1"/>
  <c r="A1544" i="1" s="1"/>
  <c r="A1545" i="1" s="1"/>
  <c r="A1546" i="1" s="1"/>
  <c r="A1547" i="1" s="1"/>
  <c r="A1548" i="1" s="1"/>
  <c r="A1549" i="1" s="1"/>
  <c r="A1550" i="1" s="1"/>
  <c r="A1551" i="1" s="1"/>
  <c r="A1552" i="1" s="1"/>
  <c r="A1553" i="1" s="1"/>
  <c r="A1554" i="1" s="1"/>
  <c r="A1555" i="1" s="1"/>
  <c r="A1556" i="1" s="1"/>
  <c r="A1557" i="1" s="1"/>
  <c r="A1558" i="1" s="1"/>
  <c r="A1559" i="1" s="1"/>
  <c r="A1560" i="1" s="1"/>
  <c r="A1561" i="1" s="1"/>
  <c r="A1562" i="1" s="1"/>
  <c r="A1563" i="1" s="1"/>
  <c r="A1564" i="1" s="1"/>
  <c r="A1565" i="1" s="1"/>
  <c r="A1566" i="1" s="1"/>
  <c r="A1567" i="1" s="1"/>
  <c r="A1568" i="1" s="1"/>
  <c r="A1569" i="1" s="1"/>
  <c r="A1570" i="1" s="1"/>
  <c r="A1571" i="1" s="1"/>
  <c r="A1572" i="1" s="1"/>
  <c r="A1573" i="1" s="1"/>
  <c r="A1574" i="1" s="1"/>
  <c r="A1575" i="1" s="1"/>
  <c r="A1576" i="1" s="1"/>
  <c r="A1577" i="1" s="1"/>
  <c r="A1578" i="1" s="1"/>
  <c r="A1579" i="1" s="1"/>
  <c r="A1580" i="1" s="1"/>
  <c r="A1581" i="1" s="1"/>
  <c r="A1582" i="1" s="1"/>
  <c r="A1583" i="1" s="1"/>
  <c r="A1584" i="1" s="1"/>
  <c r="A1585" i="1" s="1"/>
  <c r="A1586" i="1" s="1"/>
  <c r="A1587" i="1" s="1"/>
  <c r="A1588" i="1" s="1"/>
  <c r="A1589" i="1" s="1"/>
  <c r="A1590" i="1" s="1"/>
  <c r="A1591" i="1" s="1"/>
  <c r="A1592" i="1" s="1"/>
  <c r="A1593" i="1" s="1"/>
  <c r="A1594" i="1" s="1"/>
  <c r="A1595" i="1" s="1"/>
  <c r="A1596" i="1" s="1"/>
  <c r="A1597" i="1" s="1"/>
  <c r="A1598" i="1" s="1"/>
  <c r="A1599" i="1" s="1"/>
  <c r="A1600" i="1" s="1"/>
  <c r="A1601" i="1" s="1"/>
  <c r="A1602" i="1" s="1"/>
  <c r="A1603" i="1" s="1"/>
  <c r="A1604" i="1" s="1"/>
  <c r="A1605" i="1" s="1"/>
  <c r="A1606" i="1" s="1"/>
  <c r="A1607" i="1" s="1"/>
  <c r="A1608" i="1" s="1"/>
  <c r="A1609" i="1" s="1"/>
  <c r="A1610" i="1" s="1"/>
  <c r="A1611" i="1" s="1"/>
  <c r="A1612" i="1" s="1"/>
  <c r="A1613" i="1" s="1"/>
  <c r="A1614" i="1" s="1"/>
  <c r="A1615" i="1" s="1"/>
  <c r="A1616" i="1" s="1"/>
  <c r="A1617" i="1" s="1"/>
  <c r="A1618" i="1" s="1"/>
  <c r="A1619" i="1" s="1"/>
  <c r="A1620" i="1" s="1"/>
  <c r="A1621" i="1" s="1"/>
  <c r="A1622" i="1" s="1"/>
  <c r="A1623" i="1" s="1"/>
  <c r="A1624" i="1" s="1"/>
  <c r="A1625" i="1" s="1"/>
  <c r="A1626" i="1" s="1"/>
  <c r="A1627" i="1" s="1"/>
  <c r="A1628" i="1" s="1"/>
  <c r="A1629" i="1" s="1"/>
  <c r="A1630" i="1" s="1"/>
  <c r="A1631" i="1" s="1"/>
  <c r="A1632" i="1" s="1"/>
  <c r="A1633" i="1" s="1"/>
  <c r="A1634" i="1" s="1"/>
  <c r="A1635" i="1" s="1"/>
  <c r="A1636" i="1" s="1"/>
  <c r="A1637" i="1" s="1"/>
  <c r="A1638" i="1" s="1"/>
  <c r="A1639" i="1" s="1"/>
  <c r="A1640" i="1" s="1"/>
  <c r="A1641" i="1" s="1"/>
  <c r="A1642" i="1" s="1"/>
  <c r="A1643" i="1" s="1"/>
  <c r="A1644" i="1" s="1"/>
  <c r="A1645" i="1" s="1"/>
  <c r="A1646" i="1" s="1"/>
  <c r="A1647" i="1" s="1"/>
  <c r="A1648" i="1" s="1"/>
  <c r="A1649" i="1" s="1"/>
  <c r="A1650" i="1" s="1"/>
  <c r="A1651" i="1" s="1"/>
  <c r="A1652" i="1" s="1"/>
  <c r="A1653" i="1" s="1"/>
  <c r="A1654" i="1" s="1"/>
  <c r="A1655" i="1" s="1"/>
  <c r="A1656" i="1" s="1"/>
  <c r="A1657" i="1" s="1"/>
  <c r="A1658" i="1" s="1"/>
  <c r="A1659" i="1" s="1"/>
  <c r="A1660" i="1" s="1"/>
  <c r="A1661" i="1" s="1"/>
  <c r="A1662" i="1" s="1"/>
  <c r="A1663" i="1" s="1"/>
  <c r="A1664" i="1" s="1"/>
  <c r="A1665" i="1" s="1"/>
  <c r="A1666" i="1" s="1"/>
  <c r="A1667" i="1" s="1"/>
  <c r="A1668" i="1" s="1"/>
  <c r="A1669" i="1" s="1"/>
  <c r="A1670" i="1" s="1"/>
  <c r="A1671" i="1" s="1"/>
  <c r="A1672" i="1" s="1"/>
  <c r="A1673" i="1" s="1"/>
  <c r="A1674" i="1" s="1"/>
  <c r="A1675" i="1" s="1"/>
  <c r="A1676" i="1" s="1"/>
  <c r="A1677" i="1" s="1"/>
  <c r="A1678" i="1" s="1"/>
  <c r="A1679" i="1" s="1"/>
  <c r="A1680" i="1" s="1"/>
  <c r="A1681" i="1" s="1"/>
  <c r="A1682" i="1" s="1"/>
  <c r="A1683" i="1" s="1"/>
  <c r="A1684" i="1" s="1"/>
  <c r="A1685" i="1" s="1"/>
  <c r="A1686" i="1" s="1"/>
  <c r="A1687" i="1" s="1"/>
  <c r="A1688" i="1" s="1"/>
  <c r="A1689" i="1" s="1"/>
  <c r="A1690" i="1" s="1"/>
  <c r="A1691" i="1" s="1"/>
  <c r="A1692" i="1" s="1"/>
  <c r="A1693" i="1" s="1"/>
  <c r="A1694" i="1" s="1"/>
  <c r="A1695" i="1" s="1"/>
  <c r="A1696" i="1" s="1"/>
  <c r="A1697" i="1" s="1"/>
  <c r="A1698" i="1" s="1"/>
  <c r="A1699" i="1" s="1"/>
  <c r="A1700" i="1" s="1"/>
  <c r="A1701" i="1" s="1"/>
  <c r="A1702" i="1" s="1"/>
  <c r="A1703" i="1" s="1"/>
  <c r="A1704" i="1" s="1"/>
  <c r="A1705" i="1" s="1"/>
  <c r="A1706" i="1" s="1"/>
  <c r="A1707" i="1" s="1"/>
  <c r="A1708" i="1" s="1"/>
  <c r="A1709" i="1" s="1"/>
  <c r="A1710" i="1" s="1"/>
  <c r="A1711" i="1" s="1"/>
  <c r="A1712" i="1" s="1"/>
  <c r="A1713" i="1" s="1"/>
  <c r="A1714" i="1" s="1"/>
  <c r="A1715" i="1" s="1"/>
  <c r="A1716" i="1" s="1"/>
  <c r="A1717" i="1" s="1"/>
  <c r="A1718" i="1" s="1"/>
  <c r="A1719" i="1" s="1"/>
  <c r="A1720" i="1" s="1"/>
  <c r="A1721" i="1" s="1"/>
  <c r="A1722" i="1" s="1"/>
  <c r="A1723" i="1" s="1"/>
  <c r="A1724" i="1" s="1"/>
  <c r="A1725" i="1" s="1"/>
  <c r="A1726" i="1" s="1"/>
  <c r="A1727" i="1" s="1"/>
  <c r="A1728" i="1" s="1"/>
  <c r="A1729" i="1" s="1"/>
  <c r="A1730" i="1" s="1"/>
  <c r="A1731" i="1" s="1"/>
  <c r="A1732" i="1" s="1"/>
  <c r="A1733" i="1" s="1"/>
  <c r="A1734" i="1" s="1"/>
  <c r="A1735" i="1" s="1"/>
  <c r="A1736" i="1" s="1"/>
  <c r="A1737" i="1" s="1"/>
  <c r="A1738" i="1" s="1"/>
  <c r="A1739" i="1" s="1"/>
  <c r="A1740" i="1" s="1"/>
  <c r="A1741" i="1" s="1"/>
  <c r="A1742" i="1" s="1"/>
  <c r="A1743" i="1" s="1"/>
  <c r="A1744" i="1" s="1"/>
  <c r="A1745" i="1" s="1"/>
  <c r="A1746" i="1" s="1"/>
  <c r="A1747" i="1" s="1"/>
  <c r="A1748" i="1" s="1"/>
  <c r="A1749" i="1" s="1"/>
  <c r="A1750" i="1" s="1"/>
  <c r="A1751" i="1" s="1"/>
  <c r="A1752" i="1" s="1"/>
  <c r="A1753" i="1" s="1"/>
  <c r="A1754" i="1" s="1"/>
  <c r="A1755" i="1" s="1"/>
  <c r="A1756" i="1" s="1"/>
  <c r="A1757" i="1" s="1"/>
  <c r="A1758" i="1" s="1"/>
  <c r="A1759" i="1" s="1"/>
  <c r="A1760" i="1" s="1"/>
  <c r="A1761" i="1" s="1"/>
  <c r="A1762" i="1" s="1"/>
  <c r="A1763" i="1" s="1"/>
  <c r="A1764" i="1" s="1"/>
  <c r="A1765" i="1" s="1"/>
  <c r="A1766" i="1" s="1"/>
  <c r="A1767" i="1" s="1"/>
  <c r="A1768" i="1" s="1"/>
  <c r="A1769" i="1" s="1"/>
  <c r="A1770" i="1" s="1"/>
  <c r="A1771" i="1" s="1"/>
  <c r="A1772" i="1" s="1"/>
  <c r="A1773" i="1" s="1"/>
  <c r="A1774" i="1" s="1"/>
  <c r="A1775" i="1" s="1"/>
  <c r="A1776" i="1" s="1"/>
  <c r="A1777" i="1" s="1"/>
  <c r="A1778" i="1" s="1"/>
  <c r="A1779" i="1" s="1"/>
  <c r="A1780" i="1" s="1"/>
  <c r="A1781" i="1" s="1"/>
  <c r="A1782" i="1" s="1"/>
  <c r="A1783" i="1" s="1"/>
  <c r="A1784" i="1" s="1"/>
  <c r="A1785" i="1" s="1"/>
  <c r="A1786" i="1" s="1"/>
  <c r="A1787" i="1" s="1"/>
  <c r="A1788" i="1" s="1"/>
  <c r="A1789" i="1" s="1"/>
  <c r="A1790" i="1" s="1"/>
  <c r="A1791" i="1" s="1"/>
  <c r="A1792" i="1" s="1"/>
  <c r="A1793" i="1" s="1"/>
  <c r="A1794" i="1" s="1"/>
  <c r="A1795" i="1" s="1"/>
  <c r="A1796" i="1" s="1"/>
  <c r="A1797" i="1" s="1"/>
  <c r="A1798" i="1" s="1"/>
  <c r="A1799" i="1" s="1"/>
  <c r="A1800" i="1" s="1"/>
  <c r="A1801" i="1" s="1"/>
  <c r="A1802" i="1" s="1"/>
  <c r="A1803" i="1" s="1"/>
  <c r="A1804" i="1" s="1"/>
  <c r="A1805" i="1" s="1"/>
  <c r="A1806" i="1" s="1"/>
  <c r="A1807" i="1" s="1"/>
  <c r="A1808" i="1" s="1"/>
  <c r="A1809" i="1" s="1"/>
  <c r="A1810" i="1" s="1"/>
  <c r="A1811" i="1" s="1"/>
  <c r="A1812" i="1" s="1"/>
  <c r="A1813" i="1" s="1"/>
  <c r="A1814" i="1" s="1"/>
  <c r="A1815" i="1" s="1"/>
  <c r="A1816" i="1" s="1"/>
  <c r="A1817" i="1" s="1"/>
  <c r="A1818" i="1" s="1"/>
  <c r="A1819" i="1" s="1"/>
  <c r="A1820" i="1" s="1"/>
  <c r="A1821" i="1" s="1"/>
  <c r="A1822" i="1" s="1"/>
  <c r="A1823" i="1" s="1"/>
  <c r="A1824" i="1" s="1"/>
  <c r="A1825" i="1" s="1"/>
  <c r="A1826" i="1" s="1"/>
  <c r="A1827" i="1" s="1"/>
  <c r="A1828" i="1" s="1"/>
  <c r="A1829" i="1" s="1"/>
  <c r="A1830" i="1" s="1"/>
  <c r="A1831" i="1" s="1"/>
  <c r="A1832" i="1" s="1"/>
  <c r="A1833" i="1" s="1"/>
  <c r="A1834" i="1" s="1"/>
  <c r="A1835" i="1" s="1"/>
  <c r="A1836" i="1" s="1"/>
  <c r="A1837" i="1" s="1"/>
  <c r="A1838" i="1" s="1"/>
  <c r="A1839" i="1" s="1"/>
  <c r="A1840" i="1" s="1"/>
  <c r="A1841" i="1" s="1"/>
  <c r="A1842" i="1" s="1"/>
  <c r="A1843" i="1" s="1"/>
  <c r="A1844" i="1" s="1"/>
  <c r="A1845" i="1" s="1"/>
  <c r="A1846" i="1" s="1"/>
  <c r="A1847" i="1" s="1"/>
  <c r="A1848" i="1" s="1"/>
  <c r="A1849" i="1" s="1"/>
  <c r="A1850" i="1" s="1"/>
  <c r="A1851" i="1" s="1"/>
  <c r="A1852" i="1" s="1"/>
  <c r="A1853" i="1" s="1"/>
  <c r="A1854" i="1" s="1"/>
  <c r="A1855" i="1" s="1"/>
  <c r="A1856" i="1" s="1"/>
  <c r="A1857" i="1" s="1"/>
  <c r="A1858" i="1" s="1"/>
  <c r="A1859" i="1" s="1"/>
  <c r="A1860" i="1" s="1"/>
  <c r="A1861" i="1" s="1"/>
  <c r="A1862" i="1" s="1"/>
  <c r="A1863" i="1" s="1"/>
  <c r="A1864" i="1" s="1"/>
  <c r="A1865" i="1" s="1"/>
  <c r="A1866" i="1" s="1"/>
  <c r="A1867" i="1" s="1"/>
  <c r="A1868" i="1" s="1"/>
  <c r="A1869" i="1" s="1"/>
  <c r="A1870" i="1" s="1"/>
  <c r="A1871" i="1" s="1"/>
  <c r="A1872" i="1" s="1"/>
  <c r="A1873" i="1" s="1"/>
  <c r="A1874" i="1" s="1"/>
  <c r="A1875" i="1" s="1"/>
  <c r="A1876" i="1" s="1"/>
  <c r="A1877" i="1" s="1"/>
  <c r="A1878" i="1" s="1"/>
  <c r="A1879" i="1" s="1"/>
  <c r="A1880" i="1" s="1"/>
  <c r="A1881" i="1" s="1"/>
  <c r="A1882" i="1" s="1"/>
  <c r="A1883" i="1" s="1"/>
  <c r="A1884" i="1" s="1"/>
  <c r="A1885" i="1" s="1"/>
  <c r="A1886" i="1" s="1"/>
  <c r="A1887" i="1" s="1"/>
  <c r="A1888" i="1" s="1"/>
  <c r="A1889" i="1" s="1"/>
  <c r="A1890" i="1" s="1"/>
  <c r="A1891" i="1" s="1"/>
  <c r="A1892" i="1" s="1"/>
  <c r="A1893" i="1" s="1"/>
  <c r="A1894" i="1" s="1"/>
  <c r="A1895" i="1" s="1"/>
  <c r="A1896" i="1" s="1"/>
  <c r="A1897" i="1" s="1"/>
  <c r="A1898" i="1" s="1"/>
  <c r="A1899" i="1" s="1"/>
  <c r="A1900" i="1" s="1"/>
  <c r="A1901" i="1" s="1"/>
  <c r="A1902" i="1" s="1"/>
  <c r="A1903" i="1" s="1"/>
  <c r="A1904" i="1" s="1"/>
  <c r="A1905" i="1" s="1"/>
  <c r="A1906" i="1" s="1"/>
  <c r="A1907" i="1" s="1"/>
  <c r="A1908" i="1" s="1"/>
  <c r="A1909" i="1" s="1"/>
  <c r="A1910" i="1" s="1"/>
  <c r="A1911" i="1" s="1"/>
  <c r="A1912" i="1" s="1"/>
  <c r="A1913" i="1" s="1"/>
  <c r="A1914" i="1" s="1"/>
  <c r="A1915" i="1" s="1"/>
  <c r="A1916" i="1" s="1"/>
  <c r="A1917" i="1" s="1"/>
  <c r="A1918" i="1" s="1"/>
  <c r="A1919" i="1" s="1"/>
  <c r="A1920" i="1" s="1"/>
  <c r="A1921" i="1" s="1"/>
  <c r="A1922" i="1" s="1"/>
  <c r="A1923" i="1" s="1"/>
  <c r="A1924" i="1" s="1"/>
  <c r="A1925" i="1" s="1"/>
  <c r="A1926" i="1" s="1"/>
  <c r="A1927" i="1" s="1"/>
  <c r="A1928" i="1" s="1"/>
  <c r="A1929" i="1" s="1"/>
  <c r="A1930" i="1" s="1"/>
  <c r="A1931" i="1" s="1"/>
  <c r="A1932" i="1" s="1"/>
  <c r="A1933" i="1" s="1"/>
  <c r="A1934" i="1" s="1"/>
  <c r="A1935" i="1" s="1"/>
  <c r="A1936" i="1" s="1"/>
  <c r="A1937" i="1" s="1"/>
  <c r="A1938" i="1" s="1"/>
  <c r="A1939" i="1" s="1"/>
  <c r="A1940" i="1" s="1"/>
  <c r="A1941" i="1" s="1"/>
  <c r="A1942" i="1" s="1"/>
  <c r="A1943" i="1" s="1"/>
  <c r="A1944" i="1" s="1"/>
  <c r="A1945" i="1" s="1"/>
  <c r="A1946" i="1" s="1"/>
  <c r="A1947" i="1" s="1"/>
  <c r="A1948" i="1" s="1"/>
  <c r="A1949" i="1" s="1"/>
  <c r="A1950" i="1" s="1"/>
  <c r="A1951" i="1" s="1"/>
  <c r="A1952" i="1" s="1"/>
  <c r="A1953" i="1" s="1"/>
  <c r="A1954" i="1" s="1"/>
  <c r="A1955" i="1" s="1"/>
  <c r="A1956" i="1" s="1"/>
  <c r="A1957" i="1" s="1"/>
  <c r="A1958" i="1" s="1"/>
  <c r="A1959" i="1" s="1"/>
  <c r="A1960" i="1" s="1"/>
  <c r="A1961" i="1" s="1"/>
  <c r="A1962" i="1" s="1"/>
  <c r="A1963" i="1" s="1"/>
  <c r="A1964" i="1" s="1"/>
  <c r="A1965" i="1" s="1"/>
  <c r="A1966" i="1" s="1"/>
  <c r="A1967" i="1" s="1"/>
  <c r="A1968" i="1" s="1"/>
  <c r="A1969" i="1" s="1"/>
  <c r="A1970" i="1" s="1"/>
  <c r="A1971" i="1" s="1"/>
  <c r="A1972" i="1" s="1"/>
  <c r="A1973" i="1" s="1"/>
  <c r="A1974" i="1" s="1"/>
  <c r="A1975" i="1" s="1"/>
  <c r="A1976" i="1" s="1"/>
  <c r="A1977" i="1" s="1"/>
  <c r="A1978" i="1" s="1"/>
  <c r="A1979" i="1" s="1"/>
  <c r="A1980" i="1" s="1"/>
  <c r="A1981" i="1" s="1"/>
  <c r="A1982" i="1" s="1"/>
  <c r="A1983" i="1" s="1"/>
  <c r="A1984" i="1" s="1"/>
  <c r="A1985" i="1" s="1"/>
  <c r="A1986" i="1" s="1"/>
  <c r="A1987" i="1" s="1"/>
  <c r="A1988" i="1" s="1"/>
  <c r="A1989" i="1" s="1"/>
  <c r="A1990" i="1" s="1"/>
  <c r="A1991" i="1" s="1"/>
  <c r="A1992" i="1" s="1"/>
  <c r="A1993" i="1" s="1"/>
  <c r="A1994" i="1" s="1"/>
  <c r="A1995" i="1" s="1"/>
  <c r="A1996" i="1" s="1"/>
  <c r="A1997" i="1" s="1"/>
  <c r="A1998" i="1" s="1"/>
  <c r="A1999" i="1" s="1"/>
  <c r="A2000" i="1" s="1"/>
  <c r="A2001" i="1" s="1"/>
  <c r="A2002" i="1" s="1"/>
  <c r="A2003" i="1" s="1"/>
  <c r="A2004" i="1" s="1"/>
  <c r="A2005" i="1" s="1"/>
  <c r="A2006" i="1" s="1"/>
  <c r="A2007" i="1" s="1"/>
  <c r="A2008" i="1" s="1"/>
  <c r="A2009" i="1" s="1"/>
  <c r="A2010" i="1" s="1"/>
  <c r="A2011" i="1" s="1"/>
  <c r="A2012" i="1" s="1"/>
  <c r="A2013" i="1" s="1"/>
  <c r="A2014" i="1" s="1"/>
  <c r="A2015" i="1" s="1"/>
  <c r="A2016" i="1" s="1"/>
  <c r="A2017" i="1" s="1"/>
  <c r="A2018" i="1" s="1"/>
  <c r="A2019" i="1" s="1"/>
  <c r="A2020" i="1" s="1"/>
  <c r="A2021" i="1" s="1"/>
  <c r="A2022" i="1" s="1"/>
  <c r="A2023" i="1" s="1"/>
  <c r="A2024" i="1" s="1"/>
  <c r="A2025" i="1" s="1"/>
  <c r="A2026" i="1" s="1"/>
  <c r="A2027" i="1" s="1"/>
  <c r="A2028" i="1" s="1"/>
  <c r="A2029" i="1" s="1"/>
  <c r="A2030" i="1" s="1"/>
  <c r="A2031" i="1" s="1"/>
  <c r="A2032" i="1" s="1"/>
  <c r="A2033" i="1" s="1"/>
  <c r="A2034" i="1" s="1"/>
  <c r="A2035" i="1" s="1"/>
  <c r="A2036" i="1" s="1"/>
  <c r="A2037" i="1" s="1"/>
  <c r="A2038" i="1" s="1"/>
  <c r="A2039" i="1" s="1"/>
  <c r="A2040" i="1" s="1"/>
  <c r="A2041" i="1" s="1"/>
  <c r="A2042" i="1" s="1"/>
  <c r="A2043" i="1" s="1"/>
  <c r="A2044" i="1" s="1"/>
  <c r="A2045" i="1" s="1"/>
  <c r="A2046" i="1" s="1"/>
  <c r="A2047" i="1" s="1"/>
  <c r="A2048" i="1" s="1"/>
  <c r="A2049" i="1" s="1"/>
  <c r="A2050" i="1" s="1"/>
  <c r="A2051" i="1" s="1"/>
  <c r="A2052" i="1" s="1"/>
  <c r="A2053" i="1" s="1"/>
  <c r="A2054" i="1" s="1"/>
  <c r="A2055" i="1" s="1"/>
  <c r="A2056" i="1" s="1"/>
  <c r="A2057" i="1" s="1"/>
  <c r="A2058" i="1" s="1"/>
  <c r="A2059" i="1" s="1"/>
  <c r="A2060" i="1" s="1"/>
  <c r="A2061" i="1" s="1"/>
  <c r="A2062" i="1" s="1"/>
  <c r="A2063" i="1" s="1"/>
  <c r="A2064" i="1" s="1"/>
  <c r="A2065" i="1" s="1"/>
  <c r="A2066" i="1" s="1"/>
  <c r="A2067" i="1" s="1"/>
  <c r="A2068" i="1" s="1"/>
  <c r="A2069" i="1" s="1"/>
  <c r="A2070" i="1" s="1"/>
  <c r="A2071" i="1" s="1"/>
  <c r="A2072" i="1" s="1"/>
  <c r="A2073" i="1" s="1"/>
  <c r="A2074" i="1" s="1"/>
  <c r="A2075" i="1" s="1"/>
  <c r="A2076" i="1" s="1"/>
  <c r="A2077" i="1" s="1"/>
  <c r="A2078" i="1" s="1"/>
  <c r="A2079" i="1" s="1"/>
  <c r="A2080" i="1" s="1"/>
  <c r="A2081" i="1" s="1"/>
  <c r="A2082" i="1" s="1"/>
  <c r="A2083" i="1" s="1"/>
  <c r="A2084" i="1" s="1"/>
  <c r="A2085" i="1" s="1"/>
  <c r="A2086" i="1" s="1"/>
  <c r="A2087" i="1" s="1"/>
  <c r="A2088" i="1" s="1"/>
  <c r="A2089" i="1" s="1"/>
  <c r="A2090" i="1" s="1"/>
  <c r="A2091" i="1" s="1"/>
  <c r="A2092" i="1" s="1"/>
  <c r="A2093" i="1" s="1"/>
  <c r="A2094" i="1" s="1"/>
  <c r="A2095" i="1" s="1"/>
  <c r="A2096" i="1" s="1"/>
  <c r="A2097" i="1" s="1"/>
  <c r="A2098" i="1" s="1"/>
  <c r="A2099" i="1" s="1"/>
  <c r="A2100" i="1" s="1"/>
  <c r="A2101" i="1" s="1"/>
  <c r="A2102" i="1" s="1"/>
  <c r="A2103" i="1" s="1"/>
  <c r="A2104" i="1" s="1"/>
  <c r="A2105" i="1" s="1"/>
  <c r="A2106" i="1" s="1"/>
  <c r="A2107" i="1" s="1"/>
  <c r="A2108" i="1" s="1"/>
  <c r="A2109" i="1" s="1"/>
  <c r="A2110" i="1" s="1"/>
  <c r="A2111" i="1" s="1"/>
  <c r="A2112" i="1" s="1"/>
  <c r="A2113" i="1" s="1"/>
  <c r="A2114" i="1" s="1"/>
  <c r="A2115" i="1" s="1"/>
  <c r="A2116" i="1" s="1"/>
  <c r="A2117" i="1" s="1"/>
  <c r="A2118" i="1" s="1"/>
  <c r="A2119" i="1" s="1"/>
  <c r="A2120" i="1" s="1"/>
  <c r="A2121" i="1" s="1"/>
  <c r="A2122" i="1" s="1"/>
  <c r="A2123" i="1" s="1"/>
  <c r="A2124" i="1" s="1"/>
  <c r="A2125" i="1" s="1"/>
  <c r="A2126" i="1" s="1"/>
  <c r="A2127" i="1" s="1"/>
  <c r="A2128" i="1" s="1"/>
  <c r="A2129" i="1" s="1"/>
  <c r="A2130" i="1" s="1"/>
  <c r="A2131" i="1" s="1"/>
  <c r="A2132" i="1" s="1"/>
  <c r="A2133" i="1" s="1"/>
  <c r="A2134" i="1" s="1"/>
  <c r="A2135" i="1" s="1"/>
  <c r="A2136" i="1" s="1"/>
  <c r="A2137" i="1" s="1"/>
  <c r="A2138" i="1" s="1"/>
  <c r="A2139" i="1" s="1"/>
  <c r="A2140" i="1" s="1"/>
  <c r="A2141" i="1" s="1"/>
  <c r="A2142" i="1" s="1"/>
  <c r="A2143" i="1" s="1"/>
  <c r="A2144" i="1" s="1"/>
  <c r="A2145" i="1" s="1"/>
  <c r="A2146" i="1" s="1"/>
  <c r="A2147" i="1" s="1"/>
  <c r="A2148" i="1" s="1"/>
  <c r="A2149" i="1" s="1"/>
  <c r="A2150" i="1" s="1"/>
  <c r="A2151" i="1" s="1"/>
  <c r="A2152" i="1" s="1"/>
  <c r="A2153" i="1" s="1"/>
  <c r="A2154" i="1" s="1"/>
  <c r="A2155" i="1" s="1"/>
  <c r="A2156" i="1" s="1"/>
  <c r="A2157" i="1" s="1"/>
  <c r="A2158" i="1" s="1"/>
  <c r="A2159" i="1" s="1"/>
  <c r="A2160" i="1" s="1"/>
  <c r="A2161" i="1" s="1"/>
  <c r="A2162" i="1" s="1"/>
  <c r="A2163" i="1" s="1"/>
  <c r="A2164" i="1" s="1"/>
  <c r="A2165" i="1" s="1"/>
  <c r="A2166" i="1" s="1"/>
  <c r="A2167" i="1" s="1"/>
  <c r="A2168" i="1" s="1"/>
  <c r="A2169" i="1" s="1"/>
  <c r="A2170" i="1" s="1"/>
  <c r="A2171" i="1" s="1"/>
  <c r="A2172" i="1" s="1"/>
  <c r="A2173" i="1" s="1"/>
  <c r="A2174" i="1" s="1"/>
  <c r="A2175" i="1" s="1"/>
  <c r="A2176" i="1" s="1"/>
  <c r="A2177" i="1" s="1"/>
  <c r="A2178" i="1" s="1"/>
  <c r="A2179" i="1" s="1"/>
  <c r="A2180" i="1" s="1"/>
  <c r="A2181" i="1" s="1"/>
  <c r="A2182" i="1" s="1"/>
  <c r="A2183" i="1" s="1"/>
  <c r="A2184" i="1" s="1"/>
  <c r="A2185" i="1" s="1"/>
  <c r="A2186" i="1" s="1"/>
  <c r="A2187" i="1" s="1"/>
  <c r="A2188" i="1" s="1"/>
  <c r="A2189" i="1" s="1"/>
  <c r="A2190" i="1" s="1"/>
  <c r="A2191" i="1" s="1"/>
  <c r="A2192" i="1" s="1"/>
  <c r="A2193" i="1" s="1"/>
  <c r="A2194" i="1" s="1"/>
  <c r="A2195" i="1" s="1"/>
  <c r="A2196" i="1" s="1"/>
  <c r="A2197" i="1" s="1"/>
  <c r="A2198" i="1" s="1"/>
  <c r="A2199" i="1" s="1"/>
  <c r="A2200" i="1" s="1"/>
  <c r="A2201" i="1" s="1"/>
  <c r="A2202" i="1" s="1"/>
  <c r="A2203" i="1" s="1"/>
  <c r="A2204" i="1" s="1"/>
  <c r="A2205" i="1" s="1"/>
  <c r="A2206" i="1" s="1"/>
  <c r="A2207" i="1" s="1"/>
  <c r="A2208" i="1" s="1"/>
  <c r="A2209" i="1" s="1"/>
  <c r="A2210" i="1" s="1"/>
  <c r="A2211" i="1" s="1"/>
  <c r="A2212" i="1" s="1"/>
  <c r="A2213" i="1" s="1"/>
  <c r="A2214" i="1" s="1"/>
  <c r="A2215" i="1" s="1"/>
  <c r="A2216" i="1" s="1"/>
  <c r="A2217" i="1" s="1"/>
  <c r="A2218" i="1" s="1"/>
  <c r="A2219" i="1" s="1"/>
  <c r="A2220" i="1" s="1"/>
  <c r="A2221" i="1" s="1"/>
  <c r="A2222" i="1" s="1"/>
  <c r="A2223" i="1" s="1"/>
  <c r="A2224" i="1" s="1"/>
  <c r="A2225" i="1" s="1"/>
  <c r="A2226" i="1" s="1"/>
  <c r="A2227" i="1" s="1"/>
  <c r="A2228" i="1" s="1"/>
  <c r="A2229" i="1" s="1"/>
  <c r="A2230" i="1" s="1"/>
  <c r="A2231" i="1" s="1"/>
  <c r="A2232" i="1" s="1"/>
  <c r="A2233" i="1" s="1"/>
  <c r="A2234" i="1" s="1"/>
  <c r="A2235" i="1" s="1"/>
  <c r="A2236" i="1" s="1"/>
  <c r="A2237" i="1" s="1"/>
  <c r="A2238" i="1" s="1"/>
  <c r="A2239" i="1" s="1"/>
  <c r="A2240" i="1" s="1"/>
  <c r="A2241" i="1" s="1"/>
  <c r="A2242" i="1" s="1"/>
  <c r="A2243" i="1" s="1"/>
  <c r="A2244" i="1" s="1"/>
  <c r="A2245" i="1" s="1"/>
  <c r="A2246" i="1" s="1"/>
  <c r="A2247" i="1" s="1"/>
  <c r="A2248" i="1" s="1"/>
  <c r="A2249" i="1" s="1"/>
  <c r="A2250" i="1" s="1"/>
  <c r="A2251" i="1" s="1"/>
  <c r="A2252" i="1" s="1"/>
  <c r="A2253" i="1" s="1"/>
  <c r="A2254" i="1" s="1"/>
  <c r="A2255" i="1" s="1"/>
  <c r="A2256" i="1" s="1"/>
  <c r="A2257" i="1" s="1"/>
  <c r="A2258" i="1" s="1"/>
  <c r="A2259" i="1" s="1"/>
  <c r="A2260" i="1" s="1"/>
  <c r="A2261" i="1" s="1"/>
  <c r="A2262" i="1" s="1"/>
  <c r="A2263" i="1" s="1"/>
  <c r="A2264" i="1" s="1"/>
  <c r="A2265" i="1" s="1"/>
  <c r="A2266" i="1" s="1"/>
  <c r="A2267" i="1" s="1"/>
  <c r="A2268" i="1" s="1"/>
  <c r="A2269" i="1" s="1"/>
  <c r="A2270" i="1" s="1"/>
  <c r="A2271" i="1" s="1"/>
  <c r="A2272" i="1" s="1"/>
  <c r="A2273" i="1" s="1"/>
  <c r="A2274" i="1" s="1"/>
  <c r="A2275" i="1" s="1"/>
  <c r="A2276" i="1" s="1"/>
  <c r="A2277" i="1" s="1"/>
  <c r="A2278" i="1" s="1"/>
  <c r="A2279" i="1" s="1"/>
  <c r="A2280" i="1" s="1"/>
  <c r="A2281" i="1" s="1"/>
  <c r="A2282" i="1" s="1"/>
  <c r="A2283" i="1" s="1"/>
  <c r="A2284" i="1" s="1"/>
  <c r="A2285" i="1" s="1"/>
  <c r="A2286" i="1" s="1"/>
  <c r="A2287" i="1" s="1"/>
  <c r="A2288" i="1" s="1"/>
  <c r="A2289" i="1" s="1"/>
  <c r="A2290" i="1" s="1"/>
  <c r="A2291" i="1" s="1"/>
  <c r="A2292" i="1" s="1"/>
  <c r="A2293" i="1" s="1"/>
  <c r="A2294" i="1" s="1"/>
  <c r="A2295" i="1" s="1"/>
  <c r="A2296" i="1" s="1"/>
  <c r="A2297" i="1" s="1"/>
  <c r="A2298" i="1" s="1"/>
  <c r="A2299" i="1" s="1"/>
  <c r="A2300" i="1" s="1"/>
  <c r="A2301" i="1" s="1"/>
  <c r="A2302" i="1" s="1"/>
  <c r="A2303" i="1" s="1"/>
  <c r="A2304" i="1" s="1"/>
  <c r="A2305" i="1" s="1"/>
  <c r="A2306" i="1" s="1"/>
  <c r="A2307" i="1" s="1"/>
  <c r="A2308" i="1" s="1"/>
  <c r="A2309" i="1" s="1"/>
  <c r="A2310" i="1" s="1"/>
  <c r="A2311" i="1" s="1"/>
  <c r="A2312" i="1" s="1"/>
  <c r="A2313" i="1" s="1"/>
  <c r="A2314" i="1" s="1"/>
  <c r="A2315" i="1" s="1"/>
  <c r="A2316" i="1" s="1"/>
  <c r="A2317" i="1" s="1"/>
  <c r="A2318" i="1" s="1"/>
  <c r="A2319" i="1" s="1"/>
  <c r="A2320" i="1" s="1"/>
  <c r="A2321" i="1" s="1"/>
  <c r="A2322" i="1" s="1"/>
  <c r="A2323" i="1" s="1"/>
  <c r="A2324" i="1" s="1"/>
  <c r="A2325" i="1" s="1"/>
  <c r="A2326" i="1" s="1"/>
  <c r="A2327" i="1" s="1"/>
  <c r="A2328" i="1" s="1"/>
  <c r="A2329" i="1" s="1"/>
  <c r="A2330" i="1" s="1"/>
  <c r="A2331" i="1" s="1"/>
  <c r="A2332" i="1" s="1"/>
  <c r="A2333" i="1" s="1"/>
  <c r="A2334" i="1" s="1"/>
  <c r="A2335" i="1" s="1"/>
  <c r="A2336" i="1" s="1"/>
  <c r="A2337" i="1" s="1"/>
  <c r="A2338" i="1" s="1"/>
  <c r="A2339" i="1" s="1"/>
  <c r="A2340" i="1" s="1"/>
  <c r="A2341" i="1" s="1"/>
  <c r="A2342" i="1" s="1"/>
  <c r="A2343" i="1" s="1"/>
  <c r="A2344" i="1" s="1"/>
  <c r="A2345" i="1" s="1"/>
  <c r="A2346" i="1" s="1"/>
  <c r="A2347" i="1" s="1"/>
  <c r="A2348" i="1" s="1"/>
  <c r="A2349" i="1" s="1"/>
  <c r="A2350" i="1" s="1"/>
  <c r="A2351" i="1" s="1"/>
  <c r="A2352" i="1" s="1"/>
  <c r="A2353" i="1" s="1"/>
  <c r="A2354" i="1" s="1"/>
  <c r="A2355" i="1" s="1"/>
  <c r="A2356" i="1" s="1"/>
  <c r="A2357" i="1" s="1"/>
  <c r="A2358" i="1" s="1"/>
  <c r="A2359" i="1" s="1"/>
  <c r="A2360" i="1" s="1"/>
  <c r="A2361" i="1" s="1"/>
  <c r="A2362" i="1" s="1"/>
  <c r="A2363" i="1" s="1"/>
  <c r="A2364" i="1" s="1"/>
  <c r="A2365" i="1" s="1"/>
  <c r="A2366" i="1" s="1"/>
  <c r="A2367" i="1" s="1"/>
  <c r="A2368" i="1" s="1"/>
  <c r="A2369" i="1" s="1"/>
  <c r="A2370" i="1" s="1"/>
  <c r="A2371" i="1" s="1"/>
  <c r="A2372" i="1" s="1"/>
  <c r="A2373" i="1" s="1"/>
  <c r="A2374" i="1" s="1"/>
  <c r="A2375" i="1" s="1"/>
  <c r="A2376" i="1" s="1"/>
  <c r="A2377" i="1" s="1"/>
  <c r="A2378" i="1" s="1"/>
  <c r="A2379" i="1" s="1"/>
  <c r="A2380" i="1" s="1"/>
  <c r="A2381" i="1" s="1"/>
  <c r="A2382" i="1" s="1"/>
  <c r="A2383" i="1" s="1"/>
  <c r="A2384" i="1" s="1"/>
  <c r="A2385" i="1" s="1"/>
  <c r="A2386" i="1" s="1"/>
  <c r="A2387" i="1" s="1"/>
  <c r="A2388" i="1" s="1"/>
  <c r="A2389" i="1" s="1"/>
  <c r="A2390" i="1" s="1"/>
  <c r="A2391" i="1" s="1"/>
  <c r="A2392" i="1" s="1"/>
  <c r="A2393" i="1" s="1"/>
  <c r="A2394" i="1" s="1"/>
  <c r="A2395" i="1" s="1"/>
  <c r="A2396" i="1" s="1"/>
  <c r="A2397" i="1" s="1"/>
  <c r="A2398" i="1" s="1"/>
  <c r="A2399" i="1" s="1"/>
  <c r="A2400" i="1" s="1"/>
  <c r="A2401" i="1" s="1"/>
  <c r="A2402" i="1" s="1"/>
  <c r="A2403" i="1" s="1"/>
  <c r="A2404" i="1" s="1"/>
  <c r="A2405" i="1" s="1"/>
  <c r="A2406" i="1" s="1"/>
  <c r="A2407" i="1" s="1"/>
  <c r="A2408" i="1" s="1"/>
  <c r="A2409" i="1" s="1"/>
  <c r="A2410" i="1" s="1"/>
  <c r="A2411" i="1" s="1"/>
  <c r="A2412" i="1" s="1"/>
  <c r="A2413" i="1" s="1"/>
  <c r="A2414" i="1" s="1"/>
  <c r="A2415" i="1" s="1"/>
  <c r="A2416" i="1" s="1"/>
  <c r="A2417" i="1" s="1"/>
  <c r="A2418" i="1" s="1"/>
  <c r="A2419" i="1" s="1"/>
  <c r="A2420" i="1" s="1"/>
  <c r="A2421" i="1" s="1"/>
  <c r="A2422" i="1" s="1"/>
  <c r="A2423" i="1" s="1"/>
  <c r="A2424" i="1" s="1"/>
  <c r="A2425" i="1" s="1"/>
  <c r="A2426" i="1" s="1"/>
  <c r="A2427" i="1" s="1"/>
  <c r="A2428" i="1" s="1"/>
  <c r="A2429" i="1" s="1"/>
  <c r="A2430" i="1" s="1"/>
  <c r="A2431" i="1" s="1"/>
  <c r="A2432" i="1" s="1"/>
  <c r="A2433" i="1" s="1"/>
  <c r="A2434" i="1" s="1"/>
  <c r="A2435" i="1" s="1"/>
  <c r="A2436" i="1" s="1"/>
  <c r="A2437" i="1" s="1"/>
  <c r="A2438" i="1" s="1"/>
  <c r="A2439" i="1" s="1"/>
  <c r="A2440" i="1" s="1"/>
  <c r="A2441" i="1" s="1"/>
  <c r="A2442" i="1" s="1"/>
  <c r="A2443" i="1" s="1"/>
  <c r="A2444" i="1" s="1"/>
  <c r="A2445" i="1" s="1"/>
  <c r="A2446" i="1" s="1"/>
  <c r="A2447" i="1" s="1"/>
  <c r="A2448" i="1" s="1"/>
  <c r="A2449" i="1" s="1"/>
  <c r="A2450" i="1" s="1"/>
  <c r="A2451" i="1" s="1"/>
  <c r="A2452" i="1" s="1"/>
  <c r="A2453" i="1" s="1"/>
  <c r="A2454" i="1" s="1"/>
  <c r="A2455" i="1" s="1"/>
  <c r="A2456" i="1" s="1"/>
  <c r="A2457" i="1" s="1"/>
  <c r="A2458" i="1" s="1"/>
  <c r="A2459" i="1" s="1"/>
  <c r="A2460" i="1" s="1"/>
  <c r="A2461" i="1" s="1"/>
  <c r="A2462" i="1" s="1"/>
  <c r="A2463" i="1" s="1"/>
  <c r="A2464" i="1" s="1"/>
  <c r="A2465" i="1" s="1"/>
  <c r="A2466" i="1" s="1"/>
  <c r="A2467" i="1" s="1"/>
  <c r="A2468" i="1" s="1"/>
  <c r="A2469" i="1" s="1"/>
  <c r="A2470" i="1" s="1"/>
  <c r="A2471" i="1" s="1"/>
  <c r="A2472" i="1" s="1"/>
  <c r="A2473" i="1" s="1"/>
  <c r="A2474" i="1" s="1"/>
  <c r="A2475" i="1" s="1"/>
  <c r="A2476" i="1" s="1"/>
  <c r="A2477" i="1" s="1"/>
  <c r="A2478" i="1" s="1"/>
  <c r="A2479" i="1" s="1"/>
  <c r="A2480" i="1" s="1"/>
  <c r="A2481" i="1" s="1"/>
  <c r="A2482" i="1" s="1"/>
  <c r="A2483" i="1" s="1"/>
  <c r="A2484" i="1" s="1"/>
  <c r="A2485" i="1" s="1"/>
  <c r="A2486" i="1" s="1"/>
  <c r="A2487" i="1" s="1"/>
  <c r="A2488" i="1" s="1"/>
  <c r="A2489" i="1" s="1"/>
  <c r="A2490" i="1" s="1"/>
  <c r="A2491" i="1" s="1"/>
  <c r="A2492" i="1" s="1"/>
  <c r="A2493" i="1" s="1"/>
  <c r="A2494" i="1" s="1"/>
  <c r="A2495" i="1" s="1"/>
  <c r="A2496" i="1" s="1"/>
  <c r="A2497" i="1" s="1"/>
  <c r="A2498" i="1" s="1"/>
  <c r="A2499" i="1" s="1"/>
  <c r="A2500" i="1" s="1"/>
  <c r="A2501" i="1" s="1"/>
  <c r="A2502" i="1" s="1"/>
  <c r="A2503" i="1" s="1"/>
  <c r="A2504" i="1" s="1"/>
  <c r="A2505" i="1" s="1"/>
  <c r="A2506" i="1" s="1"/>
  <c r="A2507" i="1" s="1"/>
  <c r="A2508" i="1" s="1"/>
  <c r="A2509" i="1" s="1"/>
  <c r="A2510" i="1" s="1"/>
  <c r="A2511" i="1" s="1"/>
  <c r="A2512" i="1" s="1"/>
  <c r="A2513" i="1" s="1"/>
  <c r="A2514" i="1" s="1"/>
  <c r="A2515" i="1" s="1"/>
  <c r="A2516" i="1" s="1"/>
  <c r="A2517" i="1" s="1"/>
  <c r="A2518" i="1" s="1"/>
  <c r="A2519" i="1" s="1"/>
  <c r="A2520" i="1" s="1"/>
  <c r="A2521" i="1" s="1"/>
  <c r="A2522" i="1" s="1"/>
  <c r="A2523" i="1" s="1"/>
  <c r="A2524" i="1" s="1"/>
  <c r="A2525" i="1" s="1"/>
  <c r="A2526" i="1" s="1"/>
  <c r="A2527" i="1" s="1"/>
  <c r="A2528" i="1" s="1"/>
  <c r="A2529" i="1" s="1"/>
  <c r="A2530" i="1" s="1"/>
  <c r="A2531" i="1" s="1"/>
  <c r="A2532" i="1" s="1"/>
  <c r="A2533" i="1" s="1"/>
  <c r="A2534" i="1" s="1"/>
  <c r="A2535" i="1" s="1"/>
  <c r="A2536" i="1" s="1"/>
  <c r="A2537" i="1" s="1"/>
  <c r="A2538" i="1" s="1"/>
  <c r="A2539" i="1" s="1"/>
  <c r="A2540" i="1" s="1"/>
  <c r="A2541" i="1" s="1"/>
  <c r="A2542" i="1" s="1"/>
  <c r="A2543" i="1" s="1"/>
  <c r="A2544" i="1" s="1"/>
  <c r="A2545" i="1" s="1"/>
  <c r="A2546" i="1" s="1"/>
  <c r="A2547" i="1" s="1"/>
  <c r="A2548" i="1" s="1"/>
  <c r="A2549" i="1" s="1"/>
  <c r="A2550" i="1" s="1"/>
  <c r="A2551" i="1" s="1"/>
  <c r="A2552" i="1" s="1"/>
  <c r="A2553" i="1" s="1"/>
  <c r="A2554" i="1" s="1"/>
  <c r="A2555" i="1" s="1"/>
  <c r="A2556" i="1" s="1"/>
  <c r="A2557" i="1" s="1"/>
  <c r="A2558" i="1" s="1"/>
  <c r="A2559" i="1" s="1"/>
  <c r="A2560" i="1" s="1"/>
  <c r="A2561" i="1" s="1"/>
  <c r="A2562" i="1" s="1"/>
  <c r="A2563" i="1" s="1"/>
  <c r="A2564" i="1" s="1"/>
  <c r="A2565" i="1" s="1"/>
  <c r="A2566" i="1" s="1"/>
  <c r="A2567" i="1" s="1"/>
  <c r="A2568" i="1" s="1"/>
  <c r="A2569" i="1" s="1"/>
  <c r="A2570" i="1" s="1"/>
  <c r="A2571" i="1" s="1"/>
  <c r="A2572" i="1" s="1"/>
  <c r="A2573" i="1" s="1"/>
  <c r="A2574" i="1" s="1"/>
  <c r="A2575" i="1" s="1"/>
  <c r="A2576" i="1" s="1"/>
  <c r="A2577" i="1" s="1"/>
  <c r="A2578" i="1" s="1"/>
  <c r="A2579" i="1" s="1"/>
  <c r="A2580" i="1" s="1"/>
  <c r="A2581" i="1" s="1"/>
  <c r="A2582" i="1" s="1"/>
  <c r="A2583" i="1" s="1"/>
  <c r="A2584" i="1" s="1"/>
  <c r="A2585" i="1" s="1"/>
  <c r="A2586" i="1" s="1"/>
  <c r="A2587" i="1" s="1"/>
  <c r="A2588" i="1" s="1"/>
  <c r="A2589" i="1" s="1"/>
  <c r="A2590" i="1" s="1"/>
  <c r="A2591" i="1" s="1"/>
  <c r="A2592" i="1" s="1"/>
  <c r="A2593" i="1" s="1"/>
  <c r="A2594" i="1" s="1"/>
  <c r="A2595" i="1" s="1"/>
  <c r="A2596" i="1" s="1"/>
  <c r="A2597" i="1" s="1"/>
  <c r="A2598" i="1" s="1"/>
  <c r="A2599" i="1" s="1"/>
  <c r="A2600" i="1" s="1"/>
  <c r="A2601" i="1" s="1"/>
  <c r="A2602" i="1" s="1"/>
  <c r="A2603" i="1" s="1"/>
  <c r="A2604" i="1" s="1"/>
  <c r="A2605" i="1" s="1"/>
  <c r="A2606" i="1" s="1"/>
  <c r="A2607" i="1" s="1"/>
  <c r="A2608" i="1" s="1"/>
  <c r="A2609" i="1" s="1"/>
  <c r="A2610" i="1" s="1"/>
  <c r="A2611" i="1" s="1"/>
  <c r="A2612" i="1" s="1"/>
  <c r="A2613" i="1" s="1"/>
  <c r="A2614" i="1" s="1"/>
  <c r="A2615" i="1" s="1"/>
  <c r="A2616" i="1" s="1"/>
  <c r="A2617" i="1" s="1"/>
  <c r="A2618" i="1" s="1"/>
  <c r="A2619" i="1" s="1"/>
  <c r="A2620" i="1" s="1"/>
  <c r="A2621" i="1" s="1"/>
  <c r="A2622" i="1" s="1"/>
  <c r="A2623" i="1" s="1"/>
  <c r="A2624" i="1" s="1"/>
  <c r="A2625" i="1" s="1"/>
  <c r="A2626" i="1" s="1"/>
  <c r="A2627" i="1" s="1"/>
  <c r="A2628" i="1" s="1"/>
  <c r="A2629" i="1" s="1"/>
  <c r="A2630" i="1" s="1"/>
  <c r="A2631" i="1" s="1"/>
  <c r="A2632" i="1" s="1"/>
  <c r="A2633" i="1" s="1"/>
  <c r="A2634" i="1" s="1"/>
  <c r="A2635" i="1" s="1"/>
  <c r="A2636" i="1" s="1"/>
  <c r="A2637" i="1" s="1"/>
  <c r="A2638" i="1" s="1"/>
  <c r="A2639" i="1" s="1"/>
  <c r="A2640" i="1" s="1"/>
  <c r="A2641" i="1" s="1"/>
  <c r="A2642" i="1" s="1"/>
  <c r="A2643" i="1" s="1"/>
  <c r="A2644" i="1" s="1"/>
  <c r="A2645" i="1" s="1"/>
  <c r="A2646" i="1" s="1"/>
  <c r="A2647" i="1" s="1"/>
  <c r="A2648" i="1" s="1"/>
  <c r="A2649" i="1" s="1"/>
  <c r="A2650" i="1" s="1"/>
  <c r="A2651" i="1" s="1"/>
  <c r="A2652" i="1" s="1"/>
  <c r="A2653" i="1" s="1"/>
  <c r="A2654" i="1" s="1"/>
  <c r="A2655" i="1" s="1"/>
  <c r="A2656" i="1" s="1"/>
  <c r="A2657" i="1" s="1"/>
  <c r="A2658" i="1" s="1"/>
  <c r="A2659" i="1" s="1"/>
  <c r="A2660" i="1" s="1"/>
  <c r="A2661" i="1" s="1"/>
  <c r="A2662" i="1" s="1"/>
  <c r="A2663" i="1" s="1"/>
  <c r="A2664" i="1" s="1"/>
  <c r="A2665" i="1" s="1"/>
  <c r="A2666" i="1" s="1"/>
  <c r="A2667" i="1" s="1"/>
  <c r="A2668" i="1" s="1"/>
  <c r="A2669" i="1" s="1"/>
  <c r="A2670" i="1" s="1"/>
  <c r="A2671" i="1" s="1"/>
  <c r="A2672" i="1" s="1"/>
  <c r="A2673" i="1" s="1"/>
  <c r="A2674" i="1" s="1"/>
  <c r="A2675" i="1" s="1"/>
  <c r="A2676" i="1" s="1"/>
  <c r="A2677" i="1" s="1"/>
  <c r="A2678" i="1" s="1"/>
  <c r="A2679" i="1" s="1"/>
  <c r="A2680" i="1" s="1"/>
  <c r="A2681" i="1" s="1"/>
  <c r="A2682" i="1" s="1"/>
  <c r="A2683" i="1" s="1"/>
  <c r="A2684" i="1" s="1"/>
  <c r="A2685" i="1" s="1"/>
  <c r="A2686" i="1" s="1"/>
  <c r="A2687" i="1" s="1"/>
  <c r="A2688" i="1" s="1"/>
  <c r="A2689" i="1" s="1"/>
  <c r="A2690" i="1" s="1"/>
  <c r="A2691" i="1" s="1"/>
  <c r="A2692" i="1" s="1"/>
  <c r="A2693" i="1" s="1"/>
  <c r="A2694" i="1" s="1"/>
  <c r="A2695" i="1" s="1"/>
  <c r="A2696" i="1" s="1"/>
  <c r="A2697" i="1" s="1"/>
  <c r="A2698" i="1" s="1"/>
  <c r="A2699" i="1" s="1"/>
  <c r="A2700" i="1" s="1"/>
  <c r="A2701" i="1" s="1"/>
  <c r="A2702" i="1" s="1"/>
  <c r="A2703" i="1" s="1"/>
  <c r="A2704" i="1" s="1"/>
  <c r="A2705" i="1" s="1"/>
  <c r="A2706" i="1" s="1"/>
  <c r="A2707" i="1" s="1"/>
  <c r="A2708" i="1" s="1"/>
  <c r="A2709" i="1" s="1"/>
  <c r="A2710" i="1" s="1"/>
  <c r="A2711" i="1" s="1"/>
  <c r="A2712" i="1" s="1"/>
  <c r="A2713" i="1" s="1"/>
  <c r="A2714" i="1" s="1"/>
  <c r="A2715" i="1" s="1"/>
  <c r="A2716" i="1" s="1"/>
  <c r="A2717" i="1" s="1"/>
  <c r="A2718" i="1" s="1"/>
  <c r="A2719" i="1" s="1"/>
  <c r="A2720" i="1" s="1"/>
  <c r="A2721" i="1" s="1"/>
  <c r="A2722" i="1" s="1"/>
  <c r="A2723" i="1" s="1"/>
  <c r="A2724" i="1" s="1"/>
  <c r="A2725" i="1" s="1"/>
  <c r="A2726" i="1" s="1"/>
  <c r="A2727" i="1" s="1"/>
  <c r="A2728" i="1" s="1"/>
  <c r="A2729" i="1" s="1"/>
  <c r="A2730" i="1" s="1"/>
  <c r="A2731" i="1" s="1"/>
  <c r="A2732" i="1" s="1"/>
  <c r="A2733" i="1" s="1"/>
  <c r="A2734" i="1" s="1"/>
  <c r="A2735" i="1" s="1"/>
  <c r="A2736" i="1" s="1"/>
  <c r="A2737" i="1" s="1"/>
  <c r="A2738" i="1" s="1"/>
  <c r="A2739" i="1" s="1"/>
  <c r="A2740" i="1" s="1"/>
  <c r="A2741" i="1" s="1"/>
  <c r="A2742" i="1" s="1"/>
  <c r="A2743" i="1" s="1"/>
  <c r="A2744" i="1" s="1"/>
  <c r="A2745" i="1" s="1"/>
  <c r="A2746" i="1" s="1"/>
  <c r="A2747" i="1" s="1"/>
  <c r="A2748" i="1" s="1"/>
  <c r="A2749" i="1" s="1"/>
  <c r="A2750" i="1" s="1"/>
  <c r="A2751" i="1" s="1"/>
  <c r="A2752" i="1" s="1"/>
  <c r="A2753" i="1" s="1"/>
  <c r="A2754" i="1" s="1"/>
  <c r="A2755" i="1" s="1"/>
  <c r="A2756" i="1" s="1"/>
  <c r="A2757" i="1" s="1"/>
  <c r="A2758" i="1" s="1"/>
  <c r="A2759" i="1" s="1"/>
  <c r="A2760" i="1" s="1"/>
  <c r="A2761" i="1" s="1"/>
  <c r="A2762" i="1" s="1"/>
  <c r="A2763" i="1" s="1"/>
  <c r="A2764" i="1" s="1"/>
  <c r="A2765" i="1" s="1"/>
  <c r="A2766" i="1" s="1"/>
  <c r="A2767" i="1" s="1"/>
  <c r="A2768" i="1" s="1"/>
  <c r="A2769" i="1" s="1"/>
  <c r="A2770" i="1" s="1"/>
  <c r="A2771" i="1" s="1"/>
  <c r="A2772" i="1" s="1"/>
  <c r="A2773" i="1" s="1"/>
  <c r="A2774" i="1" s="1"/>
  <c r="A2775" i="1" s="1"/>
  <c r="A2776" i="1" s="1"/>
  <c r="A2777" i="1" s="1"/>
  <c r="A2778" i="1" s="1"/>
  <c r="A2779" i="1" s="1"/>
  <c r="A2780" i="1" s="1"/>
  <c r="A2781" i="1" s="1"/>
  <c r="A2782" i="1" s="1"/>
  <c r="A2783" i="1" s="1"/>
  <c r="A2784" i="1" s="1"/>
  <c r="A2785" i="1" s="1"/>
  <c r="A2786" i="1" s="1"/>
  <c r="A2787" i="1" s="1"/>
  <c r="A2788" i="1" s="1"/>
  <c r="A2789" i="1" s="1"/>
  <c r="A2790" i="1" s="1"/>
  <c r="A2791" i="1" s="1"/>
  <c r="A2792" i="1" s="1"/>
  <c r="A2793" i="1" s="1"/>
  <c r="A2794" i="1" s="1"/>
  <c r="A2795" i="1" s="1"/>
  <c r="A2796" i="1" s="1"/>
  <c r="A2797" i="1" s="1"/>
  <c r="A2798" i="1" s="1"/>
  <c r="A2799" i="1" s="1"/>
  <c r="A2800" i="1" s="1"/>
  <c r="A2801" i="1" s="1"/>
  <c r="A2802" i="1" s="1"/>
  <c r="A2803" i="1" s="1"/>
  <c r="A2804" i="1" s="1"/>
  <c r="A2805" i="1" s="1"/>
  <c r="A2806" i="1" s="1"/>
  <c r="A2807" i="1" s="1"/>
  <c r="A2808" i="1" s="1"/>
  <c r="A2809" i="1" s="1"/>
  <c r="A2810" i="1" s="1"/>
  <c r="A2811" i="1" s="1"/>
  <c r="A2812" i="1" s="1"/>
  <c r="A2813" i="1" s="1"/>
  <c r="A2814" i="1" s="1"/>
  <c r="A2815" i="1" s="1"/>
  <c r="A2816" i="1" s="1"/>
  <c r="A2817" i="1" s="1"/>
  <c r="A2818" i="1" s="1"/>
  <c r="A2819" i="1" s="1"/>
  <c r="A2820" i="1" s="1"/>
  <c r="A2821" i="1" s="1"/>
  <c r="A2822" i="1" s="1"/>
  <c r="A2823" i="1" s="1"/>
  <c r="A2824" i="1" s="1"/>
  <c r="A2825" i="1" s="1"/>
  <c r="A2826" i="1" s="1"/>
  <c r="A2827" i="1" s="1"/>
  <c r="A2828" i="1" s="1"/>
  <c r="A2829" i="1" s="1"/>
  <c r="A2830" i="1" s="1"/>
  <c r="A2831" i="1" s="1"/>
  <c r="A2832" i="1" s="1"/>
  <c r="A2833" i="1" s="1"/>
  <c r="A2834" i="1" s="1"/>
  <c r="A2835" i="1" s="1"/>
  <c r="A2836" i="1" s="1"/>
  <c r="A2837" i="1" s="1"/>
  <c r="A2838" i="1" s="1"/>
  <c r="A2839" i="1" s="1"/>
  <c r="A2840" i="1" s="1"/>
  <c r="A2841" i="1" s="1"/>
  <c r="A2842" i="1" s="1"/>
  <c r="A2843" i="1" s="1"/>
  <c r="A2844" i="1" s="1"/>
  <c r="A2845" i="1" s="1"/>
  <c r="A2846" i="1" s="1"/>
  <c r="A2847" i="1" s="1"/>
  <c r="A2848" i="1" s="1"/>
  <c r="A2849" i="1" s="1"/>
  <c r="A2850" i="1" s="1"/>
  <c r="A2851" i="1" s="1"/>
  <c r="A2852" i="1" s="1"/>
  <c r="A2853" i="1" s="1"/>
  <c r="A2854" i="1" s="1"/>
  <c r="A2855" i="1" s="1"/>
  <c r="A2856" i="1" s="1"/>
  <c r="A2857" i="1" s="1"/>
  <c r="A2858" i="1" s="1"/>
  <c r="A2859" i="1" s="1"/>
  <c r="A2860" i="1" s="1"/>
  <c r="A2861" i="1" s="1"/>
  <c r="A2862" i="1" s="1"/>
  <c r="A2863" i="1" s="1"/>
  <c r="A2864" i="1" s="1"/>
  <c r="A2865" i="1" s="1"/>
  <c r="A2866" i="1" s="1"/>
  <c r="A2867" i="1" s="1"/>
  <c r="A2868" i="1" s="1"/>
  <c r="A2869" i="1" s="1"/>
  <c r="A2870" i="1" s="1"/>
  <c r="A2871" i="1" s="1"/>
  <c r="A2872" i="1" s="1"/>
  <c r="A2873" i="1" s="1"/>
  <c r="A2874" i="1" s="1"/>
  <c r="A2875" i="1" s="1"/>
  <c r="A2876" i="1" s="1"/>
  <c r="A2877" i="1" s="1"/>
  <c r="A2878" i="1" s="1"/>
  <c r="A2879" i="1" s="1"/>
  <c r="A2880" i="1" s="1"/>
  <c r="A2881" i="1" s="1"/>
  <c r="A2882" i="1" s="1"/>
  <c r="A2883" i="1" s="1"/>
  <c r="A2884" i="1" s="1"/>
  <c r="A2885" i="1" s="1"/>
  <c r="A2886" i="1" s="1"/>
  <c r="A2887" i="1" s="1"/>
  <c r="A2888" i="1" s="1"/>
  <c r="A2889" i="1" s="1"/>
  <c r="A2890" i="1" s="1"/>
  <c r="A2891" i="1" s="1"/>
  <c r="A2892" i="1" s="1"/>
  <c r="A2893" i="1" s="1"/>
  <c r="A2894" i="1" s="1"/>
  <c r="A2895" i="1" s="1"/>
  <c r="A2896" i="1" s="1"/>
  <c r="A2897" i="1" s="1"/>
  <c r="A2898" i="1" s="1"/>
  <c r="A2899" i="1" s="1"/>
  <c r="A2900" i="1" s="1"/>
  <c r="A2901" i="1" s="1"/>
  <c r="A2902" i="1" s="1"/>
  <c r="A2903" i="1" s="1"/>
  <c r="A2904" i="1" s="1"/>
  <c r="A2905" i="1" s="1"/>
  <c r="A2906" i="1" s="1"/>
  <c r="A2907" i="1" s="1"/>
  <c r="A2908" i="1" s="1"/>
  <c r="A2909" i="1" s="1"/>
  <c r="A2910" i="1" s="1"/>
  <c r="A2911" i="1" s="1"/>
  <c r="A2912" i="1" s="1"/>
  <c r="A2913" i="1" s="1"/>
  <c r="A2914" i="1" s="1"/>
  <c r="A2915" i="1" s="1"/>
  <c r="A2916" i="1" s="1"/>
  <c r="A2917" i="1" s="1"/>
  <c r="A2918" i="1" s="1"/>
  <c r="A2919" i="1" s="1"/>
  <c r="A2920" i="1" s="1"/>
  <c r="A2921" i="1" s="1"/>
  <c r="A2922" i="1" s="1"/>
  <c r="A2923" i="1" s="1"/>
  <c r="A2924" i="1" s="1"/>
  <c r="A2925" i="1" s="1"/>
  <c r="A2926" i="1" s="1"/>
  <c r="A2927" i="1" s="1"/>
  <c r="A2928" i="1" s="1"/>
  <c r="A2929" i="1" s="1"/>
  <c r="A2930" i="1" s="1"/>
  <c r="A2931" i="1" s="1"/>
  <c r="A2932" i="1" s="1"/>
  <c r="A2933" i="1" s="1"/>
  <c r="A2934" i="1" s="1"/>
  <c r="A2935" i="1" s="1"/>
  <c r="A2936" i="1" s="1"/>
  <c r="A2937" i="1" s="1"/>
  <c r="A2938" i="1" s="1"/>
  <c r="A2939" i="1" s="1"/>
  <c r="A2940" i="1" s="1"/>
  <c r="A2941" i="1" s="1"/>
  <c r="A2942" i="1" s="1"/>
  <c r="A2943" i="1" s="1"/>
  <c r="A2944" i="1" s="1"/>
  <c r="A2945" i="1" s="1"/>
  <c r="A2946" i="1" s="1"/>
  <c r="A2947" i="1" s="1"/>
  <c r="A2948" i="1" s="1"/>
  <c r="A2949" i="1" s="1"/>
  <c r="A2950" i="1" s="1"/>
  <c r="A2951" i="1" s="1"/>
  <c r="A2952" i="1" s="1"/>
  <c r="A2953" i="1" s="1"/>
  <c r="A2954" i="1" s="1"/>
  <c r="A2955" i="1" s="1"/>
  <c r="A2956" i="1" s="1"/>
  <c r="A2957" i="1" s="1"/>
  <c r="A2958" i="1" s="1"/>
  <c r="A2959" i="1" s="1"/>
  <c r="A2960" i="1" s="1"/>
  <c r="A2961" i="1" s="1"/>
  <c r="A2962" i="1" s="1"/>
  <c r="A2963" i="1" s="1"/>
  <c r="A2964" i="1" s="1"/>
  <c r="A2965" i="1" s="1"/>
  <c r="A2966" i="1" s="1"/>
  <c r="A2967" i="1" s="1"/>
  <c r="A2968" i="1" s="1"/>
  <c r="A2969" i="1" s="1"/>
  <c r="A2970" i="1" s="1"/>
  <c r="A2971" i="1" s="1"/>
  <c r="A2972" i="1" s="1"/>
  <c r="A2973" i="1" s="1"/>
  <c r="A2974" i="1" s="1"/>
  <c r="A2975" i="1" s="1"/>
  <c r="A2976" i="1" s="1"/>
  <c r="A2977" i="1" s="1"/>
  <c r="A2978" i="1" s="1"/>
  <c r="A2979" i="1" s="1"/>
  <c r="A2980" i="1" s="1"/>
  <c r="A2981" i="1" s="1"/>
  <c r="A2982" i="1" s="1"/>
  <c r="A2983" i="1" s="1"/>
  <c r="A2984" i="1" s="1"/>
  <c r="A2985" i="1" s="1"/>
  <c r="A2986" i="1" s="1"/>
  <c r="A2987" i="1" s="1"/>
  <c r="A2988" i="1" s="1"/>
  <c r="A2989" i="1" s="1"/>
  <c r="A2990" i="1" s="1"/>
  <c r="A2991" i="1" s="1"/>
  <c r="A2992" i="1" s="1"/>
  <c r="A2993" i="1" s="1"/>
  <c r="A2994" i="1" s="1"/>
  <c r="A2995" i="1" s="1"/>
  <c r="A2996" i="1" s="1"/>
  <c r="A2997" i="1" s="1"/>
  <c r="A2998" i="1" s="1"/>
  <c r="A2999" i="1" s="1"/>
  <c r="A3000" i="1" s="1"/>
  <c r="A3001" i="1" s="1"/>
  <c r="A3002" i="1" s="1"/>
  <c r="A3003" i="1" s="1"/>
  <c r="A3004" i="1" s="1"/>
  <c r="A3005" i="1" s="1"/>
  <c r="A3006" i="1" s="1"/>
  <c r="A3007" i="1" s="1"/>
  <c r="A3008" i="1" s="1"/>
  <c r="A3009" i="1" s="1"/>
  <c r="A3010" i="1" s="1"/>
  <c r="A3011" i="1" s="1"/>
  <c r="A3012" i="1" s="1"/>
  <c r="A3013" i="1" s="1"/>
  <c r="A3014" i="1" s="1"/>
  <c r="A3015" i="1" s="1"/>
  <c r="A3016" i="1" s="1"/>
  <c r="A3017" i="1" s="1"/>
  <c r="A3018" i="1" s="1"/>
  <c r="A3019" i="1" s="1"/>
  <c r="A3020" i="1" s="1"/>
  <c r="A3021" i="1" s="1"/>
  <c r="A3022" i="1" s="1"/>
  <c r="A3023" i="1" s="1"/>
  <c r="A3024" i="1" s="1"/>
  <c r="A3025" i="1" s="1"/>
  <c r="A3026" i="1" s="1"/>
  <c r="A3027" i="1" s="1"/>
  <c r="A3028" i="1" s="1"/>
  <c r="A3029" i="1" s="1"/>
  <c r="A3030" i="1" s="1"/>
  <c r="A3031" i="1" s="1"/>
  <c r="A3032" i="1" s="1"/>
  <c r="A3033" i="1" s="1"/>
  <c r="A3034" i="1" s="1"/>
  <c r="A3035" i="1" s="1"/>
  <c r="A3036" i="1" s="1"/>
  <c r="A3037" i="1" s="1"/>
  <c r="A3038" i="1" s="1"/>
  <c r="A3039" i="1" s="1"/>
  <c r="A3040" i="1" s="1"/>
  <c r="A3041" i="1" s="1"/>
  <c r="A3042" i="1" s="1"/>
  <c r="A3043" i="1" s="1"/>
  <c r="A3044" i="1" s="1"/>
  <c r="A3045" i="1" s="1"/>
  <c r="A3046" i="1" s="1"/>
  <c r="A3047" i="1" s="1"/>
  <c r="A3048" i="1" s="1"/>
  <c r="A3049" i="1" s="1"/>
  <c r="A3050" i="1" s="1"/>
  <c r="A3051" i="1" s="1"/>
  <c r="A3052" i="1" s="1"/>
  <c r="A3053" i="1" s="1"/>
  <c r="A3054" i="1" s="1"/>
  <c r="A3055" i="1" s="1"/>
  <c r="A3056" i="1" s="1"/>
  <c r="A3057" i="1" s="1"/>
  <c r="A3058" i="1" s="1"/>
  <c r="A3059" i="1" s="1"/>
  <c r="A3060" i="1" s="1"/>
  <c r="A3061" i="1" s="1"/>
  <c r="A3062" i="1" s="1"/>
  <c r="A3063" i="1" s="1"/>
  <c r="A3064" i="1" s="1"/>
  <c r="A3065" i="1" s="1"/>
  <c r="A3066" i="1" s="1"/>
  <c r="A3067" i="1" s="1"/>
  <c r="A3068" i="1" s="1"/>
  <c r="A3069" i="1" s="1"/>
  <c r="A3070" i="1" s="1"/>
  <c r="A3071" i="1" s="1"/>
  <c r="A3072" i="1" s="1"/>
  <c r="A3073" i="1" s="1"/>
  <c r="A3074" i="1" s="1"/>
  <c r="A3075" i="1" s="1"/>
  <c r="A3076" i="1" s="1"/>
  <c r="A3077" i="1" s="1"/>
  <c r="A3078" i="1" s="1"/>
  <c r="A3079" i="1" s="1"/>
  <c r="A3080" i="1" s="1"/>
  <c r="A3081" i="1" s="1"/>
  <c r="A3082" i="1" s="1"/>
  <c r="A3083" i="1" s="1"/>
  <c r="A3084" i="1" s="1"/>
  <c r="A3085" i="1" s="1"/>
  <c r="A3086" i="1" s="1"/>
  <c r="A3087" i="1" s="1"/>
  <c r="A3088" i="1" s="1"/>
  <c r="A3089" i="1" s="1"/>
  <c r="A3090" i="1" s="1"/>
  <c r="A3091" i="1" s="1"/>
  <c r="A3092" i="1" s="1"/>
  <c r="A3093" i="1" s="1"/>
  <c r="A3094" i="1" s="1"/>
  <c r="A3095" i="1" s="1"/>
  <c r="A3096" i="1" s="1"/>
  <c r="A3097" i="1" s="1"/>
  <c r="A3098" i="1" s="1"/>
  <c r="A3099" i="1" s="1"/>
  <c r="A3100" i="1" s="1"/>
  <c r="A3101" i="1" s="1"/>
  <c r="A3102" i="1" s="1"/>
  <c r="A3103" i="1" s="1"/>
  <c r="A3104" i="1" s="1"/>
  <c r="A3105" i="1" s="1"/>
  <c r="A3106" i="1" s="1"/>
  <c r="A3107" i="1" s="1"/>
  <c r="A3108" i="1" s="1"/>
  <c r="A3109" i="1" s="1"/>
  <c r="A3110" i="1" s="1"/>
  <c r="A3111" i="1" s="1"/>
  <c r="A3112" i="1" s="1"/>
  <c r="A3113" i="1" s="1"/>
  <c r="A3114" i="1" s="1"/>
  <c r="A3115" i="1" s="1"/>
  <c r="A3116" i="1" s="1"/>
  <c r="A3117" i="1" s="1"/>
  <c r="A3118" i="1" s="1"/>
  <c r="A3119" i="1" s="1"/>
  <c r="A3120" i="1" s="1"/>
  <c r="A3121" i="1" s="1"/>
  <c r="A3122" i="1" s="1"/>
  <c r="A3123" i="1" s="1"/>
  <c r="A3124" i="1" s="1"/>
  <c r="A3125" i="1" s="1"/>
  <c r="A3126" i="1" s="1"/>
  <c r="A3127" i="1" s="1"/>
  <c r="A3128" i="1" s="1"/>
  <c r="A3129" i="1" s="1"/>
  <c r="A3130" i="1" s="1"/>
  <c r="A3131" i="1" s="1"/>
  <c r="A3132" i="1" s="1"/>
  <c r="A3133" i="1" s="1"/>
  <c r="A3134" i="1" s="1"/>
  <c r="A3135" i="1" s="1"/>
  <c r="A3136" i="1" s="1"/>
  <c r="A3137" i="1" s="1"/>
  <c r="A3138" i="1" s="1"/>
  <c r="A3139" i="1" s="1"/>
  <c r="A3140" i="1" s="1"/>
  <c r="A3141" i="1" s="1"/>
  <c r="A3142" i="1" s="1"/>
  <c r="A3143" i="1" s="1"/>
  <c r="A3144" i="1" s="1"/>
  <c r="A3145" i="1" s="1"/>
  <c r="A3146" i="1" s="1"/>
  <c r="A3147" i="1" s="1"/>
  <c r="A3148" i="1" s="1"/>
  <c r="A3149" i="1" s="1"/>
  <c r="A3150" i="1" s="1"/>
  <c r="A3151" i="1" s="1"/>
  <c r="A3152" i="1" s="1"/>
  <c r="A3153" i="1" s="1"/>
  <c r="A3154" i="1" s="1"/>
  <c r="A3155" i="1" s="1"/>
  <c r="A3156" i="1" s="1"/>
  <c r="A3157" i="1" s="1"/>
  <c r="A3158" i="1" s="1"/>
  <c r="A3159" i="1" s="1"/>
  <c r="A3160" i="1" s="1"/>
  <c r="A3161" i="1" s="1"/>
  <c r="A3162" i="1" s="1"/>
  <c r="A3163" i="1" s="1"/>
  <c r="A3164" i="1" s="1"/>
  <c r="A3165" i="1" s="1"/>
  <c r="A3166" i="1" s="1"/>
  <c r="A3167" i="1" s="1"/>
  <c r="A3168" i="1" s="1"/>
  <c r="A3169" i="1" s="1"/>
  <c r="A3170" i="1" s="1"/>
  <c r="A3171" i="1" s="1"/>
  <c r="A3172" i="1" s="1"/>
  <c r="A3173" i="1" s="1"/>
  <c r="A3174" i="1" s="1"/>
  <c r="A3175" i="1" s="1"/>
  <c r="A3176" i="1" s="1"/>
  <c r="A3177" i="1" s="1"/>
  <c r="A3178" i="1" s="1"/>
  <c r="A3179" i="1" s="1"/>
  <c r="A3180" i="1" s="1"/>
  <c r="A3181" i="1" s="1"/>
  <c r="A3182" i="1" s="1"/>
  <c r="A3183" i="1" s="1"/>
  <c r="A3184" i="1" s="1"/>
  <c r="A3185" i="1" s="1"/>
  <c r="A3186" i="1" s="1"/>
  <c r="A3187" i="1" s="1"/>
  <c r="A3188" i="1" s="1"/>
  <c r="A3189" i="1" s="1"/>
  <c r="A3190" i="1" s="1"/>
  <c r="A3191" i="1" s="1"/>
  <c r="A3192" i="1" s="1"/>
  <c r="A3193" i="1" s="1"/>
  <c r="A3194" i="1" s="1"/>
  <c r="A3195" i="1" s="1"/>
  <c r="A3196" i="1" s="1"/>
  <c r="A3197" i="1" s="1"/>
  <c r="A3198" i="1" s="1"/>
  <c r="A3199" i="1" s="1"/>
  <c r="A3200" i="1" s="1"/>
  <c r="A3201" i="1" s="1"/>
  <c r="A3202" i="1" s="1"/>
  <c r="A3203" i="1" s="1"/>
  <c r="A3204" i="1" s="1"/>
  <c r="A3205" i="1" s="1"/>
  <c r="A3206" i="1" s="1"/>
  <c r="A3207" i="1" s="1"/>
  <c r="A3208" i="1" s="1"/>
  <c r="A3209" i="1" s="1"/>
  <c r="A3210" i="1" s="1"/>
  <c r="A3211" i="1" s="1"/>
  <c r="A3212" i="1" s="1"/>
  <c r="A3213" i="1" s="1"/>
  <c r="A3214" i="1" s="1"/>
  <c r="A3215" i="1" s="1"/>
  <c r="A3216" i="1" s="1"/>
  <c r="A3217" i="1" s="1"/>
  <c r="A3218" i="1" s="1"/>
  <c r="A3219" i="1" s="1"/>
  <c r="A3220" i="1" s="1"/>
  <c r="A3221" i="1" s="1"/>
  <c r="A3222" i="1" s="1"/>
  <c r="A3223" i="1" s="1"/>
  <c r="A3224" i="1" s="1"/>
  <c r="A3225" i="1" s="1"/>
  <c r="A3226" i="1" s="1"/>
  <c r="M437" i="1"/>
  <c r="M444" i="1"/>
  <c r="M435" i="1"/>
  <c r="M431" i="1"/>
  <c r="M413" i="1"/>
  <c r="M415" i="1"/>
  <c r="M398" i="1"/>
  <c r="M392" i="1"/>
  <c r="M421" i="1"/>
  <c r="M376" i="1"/>
  <c r="M433" i="1"/>
  <c r="M402" i="1"/>
  <c r="M409" i="1"/>
  <c r="M434" i="1"/>
  <c r="R35" i="1"/>
  <c r="L35" i="1" s="1"/>
  <c r="M35" i="1" s="1"/>
  <c r="R34" i="1"/>
  <c r="L34" i="1" s="1"/>
  <c r="R33" i="1"/>
  <c r="L33" i="1" s="1"/>
  <c r="R32" i="1"/>
  <c r="L32" i="1" s="1"/>
  <c r="R31" i="1"/>
  <c r="L31" i="1" s="1"/>
  <c r="R30" i="1"/>
  <c r="L30" i="1" s="1"/>
  <c r="O30" i="1" s="1"/>
  <c r="R29" i="1"/>
  <c r="L29" i="1" s="1"/>
  <c r="R28" i="1"/>
  <c r="L28" i="1" s="1"/>
  <c r="O28" i="1" s="1"/>
  <c r="R27" i="1"/>
  <c r="L27" i="1" s="1"/>
  <c r="M27" i="1" s="1"/>
  <c r="R26" i="1"/>
  <c r="L26" i="1" s="1"/>
  <c r="M26" i="1" s="1"/>
  <c r="R25" i="1"/>
  <c r="L25" i="1" s="1"/>
  <c r="M25" i="1" s="1"/>
  <c r="R24" i="1"/>
  <c r="L24" i="1" s="1"/>
  <c r="R23" i="1"/>
  <c r="L23" i="1" s="1"/>
  <c r="M23" i="1" s="1"/>
  <c r="R22" i="1"/>
  <c r="L22" i="1" s="1"/>
  <c r="R21" i="1"/>
  <c r="L21" i="1" s="1"/>
  <c r="M21" i="1" s="1"/>
  <c r="R20" i="1"/>
  <c r="L20" i="1" s="1"/>
  <c r="M20" i="1" s="1"/>
  <c r="R19" i="1"/>
  <c r="L19" i="1" s="1"/>
  <c r="O19" i="1" s="1"/>
  <c r="R18" i="1"/>
  <c r="L18" i="1" s="1"/>
  <c r="R17" i="1"/>
  <c r="L17" i="1" s="1"/>
  <c r="R16" i="1"/>
  <c r="L16" i="1" s="1"/>
  <c r="R15" i="1"/>
  <c r="L15" i="1" s="1"/>
  <c r="R14" i="1"/>
  <c r="L14" i="1" s="1"/>
  <c r="M14" i="1" s="1"/>
  <c r="R13" i="1"/>
  <c r="L13" i="1" s="1"/>
  <c r="R12" i="1"/>
  <c r="A3227" i="1" l="1"/>
  <c r="A3228" i="1" s="1"/>
  <c r="A3229" i="1" s="1"/>
  <c r="A3230" i="1" s="1"/>
  <c r="A3231" i="1" s="1"/>
  <c r="A3232" i="1" s="1"/>
  <c r="A3233" i="1" s="1"/>
  <c r="A3234" i="1" s="1"/>
  <c r="A3235" i="1" s="1"/>
  <c r="A3236" i="1" s="1"/>
  <c r="A3237" i="1" s="1"/>
  <c r="A3238" i="1" s="1"/>
  <c r="A3239" i="1" s="1"/>
  <c r="A3240" i="1" s="1"/>
  <c r="A3241" i="1" s="1"/>
  <c r="A3242" i="1" s="1"/>
  <c r="A3243" i="1" s="1"/>
  <c r="A3244" i="1" s="1"/>
  <c r="A3245" i="1" s="1"/>
  <c r="A3246" i="1" s="1"/>
  <c r="A3247" i="1" s="1"/>
  <c r="A3248" i="1" s="1"/>
  <c r="A3249" i="1" s="1"/>
  <c r="A3250" i="1" s="1"/>
  <c r="A3251" i="1" s="1"/>
  <c r="A3252" i="1" s="1"/>
  <c r="A3253" i="1" s="1"/>
  <c r="A3254" i="1" s="1"/>
  <c r="A3255" i="1" s="1"/>
  <c r="A3256" i="1" s="1"/>
  <c r="A3257" i="1" s="1"/>
  <c r="A3258" i="1" s="1"/>
  <c r="A3259" i="1" s="1"/>
  <c r="A3260" i="1" s="1"/>
  <c r="A3261" i="1" s="1"/>
  <c r="A3262" i="1" s="1"/>
  <c r="A3263" i="1" s="1"/>
  <c r="A3264" i="1" s="1"/>
  <c r="A3265" i="1" s="1"/>
  <c r="A3266" i="1" s="1"/>
  <c r="A3267" i="1" s="1"/>
  <c r="A3268" i="1" s="1"/>
  <c r="A3269" i="1" s="1"/>
  <c r="A3270" i="1" s="1"/>
  <c r="A3271" i="1" s="1"/>
  <c r="A3272" i="1" s="1"/>
  <c r="A3273" i="1" s="1"/>
  <c r="A3274" i="1" s="1"/>
  <c r="A3275" i="1" s="1"/>
  <c r="A3276" i="1" s="1"/>
  <c r="A3277" i="1" s="1"/>
  <c r="A3278" i="1" s="1"/>
  <c r="A3279" i="1" s="1"/>
  <c r="A3280" i="1" s="1"/>
  <c r="A3281" i="1" s="1"/>
  <c r="A3282" i="1" s="1"/>
  <c r="A3283" i="1" s="1"/>
  <c r="A3284" i="1" s="1"/>
  <c r="A3285" i="1" s="1"/>
  <c r="A3286" i="1" s="1"/>
  <c r="A3287" i="1" s="1"/>
  <c r="A3288" i="1" s="1"/>
  <c r="A3289" i="1" s="1"/>
  <c r="A3290" i="1" s="1"/>
  <c r="A3291" i="1" s="1"/>
  <c r="A3292" i="1" s="1"/>
  <c r="A3293" i="1" s="1"/>
  <c r="A3294" i="1" s="1"/>
  <c r="A3295" i="1" s="1"/>
  <c r="A3296" i="1" s="1"/>
  <c r="A3297" i="1" s="1"/>
  <c r="A3298" i="1" s="1"/>
  <c r="A3299" i="1" s="1"/>
  <c r="A3300" i="1" s="1"/>
  <c r="A3301" i="1" s="1"/>
  <c r="A3302" i="1" s="1"/>
  <c r="A3303" i="1" s="1"/>
  <c r="A3304" i="1" s="1"/>
  <c r="A3305" i="1" s="1"/>
  <c r="A3306" i="1" s="1"/>
  <c r="A3307" i="1" s="1"/>
  <c r="A3308" i="1" s="1"/>
  <c r="A3309" i="1" s="1"/>
  <c r="A3310" i="1" s="1"/>
  <c r="A3311" i="1" s="1"/>
  <c r="A3312" i="1" s="1"/>
  <c r="A3313" i="1" s="1"/>
  <c r="A3314" i="1" s="1"/>
  <c r="A3315" i="1" s="1"/>
  <c r="A3316" i="1" s="1"/>
  <c r="A3317" i="1" s="1"/>
  <c r="A3318" i="1" s="1"/>
  <c r="A3319" i="1" s="1"/>
  <c r="A3320" i="1" s="1"/>
  <c r="A3321" i="1" s="1"/>
  <c r="A3322" i="1" s="1"/>
  <c r="A3323" i="1" s="1"/>
  <c r="A3324" i="1" s="1"/>
  <c r="A3325" i="1" s="1"/>
  <c r="A3326" i="1" s="1"/>
  <c r="A3327" i="1" s="1"/>
  <c r="A3328" i="1" s="1"/>
  <c r="A3329" i="1" s="1"/>
  <c r="A3330" i="1" s="1"/>
  <c r="A3331" i="1" s="1"/>
  <c r="A3332" i="1" s="1"/>
  <c r="A3333" i="1" s="1"/>
  <c r="A3334" i="1" s="1"/>
  <c r="A3335" i="1" s="1"/>
  <c r="A3336" i="1" s="1"/>
  <c r="A3337" i="1" s="1"/>
  <c r="A3338" i="1" s="1"/>
  <c r="A3339" i="1" s="1"/>
  <c r="A3340" i="1" s="1"/>
  <c r="O17" i="1"/>
  <c r="M17" i="1"/>
  <c r="O13" i="1"/>
  <c r="M13" i="1"/>
  <c r="O21" i="1"/>
  <c r="O18" i="1"/>
  <c r="M18" i="1"/>
  <c r="M19" i="1"/>
  <c r="O25" i="1"/>
  <c r="O14" i="1"/>
  <c r="M24" i="1"/>
  <c r="O24" i="1"/>
  <c r="O20" i="1"/>
  <c r="M28" i="1"/>
  <c r="M29" i="1"/>
  <c r="O29" i="1"/>
  <c r="O27" i="1"/>
  <c r="O34" i="1"/>
  <c r="M34" i="1"/>
  <c r="M22" i="1"/>
  <c r="O22" i="1"/>
  <c r="O35" i="1"/>
  <c r="O23" i="1"/>
  <c r="O16" i="1"/>
  <c r="M16" i="1"/>
  <c r="O15" i="1"/>
  <c r="M15" i="1"/>
  <c r="M31" i="1"/>
  <c r="O31" i="1"/>
  <c r="O26" i="1"/>
  <c r="M30" i="1"/>
  <c r="O32" i="1"/>
  <c r="M32" i="1"/>
  <c r="O33" i="1"/>
  <c r="M33" i="1"/>
  <c r="N12" i="1"/>
  <c r="L12" i="1"/>
  <c r="O12" i="1" s="1"/>
  <c r="M12" i="1" l="1"/>
</calcChain>
</file>

<file path=xl/comments1.xml><?xml version="1.0" encoding="utf-8"?>
<comments xmlns="http://schemas.openxmlformats.org/spreadsheetml/2006/main">
  <authors>
    <author>Magaly Lara</author>
    <author>Sirley Johana Corredor Monsalve</author>
  </authors>
  <commentList>
    <comment ref="A11" authorId="0" shapeId="0">
      <text>
        <r>
          <rPr>
            <sz val="9"/>
            <color indexed="81"/>
            <rFont val="Tahoma"/>
            <family val="2"/>
          </rPr>
          <t xml:space="preserve">Número consecutivo por orden de llegada del requerimiento. </t>
        </r>
      </text>
    </comment>
    <comment ref="B11" authorId="1" shapeId="0">
      <text>
        <r>
          <rPr>
            <sz val="9"/>
            <color indexed="81"/>
            <rFont val="Tahoma"/>
            <family val="2"/>
          </rPr>
          <t xml:space="preserve">Número de radicado que genera el Sistema de Gestión Documental ORFEO o el módulo de solicitud de información.  Para peticiones correspondientes a "ORIENTACION" dejar en blanco.
</t>
        </r>
      </text>
    </comment>
    <comment ref="C11" authorId="1" shapeId="0">
      <text>
        <r>
          <rPr>
            <sz val="9"/>
            <color indexed="81"/>
            <rFont val="Tahoma"/>
            <family val="2"/>
          </rPr>
          <t>Registrar en orden cronológico la fecha de llegada del requerimiento.</t>
        </r>
      </text>
    </comment>
    <comment ref="D11" authorId="1" shapeId="0">
      <text>
        <r>
          <rPr>
            <sz val="9"/>
            <color indexed="81"/>
            <rFont val="Tahoma"/>
            <family val="2"/>
          </rPr>
          <t xml:space="preserve">Seleccionar uno de los canales que se encuentran únicamente dentro del filtro. No estan aprobados otros canales de comunicación.
</t>
        </r>
      </text>
    </comment>
    <comment ref="E11" authorId="1" shapeId="0">
      <text>
        <r>
          <rPr>
            <sz val="9"/>
            <color indexed="81"/>
            <rFont val="Tahoma"/>
            <family val="2"/>
          </rPr>
          <t>El Tipo de Requerimiento registrado aquí debe ser únicamente el que el filtro presenta, no puede ser otro. De su correcta clasificación depende el tiempo de respuesta</t>
        </r>
      </text>
    </comment>
    <comment ref="F11" authorId="1" shapeId="0">
      <text>
        <r>
          <rPr>
            <sz val="9"/>
            <color indexed="81"/>
            <rFont val="Tahoma"/>
            <family val="2"/>
          </rPr>
          <t>Hace referencia al contenido del Requerimiento (tema). Si se presentará otra opción, es necesario hacer la sugerencia al Grupo de Atención al Ciudadano.</t>
        </r>
      </text>
    </comment>
    <comment ref="G11" authorId="1" shapeId="0">
      <text>
        <r>
          <rPr>
            <sz val="9"/>
            <color indexed="81"/>
            <rFont val="Tahoma"/>
            <family val="2"/>
          </rPr>
          <t>Seleccione una de las opciones teniendo en cuenta: 
SI: Cuando su dependencia no puede dar respuesta al peticionario y debe redireccionarla.
NO: Cuando es resuelta desde la campetencia de su dependencia</t>
        </r>
      </text>
    </comment>
    <comment ref="H11" authorId="1" shapeId="0">
      <text>
        <r>
          <rPr>
            <sz val="9"/>
            <color indexed="81"/>
            <rFont val="Tahoma"/>
            <family val="2"/>
          </rPr>
          <t xml:space="preserve">Dependencia a la que se escala el requerimiento (siempre por ORFEO) , cuando no es competencia de su área.
De lo contrario, seleccionar su dependencia. </t>
        </r>
      </text>
    </comment>
    <comment ref="I11" authorId="1" shapeId="0">
      <text>
        <r>
          <rPr>
            <sz val="9"/>
            <color indexed="81"/>
            <rFont val="Tahoma"/>
            <family val="2"/>
          </rPr>
          <t>Fecha de respuesta al requerimiento que debe ser la misma que se registra en el ORFEO.</t>
        </r>
      </text>
    </comment>
    <comment ref="J11" authorId="1" shapeId="0">
      <text>
        <r>
          <rPr>
            <sz val="9"/>
            <color indexed="81"/>
            <rFont val="Tahoma"/>
            <family val="2"/>
          </rPr>
          <t xml:space="preserve">Canal por el cual se envía la respuesta al ciudadano.
</t>
        </r>
      </text>
    </comment>
  </commentList>
</comments>
</file>

<file path=xl/sharedStrings.xml><?xml version="1.0" encoding="utf-8"?>
<sst xmlns="http://schemas.openxmlformats.org/spreadsheetml/2006/main" count="20112" uniqueCount="136">
  <si>
    <t>Página: 1 de 1</t>
  </si>
  <si>
    <t>Dependencia:</t>
  </si>
  <si>
    <t>No.</t>
  </si>
  <si>
    <t>ONG/ORG</t>
  </si>
  <si>
    <t>AREA OPERATIVA No. 1</t>
  </si>
  <si>
    <t>AREA OPERATIVA No. 10</t>
  </si>
  <si>
    <t>AREA OPERATIVA No. 11</t>
  </si>
  <si>
    <t>AREA OPERATIVA No. 2</t>
  </si>
  <si>
    <t>AREA OPERATIVA No. 3</t>
  </si>
  <si>
    <t>AREA OPERATIVA No. 4</t>
  </si>
  <si>
    <t>AREA OPERATIVA No. 5</t>
  </si>
  <si>
    <t>AREA OPERATIVA No. 6</t>
  </si>
  <si>
    <t>AREA OPERATIVA No. 7</t>
  </si>
  <si>
    <t>AREA OPERATIVA No. 8</t>
  </si>
  <si>
    <t>AREA OPERATIVA No. 9</t>
  </si>
  <si>
    <t>GRUPO DE COMUNICACIONES</t>
  </si>
  <si>
    <t>GRUPO DE CONTABILIDAD</t>
  </si>
  <si>
    <t>GRUPO DE CONTROL DISCIPLINARIO INTERNO</t>
  </si>
  <si>
    <t>GRUPO DE PRESUPUESTO</t>
  </si>
  <si>
    <t>DEPENDENCIA QUE DA RESPUESTA O LA QUE SE DIRECCIONA</t>
  </si>
  <si>
    <t>FECHA DE RESOLUCIÓN DEL REQUERIMIENTO
(dd/mm/aaaa)</t>
  </si>
  <si>
    <t>CANAL POR EL CUAL FUE RESUELTO EL REQUERIMIENTO</t>
  </si>
  <si>
    <t>¿REQUERIMIENTO FUE ESCALADO?</t>
  </si>
  <si>
    <t>TIPO DE ENTIDAD O USUARIO</t>
  </si>
  <si>
    <t>GÉNERO</t>
  </si>
  <si>
    <t>TIPO DE REQUERIMIENTO</t>
  </si>
  <si>
    <t>Período de Reporte</t>
  </si>
  <si>
    <t>No.  DE REQUERIMIENTO</t>
  </si>
  <si>
    <t>FECHA DE REQUERIMIENTO
(dd/mm/aaaa)</t>
  </si>
  <si>
    <t>PRODUCTO O SERVICIO AL CUAL SE REFIERE EL REQUERIMIENTO</t>
  </si>
  <si>
    <t>FECHA OPORTUNA DE RESPUESTA</t>
  </si>
  <si>
    <t>ESTADO (A TIEMPO, FUERA DE TIEMPO, SIN RESPUESTA)</t>
  </si>
  <si>
    <t>DÍAS VENCIDOS CON RESPECTO A FECHA OPORTUNA DE RESPUESTA</t>
  </si>
  <si>
    <t>OBSERVACIONES</t>
  </si>
  <si>
    <t>DATOS DEL REQUERIMIENTO</t>
  </si>
  <si>
    <t>POSTURA DE REQUERIMIENTO</t>
  </si>
  <si>
    <t>RESOLUCION DEL REQUERIMIENTO</t>
  </si>
  <si>
    <t>ANÁLISIS DE RESPUESTAS</t>
  </si>
  <si>
    <t>GRUPO DE SERVICIOS ADMINISTRATIVOS</t>
  </si>
  <si>
    <t>SIA</t>
  </si>
  <si>
    <t>OFICINA DE CONTROL INTERNO</t>
  </si>
  <si>
    <t>SUBDIRECCIÓN DE HIDROLOGÍA</t>
  </si>
  <si>
    <t>SUBDIRECCIÓN DE METEOROLOGÍA</t>
  </si>
  <si>
    <t>SUBDIRECCIÓN DE ESTUDIOS AMBIENTALES</t>
  </si>
  <si>
    <t>GRUPO DE ATENCIÓN AL CIUDADANO</t>
  </si>
  <si>
    <t>GRUPO DE ADMINISTRACIÓN Y DESARROLLO DEL TALENTO HUMANO</t>
  </si>
  <si>
    <t>GRUPO DE TESORERÍA</t>
  </si>
  <si>
    <t>GRUPO DE GESTIÓN DOCUMENTAL Y CENTRO DE DOCUMENTACIÓN</t>
  </si>
  <si>
    <t>OFICINA ASESORA DE PLANEACIÓN</t>
  </si>
  <si>
    <t>DIRECCIÓN GENERAL</t>
  </si>
  <si>
    <t>SECRETARÍA GENERAL</t>
  </si>
  <si>
    <t>OFICINA ASESORA JURÍDICA</t>
  </si>
  <si>
    <t>OFICINA DE INFORMÁTICA</t>
  </si>
  <si>
    <t>OFICINA DEL SERVICIO DE PRONÓSTICOS Y ALERTAS</t>
  </si>
  <si>
    <t>SUBDIRECCIÓN DE ECOSISTEMAS E INFORMACIÓN AMBIENTAL</t>
  </si>
  <si>
    <t>PRODUCTO O SERVICIO</t>
  </si>
  <si>
    <t>¿ EL REQUERIMIENTO FUE ESCALADO?</t>
  </si>
  <si>
    <t>SIRH</t>
  </si>
  <si>
    <t>SISTEMA DE INFORMACIÓN DEL RECURDO HÍDRICO</t>
  </si>
  <si>
    <t>SISTEMA DE INFORMACIÓN AMBIENTAL</t>
  </si>
  <si>
    <t>ERA</t>
  </si>
  <si>
    <t>EVALUACIÓN REGIONAL DEL AGUA</t>
  </si>
  <si>
    <t>DEPENDENCIA QUE DA RESPUESTA O A LA QUE SE DIRECCIONA</t>
  </si>
  <si>
    <t>TIEMPO QUE TARDÓ EN  DAR RESPUESTA</t>
  </si>
  <si>
    <t xml:space="preserve">Término </t>
  </si>
  <si>
    <t>CIUDADANO</t>
  </si>
  <si>
    <t xml:space="preserve">ACADEMIA </t>
  </si>
  <si>
    <t>EMPRESA PRIVADA</t>
  </si>
  <si>
    <t>ENTIDAD PÚBLICA</t>
  </si>
  <si>
    <t>EXTRANJERO</t>
  </si>
  <si>
    <t>FUNCIONARIO IDEAM</t>
  </si>
  <si>
    <t>FEMENINO</t>
  </si>
  <si>
    <t>MASCULINO</t>
  </si>
  <si>
    <t>PERSONA JURÍDICA</t>
  </si>
  <si>
    <t>AGRADECIMIENTO/FELICITACION</t>
  </si>
  <si>
    <t>CERTIFICACIONES DE TIEMPO, CLIMA Y EVENTOS HIDROLÓGICOS</t>
  </si>
  <si>
    <t>CONSULTA</t>
  </si>
  <si>
    <t>DENUNCIA</t>
  </si>
  <si>
    <t>PETICIÓN</t>
  </si>
  <si>
    <t>PETICIÓN ENTRE AUTORIDADES</t>
  </si>
  <si>
    <t>PETICION VERBAL</t>
  </si>
  <si>
    <t>QUEJA</t>
  </si>
  <si>
    <t>RECLAMO</t>
  </si>
  <si>
    <t>REMISIÓN POR COMPETENCIA</t>
  </si>
  <si>
    <t>SOLICITUD CONGRESITAS</t>
  </si>
  <si>
    <t>SOLICITUD DE INFORMACIÓN Y DOCUMENTOS</t>
  </si>
  <si>
    <t>SOLICITUD JUDICIAL</t>
  </si>
  <si>
    <t>SUGERENCIA</t>
  </si>
  <si>
    <t>ACREDITACIÓN DE LABORATORIOS</t>
  </si>
  <si>
    <t>ADMINISTRATIVA</t>
  </si>
  <si>
    <t>AGUAS SUBTERRANEAS</t>
  </si>
  <si>
    <t>ASESORÍAS Y CHARLAS</t>
  </si>
  <si>
    <t>BOSQUES</t>
  </si>
  <si>
    <t>CAMBIO CLIMÁTICO</t>
  </si>
  <si>
    <t>CERTIFICACIONES DE TIEMPO Y CLIMA</t>
  </si>
  <si>
    <t>CERTIFICACIONES HIDROLOGICAS</t>
  </si>
  <si>
    <t>CLIMATOLOGÍA</t>
  </si>
  <si>
    <t>ESTUDIO NACIONAL DEL AGUA</t>
  </si>
  <si>
    <t>INFORMES AMBIENTALES</t>
  </si>
  <si>
    <t>JURIDICO</t>
  </si>
  <si>
    <t>LABORATORIO DE CALIDAD AMBIENTAL</t>
  </si>
  <si>
    <t>MEDIOS DE COMUNICACIÓN</t>
  </si>
  <si>
    <t>METEOROLOGÍA AERONAÚTICA</t>
  </si>
  <si>
    <t>MODELACIÓN HIDROLÓGICA</t>
  </si>
  <si>
    <t>MODELAMIENTO METEOROLÓGICO</t>
  </si>
  <si>
    <t>OPERACIÓN DE REDES</t>
  </si>
  <si>
    <t>PRONÓSTICOS Y ALERTAS</t>
  </si>
  <si>
    <t>REGISTROS AMBIENTALES</t>
  </si>
  <si>
    <t>SEDIMENTOS</t>
  </si>
  <si>
    <t>SOLICITUD DE INFORMACIÓN HIDROMETEOROLÓGICA</t>
  </si>
  <si>
    <t>SUELOS Y TIERRAS</t>
  </si>
  <si>
    <t>VISITAS ACADÉMICAS</t>
  </si>
  <si>
    <t>WEB Y CORREO</t>
  </si>
  <si>
    <t>ZONIFICACIÓN HIDROGRÁFICA</t>
  </si>
  <si>
    <t>MEDIO DE RECEPCIÓN</t>
  </si>
  <si>
    <t>ATENCIÓN PRESENCIAL</t>
  </si>
  <si>
    <t>ATENCIÓN TELEFÓNICA</t>
  </si>
  <si>
    <t>BUZÓN DE SUGERENCIAS</t>
  </si>
  <si>
    <t>CHAT</t>
  </si>
  <si>
    <t>CORREO CERTIFICADO</t>
  </si>
  <si>
    <t>CORREO ELECTRÓNICO</t>
  </si>
  <si>
    <t>FAX</t>
  </si>
  <si>
    <t>INTERNO</t>
  </si>
  <si>
    <t>MODULO CONTACTENOS</t>
  </si>
  <si>
    <t>WEB (MÓDULO DE SOLICITUD DE INFORMACIÓN HIDROMETEOROLÓGICA)</t>
  </si>
  <si>
    <t>SI</t>
  </si>
  <si>
    <t>NO</t>
  </si>
  <si>
    <t>PRESENCIAL</t>
  </si>
  <si>
    <t>MEDIO RECEPCIÓN</t>
  </si>
  <si>
    <t xml:space="preserve">DÍAS NO  LABORABLES </t>
  </si>
  <si>
    <t>Versión: 01</t>
  </si>
  <si>
    <t>Código: M-AC-F012</t>
  </si>
  <si>
    <t>Fecha: 15/01/2017</t>
  </si>
  <si>
    <t xml:space="preserve">SOLICITUD JUDICIAL </t>
  </si>
  <si>
    <t>Correo electrónico</t>
  </si>
  <si>
    <t xml:space="preserve">	20209050037902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</si>
</sst>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13" x14ac:knownFonts="1">
    <font>
      <sz val="11"/>
      <color theme="1"/>
      <name val="Calibri"/>
      <family val="2"/>
      <scheme val="minor"/>
    </font>
    <font>
      <sz val="10"/>
      <name val="Arial Narrow"/>
      <family val="2"/>
    </font>
    <font>
      <b/>
      <sz val="10"/>
      <name val="Arial Narrow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color indexed="81"/>
      <name val="Tahoma"/>
      <family val="2"/>
    </font>
    <font>
      <b/>
      <sz val="14"/>
      <name val="Arial Narrow"/>
      <family val="2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4">
    <xf numFmtId="0" fontId="0" fillId="0" borderId="0"/>
    <xf numFmtId="0" fontId="11" fillId="0" borderId="0"/>
    <xf numFmtId="0" fontId="12" fillId="0" borderId="0"/>
    <xf numFmtId="0" fontId="11" fillId="0" borderId="0"/>
  </cellStyleXfs>
  <cellXfs count="63">
    <xf numFmtId="0" fontId="0" fillId="0" borderId="0" xfId="0"/>
    <xf numFmtId="0" fontId="0" fillId="0" borderId="0" xfId="0" applyProtection="1">
      <protection locked="0"/>
    </xf>
    <xf numFmtId="0" fontId="8" fillId="0" borderId="0" xfId="0" applyFont="1" applyProtection="1">
      <protection locked="0"/>
    </xf>
    <xf numFmtId="0" fontId="0" fillId="0" borderId="0" xfId="0" applyFont="1" applyProtection="1">
      <protection locked="0"/>
    </xf>
    <xf numFmtId="1" fontId="0" fillId="0" borderId="0" xfId="0" applyNumberFormat="1" applyFont="1" applyProtection="1">
      <protection locked="0"/>
    </xf>
    <xf numFmtId="164" fontId="0" fillId="0" borderId="0" xfId="0" applyNumberFormat="1" applyFont="1" applyProtection="1">
      <protection locked="0"/>
    </xf>
    <xf numFmtId="14" fontId="0" fillId="0" borderId="0" xfId="0" applyNumberFormat="1" applyProtection="1">
      <protection locked="0"/>
    </xf>
    <xf numFmtId="0" fontId="0" fillId="0" borderId="0" xfId="0" applyAlignment="1" applyProtection="1">
      <alignment horizontal="center"/>
      <protection locked="0"/>
    </xf>
    <xf numFmtId="1" fontId="0" fillId="0" borderId="0" xfId="0" applyNumberFormat="1" applyFont="1" applyFill="1" applyProtection="1">
      <protection locked="0"/>
    </xf>
    <xf numFmtId="0" fontId="5" fillId="3" borderId="1" xfId="0" applyFont="1" applyFill="1" applyBorder="1" applyAlignment="1" applyProtection="1">
      <alignment horizontal="center" vertical="center" wrapText="1"/>
      <protection locked="0"/>
    </xf>
    <xf numFmtId="1" fontId="5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4" borderId="1" xfId="0" applyFont="1" applyFill="1" applyBorder="1" applyAlignment="1" applyProtection="1">
      <alignment horizontal="center" vertical="center" wrapText="1"/>
      <protection locked="0"/>
    </xf>
    <xf numFmtId="164" fontId="5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5" borderId="1" xfId="0" applyFont="1" applyFill="1" applyBorder="1" applyAlignment="1" applyProtection="1">
      <alignment horizontal="center" vertical="center" wrapText="1"/>
      <protection locked="0"/>
    </xf>
    <xf numFmtId="164" fontId="5" fillId="5" borderId="1" xfId="0" applyNumberFormat="1" applyFont="1" applyFill="1" applyBorder="1" applyAlignment="1" applyProtection="1">
      <alignment horizontal="center" vertical="center" wrapText="1"/>
      <protection locked="0"/>
    </xf>
    <xf numFmtId="14" fontId="5" fillId="6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6" borderId="1" xfId="0" applyFont="1" applyFill="1" applyBorder="1" applyAlignment="1" applyProtection="1">
      <alignment horizontal="center" vertical="center" wrapText="1"/>
      <protection locked="0"/>
    </xf>
    <xf numFmtId="0" fontId="9" fillId="0" borderId="9" xfId="0" applyFont="1" applyFill="1" applyBorder="1" applyProtection="1">
      <protection locked="0"/>
    </xf>
    <xf numFmtId="0" fontId="10" fillId="8" borderId="9" xfId="0" applyFont="1" applyFill="1" applyBorder="1" applyAlignment="1" applyProtection="1">
      <alignment horizontal="left"/>
      <protection locked="0"/>
    </xf>
    <xf numFmtId="0" fontId="9" fillId="8" borderId="9" xfId="0" applyFont="1" applyFill="1" applyBorder="1" applyProtection="1">
      <protection locked="0"/>
    </xf>
    <xf numFmtId="0" fontId="10" fillId="8" borderId="9" xfId="0" applyFont="1" applyFill="1" applyBorder="1" applyAlignment="1" applyProtection="1">
      <alignment horizontal="center" wrapText="1"/>
      <protection locked="0"/>
    </xf>
    <xf numFmtId="0" fontId="10" fillId="8" borderId="9" xfId="0" applyFont="1" applyFill="1" applyBorder="1" applyAlignment="1" applyProtection="1">
      <alignment horizontal="center"/>
      <protection locked="0"/>
    </xf>
    <xf numFmtId="0" fontId="0" fillId="0" borderId="0" xfId="0" applyBorder="1" applyProtection="1">
      <protection locked="0"/>
    </xf>
    <xf numFmtId="1" fontId="0" fillId="0" borderId="0" xfId="0" applyNumberFormat="1" applyBorder="1" applyProtection="1">
      <protection locked="0"/>
    </xf>
    <xf numFmtId="14" fontId="0" fillId="0" borderId="0" xfId="0" applyNumberFormat="1" applyBorder="1" applyProtection="1">
      <protection hidden="1"/>
    </xf>
    <xf numFmtId="0" fontId="0" fillId="0" borderId="0" xfId="0" applyBorder="1" applyAlignment="1" applyProtection="1">
      <alignment horizontal="center"/>
      <protection hidden="1"/>
    </xf>
    <xf numFmtId="0" fontId="0" fillId="0" borderId="0" xfId="0" applyBorder="1" applyProtection="1">
      <protection hidden="1"/>
    </xf>
    <xf numFmtId="14" fontId="0" fillId="0" borderId="0" xfId="0" applyNumberFormat="1" applyFont="1" applyProtection="1">
      <protection locked="0"/>
    </xf>
    <xf numFmtId="14" fontId="5" fillId="5" borderId="1" xfId="0" applyNumberFormat="1" applyFont="1" applyFill="1" applyBorder="1" applyAlignment="1" applyProtection="1">
      <alignment horizontal="center" vertical="center" wrapText="1"/>
      <protection locked="0"/>
    </xf>
    <xf numFmtId="14" fontId="0" fillId="0" borderId="0" xfId="0" applyNumberFormat="1" applyBorder="1" applyProtection="1">
      <protection locked="0"/>
    </xf>
    <xf numFmtId="14" fontId="0" fillId="0" borderId="0" xfId="0" applyNumberFormat="1" applyFont="1" applyFill="1" applyProtection="1">
      <protection locked="0"/>
    </xf>
    <xf numFmtId="14" fontId="5" fillId="3" borderId="1" xfId="0" applyNumberFormat="1" applyFont="1" applyFill="1" applyBorder="1" applyAlignment="1" applyProtection="1">
      <alignment horizontal="center" vertical="center" wrapText="1"/>
      <protection locked="0"/>
    </xf>
    <xf numFmtId="14" fontId="9" fillId="8" borderId="9" xfId="0" applyNumberFormat="1" applyFont="1" applyFill="1" applyBorder="1" applyAlignment="1" applyProtection="1">
      <protection locked="0" hidden="1"/>
    </xf>
    <xf numFmtId="0" fontId="0" fillId="9" borderId="0" xfId="0" applyFill="1" applyProtection="1">
      <protection locked="0"/>
    </xf>
    <xf numFmtId="14" fontId="0" fillId="9" borderId="1" xfId="0" applyNumberFormat="1" applyFill="1" applyBorder="1" applyProtection="1">
      <protection hidden="1"/>
    </xf>
    <xf numFmtId="0" fontId="0" fillId="9" borderId="1" xfId="0" applyFill="1" applyBorder="1" applyAlignment="1" applyProtection="1">
      <alignment horizontal="center"/>
      <protection hidden="1"/>
    </xf>
    <xf numFmtId="1" fontId="0" fillId="9" borderId="1" xfId="0" applyNumberFormat="1" applyFill="1" applyBorder="1" applyProtection="1">
      <protection hidden="1"/>
    </xf>
    <xf numFmtId="0" fontId="9" fillId="9" borderId="0" xfId="0" applyFont="1" applyFill="1" applyProtection="1">
      <protection locked="0"/>
    </xf>
    <xf numFmtId="0" fontId="4" fillId="6" borderId="1" xfId="0" applyFont="1" applyFill="1" applyBorder="1" applyAlignment="1" applyProtection="1">
      <alignment horizontal="center"/>
      <protection locked="0"/>
    </xf>
    <xf numFmtId="0" fontId="5" fillId="7" borderId="1" xfId="0" applyFont="1" applyFill="1" applyBorder="1" applyAlignment="1" applyProtection="1">
      <alignment horizontal="center" vertical="center" wrapText="1"/>
      <protection locked="0"/>
    </xf>
    <xf numFmtId="0" fontId="4" fillId="4" borderId="1" xfId="0" applyFont="1" applyFill="1" applyBorder="1" applyAlignment="1" applyProtection="1">
      <alignment horizontal="center"/>
      <protection locked="0"/>
    </xf>
    <xf numFmtId="0" fontId="4" fillId="5" borderId="1" xfId="0" applyFont="1" applyFill="1" applyBorder="1" applyAlignment="1" applyProtection="1">
      <alignment horizontal="center"/>
      <protection locked="0"/>
    </xf>
    <xf numFmtId="0" fontId="3" fillId="2" borderId="2" xfId="0" applyFont="1" applyFill="1" applyBorder="1" applyAlignment="1" applyProtection="1">
      <alignment horizontal="left" wrapText="1"/>
      <protection locked="0"/>
    </xf>
    <xf numFmtId="0" fontId="3" fillId="2" borderId="3" xfId="0" applyFont="1" applyFill="1" applyBorder="1" applyAlignment="1" applyProtection="1">
      <alignment horizontal="left" wrapText="1"/>
      <protection locked="0"/>
    </xf>
    <xf numFmtId="0" fontId="4" fillId="3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7" fillId="0" borderId="4" xfId="0" applyFont="1" applyFill="1" applyBorder="1" applyAlignment="1" applyProtection="1">
      <alignment horizontal="center" vertical="center"/>
      <protection locked="0"/>
    </xf>
    <xf numFmtId="0" fontId="7" fillId="0" borderId="5" xfId="0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Border="1" applyAlignment="1" applyProtection="1">
      <alignment horizontal="center" vertical="center"/>
      <protection locked="0"/>
    </xf>
    <xf numFmtId="0" fontId="7" fillId="0" borderId="6" xfId="0" applyFont="1" applyFill="1" applyBorder="1" applyAlignment="1" applyProtection="1">
      <alignment horizontal="center" vertical="center"/>
      <protection locked="0"/>
    </xf>
    <xf numFmtId="0" fontId="7" fillId="0" borderId="7" xfId="0" applyFont="1" applyFill="1" applyBorder="1" applyAlignment="1" applyProtection="1">
      <alignment horizontal="center" vertical="center"/>
      <protection locked="0"/>
    </xf>
    <xf numFmtId="0" fontId="7" fillId="0" borderId="8" xfId="0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0" fillId="5" borderId="1" xfId="0" applyFill="1" applyBorder="1" applyProtection="1">
      <protection locked="0"/>
    </xf>
    <xf numFmtId="1" fontId="5" fillId="5" borderId="1" xfId="0" applyNumberFormat="1" applyFont="1" applyFill="1" applyBorder="1" applyProtection="1">
      <protection locked="0"/>
    </xf>
    <xf numFmtId="14" fontId="9" fillId="5" borderId="1" xfId="0" applyNumberFormat="1" applyFont="1" applyFill="1" applyBorder="1" applyProtection="1">
      <protection locked="0"/>
    </xf>
    <xf numFmtId="0" fontId="9" fillId="5" borderId="1" xfId="0" applyFont="1" applyFill="1" applyBorder="1" applyAlignment="1" applyProtection="1">
      <alignment wrapText="1"/>
      <protection locked="0"/>
    </xf>
    <xf numFmtId="0" fontId="9" fillId="5" borderId="1" xfId="0" applyFont="1" applyFill="1" applyBorder="1" applyProtection="1">
      <protection locked="0"/>
    </xf>
    <xf numFmtId="14" fontId="9" fillId="5" borderId="1" xfId="0" applyNumberFormat="1" applyFont="1" applyFill="1" applyBorder="1" applyAlignment="1" applyProtection="1">
      <alignment wrapText="1"/>
      <protection locked="0"/>
    </xf>
    <xf numFmtId="1" fontId="9" fillId="5" borderId="1" xfId="0" applyNumberFormat="1" applyFont="1" applyFill="1" applyBorder="1" applyProtection="1">
      <protection locked="0"/>
    </xf>
    <xf numFmtId="14" fontId="0" fillId="5" borderId="1" xfId="0" applyNumberFormat="1" applyFill="1" applyBorder="1"/>
    <xf numFmtId="1" fontId="5" fillId="5" borderId="1" xfId="0" applyNumberFormat="1" applyFont="1" applyFill="1" applyBorder="1" applyAlignment="1" applyProtection="1">
      <alignment wrapText="1"/>
      <protection locked="0"/>
    </xf>
    <xf numFmtId="14" fontId="0" fillId="5" borderId="0" xfId="0" applyNumberFormat="1" applyFill="1" applyBorder="1" applyProtection="1">
      <protection locked="0"/>
    </xf>
  </cellXfs>
  <cellStyles count="4">
    <cellStyle name="Normal" xfId="0" builtinId="0"/>
    <cellStyle name="Normal 3" xfId="3"/>
    <cellStyle name="Normal 6" xfId="1"/>
    <cellStyle name="Normal 7" xfId="2"/>
  </cellStyles>
  <dxfs count="38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76201</xdr:colOff>
      <xdr:row>0</xdr:row>
      <xdr:rowOff>152400</xdr:rowOff>
    </xdr:from>
    <xdr:to>
      <xdr:col>2</xdr:col>
      <xdr:colOff>53293</xdr:colOff>
      <xdr:row>3</xdr:row>
      <xdr:rowOff>361949</xdr:rowOff>
    </xdr:to>
    <xdr:pic>
      <xdr:nvPicPr>
        <xdr:cNvPr id="6" name="2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1" y="152400"/>
          <a:ext cx="1377267" cy="7810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puerta/Desktop/FORMATOPQRSD-JULIO2018.xlsm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tovar/Downloads/M-AC-F003%20FORMATO%20REGISTRO%20ORDENADO%20PQRSDF(1)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murcia/Desktop/Formato%202019%20-usuarios.xlsm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NRYALONSO/Downloads/mayopqrs2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NRYALONSO/Desktop/AMPAR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ENRRY/ATENCION%20AL%20CIUDADANO/FORMATOPQRSDgrupoAtencion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tovar/Desktop/PQRS/CONTROL%20PQRS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rozo/Downloads/Formato%202019%20-usuarios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NRYALONSO/Downloads/PQRSBRIL2-20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NRYALONSO/Downloads/MARZO2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NRYALONSO/Downloads/Formato%202019%20-usuarios.xlsm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NRYALONSO/Downloads/mayopqrs1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NRYALONSO/Downloads/Abrilpqrs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"/>
      <sheetName val="DATOS AGOSTO"/>
      <sheetName val="PARAMETROS"/>
    </sheetNames>
    <sheetDataSet>
      <sheetData sheetId="0" refreshError="1"/>
      <sheetData sheetId="1" refreshError="1"/>
      <sheetData sheetId="2">
        <row r="11">
          <cell r="B11" t="str">
            <v>FEMENINO</v>
          </cell>
        </row>
        <row r="16">
          <cell r="B16" t="str">
            <v>AREA OPERATIVA No. 1</v>
          </cell>
        </row>
        <row r="17">
          <cell r="B17" t="str">
            <v>AREA OPERATIVA No. 10</v>
          </cell>
        </row>
        <row r="18">
          <cell r="B18" t="str">
            <v>AREA OPERATIVA No. 11</v>
          </cell>
        </row>
        <row r="19">
          <cell r="B19" t="str">
            <v>AREA OPERATIVA No. 2</v>
          </cell>
        </row>
        <row r="20">
          <cell r="B20" t="str">
            <v>AREA OPERATIVA No. 3</v>
          </cell>
        </row>
        <row r="21">
          <cell r="B21" t="str">
            <v>AREA OPERATIVA No. 4</v>
          </cell>
        </row>
        <row r="22">
          <cell r="B22" t="str">
            <v>AREA OPERATIVA No. 5</v>
          </cell>
        </row>
        <row r="23">
          <cell r="B23" t="str">
            <v>AREA OPERATIVA No. 6</v>
          </cell>
        </row>
        <row r="24">
          <cell r="B24" t="str">
            <v>AREA OPERATIVA No. 7</v>
          </cell>
        </row>
        <row r="25">
          <cell r="B25" t="str">
            <v>AREA OPERATIVA No. 8</v>
          </cell>
        </row>
        <row r="26">
          <cell r="B26" t="str">
            <v>AREA OPERATIVA No. 9</v>
          </cell>
        </row>
        <row r="27">
          <cell r="B27" t="str">
            <v>DIRECCIÓN GENERAL</v>
          </cell>
        </row>
        <row r="28">
          <cell r="B28" t="str">
            <v>GRUPO DE ADMINISTRACIÓN Y DESARROLLO DEL TALENTO HUMANO</v>
          </cell>
        </row>
        <row r="29">
          <cell r="B29" t="str">
            <v>GRUPO DE ATENCIÓN AL CIUDADANO</v>
          </cell>
        </row>
        <row r="30">
          <cell r="B30" t="str">
            <v>GRUPO DE COMUNICACIONES</v>
          </cell>
        </row>
        <row r="31">
          <cell r="B31" t="str">
            <v>GRUPO DE CONTABILIDAD</v>
          </cell>
        </row>
        <row r="32">
          <cell r="B32" t="str">
            <v>GRUPO DE CONTROL DISCIPLINARIO INTERNO</v>
          </cell>
        </row>
        <row r="33">
          <cell r="B33" t="str">
            <v>GRUPO DE GESTIÓN DOCUMENTAL Y CENTRO DE DOCUMENTACIÓN</v>
          </cell>
        </row>
        <row r="34">
          <cell r="B34" t="str">
            <v>GRUPO DE PRESUPUESTO</v>
          </cell>
        </row>
        <row r="35">
          <cell r="B35" t="str">
            <v>GRUPO DE SERVICIOS ADMINISTRATIVOS</v>
          </cell>
        </row>
        <row r="36">
          <cell r="B36" t="str">
            <v>GRUPO DE TESORERÍA</v>
          </cell>
        </row>
        <row r="37">
          <cell r="B37" t="str">
            <v>OFICINA ASESORA DE PLANEACIÓN</v>
          </cell>
        </row>
        <row r="38">
          <cell r="B38" t="str">
            <v>OFICINA ASESORA JURÍDICA</v>
          </cell>
        </row>
        <row r="39">
          <cell r="B39" t="str">
            <v>OFICINA DE CONTROL INTERNO</v>
          </cell>
        </row>
        <row r="40">
          <cell r="B40" t="str">
            <v>OFICINA DE INFORMÁTICA</v>
          </cell>
        </row>
        <row r="41">
          <cell r="B41" t="str">
            <v>OFICINA DEL SERVICIO DE PRONÓSTICOS Y ALERTAS</v>
          </cell>
        </row>
        <row r="42">
          <cell r="B42" t="str">
            <v>SECRETARÍA GENERAL</v>
          </cell>
        </row>
        <row r="43">
          <cell r="B43" t="str">
            <v>SUBDIRECCIÓN DE ECOSISTEMAS E INFORMACIÓN AMBIENTAL</v>
          </cell>
        </row>
        <row r="44">
          <cell r="B44" t="str">
            <v>SUBDIRECCIÓN DE ESTUDIOS AMBIENTALES</v>
          </cell>
        </row>
        <row r="45">
          <cell r="B45" t="str">
            <v>SUBDIRECCIÓN DE HIDROLOGÍA</v>
          </cell>
        </row>
        <row r="46">
          <cell r="B46" t="str">
            <v>SUBDIRECCIÓN DE METEOROLOGÍA</v>
          </cell>
        </row>
        <row r="96">
          <cell r="B96" t="str">
            <v>ATENCIÓN PRESENCIAL</v>
          </cell>
        </row>
        <row r="97">
          <cell r="B97" t="str">
            <v>ATENCIÓN TELEFÓNICA</v>
          </cell>
        </row>
        <row r="98">
          <cell r="B98" t="str">
            <v>BUZÓN DE SUGERENCIAS</v>
          </cell>
        </row>
        <row r="99">
          <cell r="B99" t="str">
            <v>CHAT</v>
          </cell>
        </row>
        <row r="100">
          <cell r="B100" t="str">
            <v>CORREO CERTIFICADO</v>
          </cell>
        </row>
        <row r="101">
          <cell r="B101" t="str">
            <v>CORREO ELECTRÓNICO</v>
          </cell>
        </row>
        <row r="102">
          <cell r="B102" t="str">
            <v>FAX</v>
          </cell>
        </row>
        <row r="103">
          <cell r="B103" t="str">
            <v>INTERNO</v>
          </cell>
        </row>
        <row r="104">
          <cell r="B104" t="str">
            <v>MODULO CONTACTENOS</v>
          </cell>
        </row>
        <row r="105">
          <cell r="B105" t="str">
            <v>WEB (MÓDULO DE SOLICITUD DE INFORMACIÓN HIDROMETEOROLÓGICA)</v>
          </cell>
        </row>
        <row r="112">
          <cell r="B112" t="str">
            <v>CORREO ELECTRÓNICO</v>
          </cell>
        </row>
        <row r="113">
          <cell r="B113" t="str">
            <v>CORREO CERTIFICADO</v>
          </cell>
        </row>
        <row r="114">
          <cell r="B114" t="str">
            <v>PRESENCIAL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os"/>
      <sheetName val="Registro PQRS"/>
    </sheetNames>
    <sheetDataSet>
      <sheetData sheetId="0">
        <row r="2">
          <cell r="A2" t="str">
            <v>En nombre propio</v>
          </cell>
        </row>
      </sheetData>
      <sheetData sheetId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1"/>
      <sheetName val="PARAMETROS"/>
      <sheetName val="FORMULARIO"/>
      <sheetName val="DATOS"/>
      <sheetName val="Hoja1"/>
    </sheetNames>
    <sheetDataSet>
      <sheetData sheetId="0"/>
      <sheetData sheetId="1">
        <row r="11">
          <cell r="B11" t="str">
            <v>FEMENINO</v>
          </cell>
        </row>
      </sheetData>
      <sheetData sheetId="2"/>
      <sheetData sheetId="3"/>
      <sheetData sheetId="4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1"/>
      <sheetName val="Hoja1"/>
      <sheetName val="PARAMETROS"/>
      <sheetName val="FORMULARIO"/>
      <sheetName val="DATOS"/>
      <sheetName val="Hoja2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1"/>
      <sheetName val="PARAMETROS"/>
      <sheetName val="FORMULARIO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1"/>
      <sheetName val="parametros"/>
      <sheetName val="SUMINISTRO"/>
      <sheetName val="FORMULARIO"/>
      <sheetName val="DATOS"/>
      <sheetName val="FORMATOPQRSDgrupoAtencion"/>
    </sheetNames>
    <sheetDataSet>
      <sheetData sheetId="0"/>
      <sheetData sheetId="1"/>
      <sheetData sheetId="2"/>
      <sheetData sheetId="3"/>
      <sheetData sheetId="4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os"/>
      <sheetName val="Registro PQRS HENRY"/>
      <sheetName val="Registro PQRS"/>
      <sheetName val="ARCHIVO Y ATENCION"/>
      <sheetName val="Hoja1"/>
      <sheetName val="Hoja2"/>
      <sheetName val="DIRECTORIO"/>
    </sheetNames>
    <sheetDataSet>
      <sheetData sheetId="0">
        <row r="2">
          <cell r="A2" t="str">
            <v>En nombre propio</v>
          </cell>
        </row>
      </sheetData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1"/>
      <sheetName val="PARAMETROS"/>
      <sheetName val="FORMULARIO"/>
      <sheetName val="DATOS"/>
      <sheetName val="Hoja1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1"/>
      <sheetName val="Hoja1"/>
      <sheetName val="PARAMETROS"/>
      <sheetName val="FORMULARIO"/>
      <sheetName val="DATOS"/>
      <sheetName val="Hoja2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1"/>
      <sheetName val="Hoja1"/>
      <sheetName val="PARAMETROS"/>
      <sheetName val="FORMULARIO"/>
      <sheetName val="DATOS"/>
      <sheetName val="Hoja2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1"/>
      <sheetName val="PARAMETROS"/>
      <sheetName val="FORMULARIO"/>
    </sheetNames>
    <sheetDataSet>
      <sheetData sheetId="0"/>
      <sheetData sheetId="1">
        <row r="16">
          <cell r="B16" t="str">
            <v>AREA OPERATIVA No. 1</v>
          </cell>
        </row>
      </sheetData>
      <sheetData sheetId="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1"/>
      <sheetName val="Hoja1"/>
      <sheetName val="PARAMETROS"/>
      <sheetName val="FORMULARIO"/>
      <sheetName val="DATOS"/>
      <sheetName val="Hoja2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1"/>
      <sheetName val="Hoja1"/>
      <sheetName val="PARAMETROS"/>
      <sheetName val="FORMULARIO"/>
      <sheetName val="DATOS"/>
      <sheetName val="Hoja2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F3340"/>
  <sheetViews>
    <sheetView tabSelected="1" topLeftCell="G11" zoomScale="82" zoomScaleNormal="82" workbookViewId="0">
      <pane ySplit="1" topLeftCell="A12" activePane="bottomLeft" state="frozen"/>
      <selection activeCell="A11" sqref="A11"/>
      <selection pane="bottomLeft" activeCell="L2575" sqref="L2575"/>
    </sheetView>
  </sheetViews>
  <sheetFormatPr baseColWidth="10" defaultRowHeight="15" x14ac:dyDescent="0.25"/>
  <cols>
    <col min="1" max="1" width="5.5703125" style="22" customWidth="1"/>
    <col min="2" max="2" width="21" style="23" customWidth="1"/>
    <col min="3" max="3" width="19.42578125" style="29" customWidth="1"/>
    <col min="4" max="4" width="38.42578125" style="22" customWidth="1"/>
    <col min="5" max="5" width="40.5703125" style="22" customWidth="1"/>
    <col min="6" max="6" width="21.28515625" style="22" customWidth="1"/>
    <col min="7" max="7" width="16.7109375" style="22" customWidth="1"/>
    <col min="8" max="8" width="28.140625" style="22" customWidth="1"/>
    <col min="9" max="9" width="14.5703125" style="29" customWidth="1"/>
    <col min="10" max="10" width="11.42578125" style="22" customWidth="1"/>
    <col min="11" max="11" width="31" style="22" customWidth="1"/>
    <col min="12" max="12" width="22.7109375" style="24" customWidth="1"/>
    <col min="13" max="13" width="31.42578125" style="25" customWidth="1"/>
    <col min="14" max="14" width="30.28515625" style="26" customWidth="1"/>
    <col min="15" max="15" width="32.85546875" style="26" customWidth="1"/>
    <col min="16" max="20" width="11.42578125" style="3"/>
    <col min="21" max="23" width="11.42578125" style="1"/>
    <col min="24" max="24" width="11.5703125" style="1" customWidth="1"/>
    <col min="25" max="25" width="11.42578125" style="1"/>
    <col min="26" max="26" width="61.7109375" style="17" customWidth="1"/>
    <col min="27" max="30" width="11.42578125" style="17" customWidth="1"/>
    <col min="31" max="31" width="25" style="17" customWidth="1"/>
    <col min="32" max="32" width="11.42578125" style="2" customWidth="1"/>
    <col min="33" max="16384" width="11.42578125" style="1"/>
  </cols>
  <sheetData>
    <row r="1" spans="1:31" x14ac:dyDescent="0.25">
      <c r="A1" s="45"/>
      <c r="B1" s="45"/>
      <c r="C1" s="45"/>
      <c r="D1" s="46"/>
      <c r="E1" s="46"/>
      <c r="F1" s="46"/>
      <c r="G1" s="46"/>
      <c r="H1" s="46"/>
      <c r="I1" s="46"/>
      <c r="J1" s="46"/>
      <c r="K1" s="46"/>
      <c r="L1" s="46"/>
      <c r="M1" s="47"/>
      <c r="N1" s="52" t="s">
        <v>131</v>
      </c>
      <c r="O1" s="52"/>
    </row>
    <row r="2" spans="1:31" x14ac:dyDescent="0.25">
      <c r="A2" s="45"/>
      <c r="B2" s="45"/>
      <c r="C2" s="45"/>
      <c r="D2" s="48"/>
      <c r="E2" s="48"/>
      <c r="F2" s="48"/>
      <c r="G2" s="48"/>
      <c r="H2" s="48"/>
      <c r="I2" s="48"/>
      <c r="J2" s="48"/>
      <c r="K2" s="48"/>
      <c r="L2" s="48"/>
      <c r="M2" s="49"/>
      <c r="N2" s="52" t="s">
        <v>130</v>
      </c>
      <c r="O2" s="52"/>
      <c r="Z2" s="18" t="s">
        <v>23</v>
      </c>
      <c r="AA2" s="19"/>
      <c r="AB2" s="19"/>
      <c r="AC2" s="19"/>
      <c r="AD2" s="19"/>
      <c r="AE2" s="20" t="s">
        <v>129</v>
      </c>
    </row>
    <row r="3" spans="1:31" x14ac:dyDescent="0.25">
      <c r="A3" s="45"/>
      <c r="B3" s="45"/>
      <c r="C3" s="45"/>
      <c r="D3" s="48"/>
      <c r="E3" s="48"/>
      <c r="F3" s="48"/>
      <c r="G3" s="48"/>
      <c r="H3" s="48"/>
      <c r="I3" s="48"/>
      <c r="J3" s="48"/>
      <c r="K3" s="48"/>
      <c r="L3" s="48"/>
      <c r="M3" s="49"/>
      <c r="N3" s="52" t="s">
        <v>132</v>
      </c>
      <c r="O3" s="52"/>
      <c r="Z3" s="19" t="s">
        <v>65</v>
      </c>
      <c r="AA3" s="19"/>
      <c r="AB3" s="19"/>
      <c r="AC3" s="19"/>
      <c r="AD3" s="19"/>
      <c r="AE3" s="32">
        <v>43831</v>
      </c>
    </row>
    <row r="4" spans="1:31" ht="30" customHeight="1" x14ac:dyDescent="0.25">
      <c r="A4" s="45"/>
      <c r="B4" s="45"/>
      <c r="C4" s="45"/>
      <c r="D4" s="50"/>
      <c r="E4" s="50"/>
      <c r="F4" s="50"/>
      <c r="G4" s="50"/>
      <c r="H4" s="50"/>
      <c r="I4" s="50"/>
      <c r="J4" s="50"/>
      <c r="K4" s="50"/>
      <c r="L4" s="50"/>
      <c r="M4" s="51"/>
      <c r="N4" s="52" t="s">
        <v>0</v>
      </c>
      <c r="O4" s="52"/>
      <c r="Z4" s="19" t="s">
        <v>66</v>
      </c>
      <c r="AA4" s="19"/>
      <c r="AB4" s="19"/>
      <c r="AC4" s="19"/>
      <c r="AD4" s="19"/>
      <c r="AE4" s="32">
        <v>43834</v>
      </c>
    </row>
    <row r="5" spans="1:31" x14ac:dyDescent="0.25">
      <c r="A5" s="3"/>
      <c r="B5" s="4"/>
      <c r="C5" s="27"/>
      <c r="D5" s="3"/>
      <c r="E5" s="3"/>
      <c r="F5" s="3"/>
      <c r="G5" s="3"/>
      <c r="H5" s="5"/>
      <c r="I5" s="27"/>
      <c r="J5" s="5"/>
      <c r="K5" s="1"/>
      <c r="L5" s="6"/>
      <c r="M5" s="7"/>
      <c r="N5" s="1"/>
      <c r="O5" s="1"/>
      <c r="Z5" s="19" t="s">
        <v>67</v>
      </c>
      <c r="AA5" s="19"/>
      <c r="AB5" s="19"/>
      <c r="AC5" s="19"/>
      <c r="AD5" s="19"/>
      <c r="AE5" s="32">
        <v>43835</v>
      </c>
    </row>
    <row r="6" spans="1:31" ht="15.75" x14ac:dyDescent="0.25">
      <c r="A6" s="3"/>
      <c r="B6" s="42" t="s">
        <v>1</v>
      </c>
      <c r="C6" s="43"/>
      <c r="D6" s="3"/>
      <c r="E6" s="3"/>
      <c r="F6" s="3"/>
      <c r="G6" s="3"/>
      <c r="H6" s="5"/>
      <c r="I6" s="27"/>
      <c r="J6" s="5"/>
      <c r="K6" s="1"/>
      <c r="L6" s="6"/>
      <c r="M6" s="7"/>
      <c r="N6" s="1"/>
      <c r="O6" s="1"/>
      <c r="Z6" s="19" t="s">
        <v>68</v>
      </c>
      <c r="AA6" s="19"/>
      <c r="AB6" s="19"/>
      <c r="AC6" s="19"/>
      <c r="AD6" s="19"/>
      <c r="AE6" s="32">
        <v>43836</v>
      </c>
    </row>
    <row r="7" spans="1:31" x14ac:dyDescent="0.25">
      <c r="A7" s="3"/>
      <c r="B7" s="8"/>
      <c r="C7" s="30"/>
      <c r="D7" s="3"/>
      <c r="E7" s="3"/>
      <c r="F7" s="3"/>
      <c r="G7" s="3"/>
      <c r="H7" s="5"/>
      <c r="I7" s="27"/>
      <c r="J7" s="5"/>
      <c r="K7" s="1"/>
      <c r="L7" s="6"/>
      <c r="M7" s="7"/>
      <c r="N7" s="1"/>
      <c r="O7" s="1"/>
      <c r="Z7" s="19" t="s">
        <v>69</v>
      </c>
      <c r="AA7" s="19"/>
      <c r="AB7" s="19"/>
      <c r="AC7" s="19"/>
      <c r="AD7" s="19"/>
      <c r="AE7" s="32">
        <v>43841</v>
      </c>
    </row>
    <row r="8" spans="1:31" ht="15.75" x14ac:dyDescent="0.25">
      <c r="A8" s="3"/>
      <c r="B8" s="42" t="s">
        <v>26</v>
      </c>
      <c r="C8" s="43"/>
      <c r="D8" s="3"/>
      <c r="E8" s="3"/>
      <c r="F8" s="3"/>
      <c r="G8" s="3"/>
      <c r="H8" s="5"/>
      <c r="I8" s="27"/>
      <c r="J8" s="5"/>
      <c r="K8" s="1"/>
      <c r="L8" s="6"/>
      <c r="M8" s="7"/>
      <c r="N8" s="1"/>
      <c r="O8" s="1"/>
      <c r="Z8" s="19" t="s">
        <v>70</v>
      </c>
      <c r="AA8" s="19"/>
      <c r="AB8" s="19"/>
      <c r="AC8" s="19"/>
      <c r="AD8" s="19"/>
      <c r="AE8" s="32">
        <v>43842</v>
      </c>
    </row>
    <row r="9" spans="1:31" x14ac:dyDescent="0.25">
      <c r="A9" s="3"/>
      <c r="B9" s="4"/>
      <c r="C9" s="27"/>
      <c r="D9" s="3"/>
      <c r="E9" s="3"/>
      <c r="F9" s="3"/>
      <c r="G9" s="3"/>
      <c r="H9" s="5"/>
      <c r="I9" s="27"/>
      <c r="J9" s="5"/>
      <c r="K9" s="1"/>
      <c r="L9" s="6"/>
      <c r="M9" s="7"/>
      <c r="N9" s="1"/>
      <c r="O9" s="1"/>
      <c r="Z9" s="19" t="s">
        <v>3</v>
      </c>
      <c r="AA9" s="19"/>
      <c r="AB9" s="19"/>
      <c r="AC9" s="19"/>
      <c r="AD9" s="19"/>
      <c r="AE9" s="32">
        <v>43848</v>
      </c>
    </row>
    <row r="10" spans="1:31" ht="18.75" x14ac:dyDescent="0.3">
      <c r="A10" s="44" t="s">
        <v>34</v>
      </c>
      <c r="B10" s="44"/>
      <c r="C10" s="44"/>
      <c r="D10" s="40" t="s">
        <v>35</v>
      </c>
      <c r="E10" s="40"/>
      <c r="F10" s="40"/>
      <c r="G10" s="41" t="s">
        <v>36</v>
      </c>
      <c r="H10" s="41"/>
      <c r="I10" s="41"/>
      <c r="J10" s="41"/>
      <c r="K10" s="39" t="s">
        <v>33</v>
      </c>
      <c r="L10" s="38" t="s">
        <v>37</v>
      </c>
      <c r="M10" s="38"/>
      <c r="N10" s="38"/>
      <c r="O10" s="38"/>
      <c r="Z10" s="19"/>
      <c r="AA10" s="19"/>
      <c r="AB10" s="19"/>
      <c r="AC10" s="19"/>
      <c r="AD10" s="19"/>
      <c r="AE10" s="32">
        <v>43849</v>
      </c>
    </row>
    <row r="11" spans="1:31" ht="63.75" x14ac:dyDescent="0.25">
      <c r="A11" s="9" t="s">
        <v>2</v>
      </c>
      <c r="B11" s="10" t="s">
        <v>27</v>
      </c>
      <c r="C11" s="31" t="s">
        <v>28</v>
      </c>
      <c r="D11" s="11" t="s">
        <v>128</v>
      </c>
      <c r="E11" s="12" t="s">
        <v>25</v>
      </c>
      <c r="F11" s="11" t="s">
        <v>29</v>
      </c>
      <c r="G11" s="13" t="s">
        <v>56</v>
      </c>
      <c r="H11" s="14" t="s">
        <v>62</v>
      </c>
      <c r="I11" s="28" t="s">
        <v>20</v>
      </c>
      <c r="J11" s="14" t="s">
        <v>21</v>
      </c>
      <c r="K11" s="39"/>
      <c r="L11" s="15" t="s">
        <v>30</v>
      </c>
      <c r="M11" s="16" t="s">
        <v>31</v>
      </c>
      <c r="N11" s="16" t="s">
        <v>63</v>
      </c>
      <c r="O11" s="16" t="s">
        <v>32</v>
      </c>
      <c r="Z11" s="21" t="s">
        <v>24</v>
      </c>
      <c r="AA11" s="19"/>
      <c r="AB11" s="19"/>
      <c r="AC11" s="19"/>
      <c r="AD11" s="19"/>
      <c r="AE11" s="32">
        <v>43855</v>
      </c>
    </row>
    <row r="12" spans="1:31" ht="60" x14ac:dyDescent="0.25">
      <c r="A12" s="53">
        <f>IF(B12&lt;&gt;"",1,"")</f>
        <v>1</v>
      </c>
      <c r="B12" s="54">
        <v>20200401234224</v>
      </c>
      <c r="C12" s="55">
        <v>43922</v>
      </c>
      <c r="D12" s="56" t="s">
        <v>124</v>
      </c>
      <c r="E12" s="56" t="s">
        <v>85</v>
      </c>
      <c r="F12" s="56" t="s">
        <v>109</v>
      </c>
      <c r="G12" s="57" t="s">
        <v>126</v>
      </c>
      <c r="H12" s="56" t="s">
        <v>44</v>
      </c>
      <c r="I12" s="55">
        <v>43936</v>
      </c>
      <c r="J12" s="58" t="s">
        <v>120</v>
      </c>
      <c r="K12" s="53"/>
      <c r="L12" s="34">
        <f>IFERROR(WORKDAY(C12,R12,DiasNOLaborables),"")</f>
        <v>43955</v>
      </c>
      <c r="M12" s="35" t="str">
        <f>+IF(C12="","",IF(I12="","",(IF(I12&lt;=L12,"A TIEMPO","FUERA DE TIEMPO"))))</f>
        <v>A TIEMPO</v>
      </c>
      <c r="N12" s="35">
        <f>IF(I12="","",NETWORKDAYS(Hoja1!C12+1,Hoja1!I12,DiasNOLaborables))</f>
        <v>8</v>
      </c>
      <c r="O12" s="36" t="str">
        <f t="shared" ref="O12:O35" si="0">IF(NETWORKDAYS(L12+1,I12,DiasNOLaborables)&lt;=0,"",NETWORKDAYS(L12+1,I12,DiasNOLaborables))</f>
        <v/>
      </c>
      <c r="P12" s="37"/>
      <c r="Q12" s="37"/>
      <c r="R12" s="37">
        <f>IFERROR(VLOOKUP(E12,$Z$50:$AA$63,2),"")</f>
        <v>20</v>
      </c>
      <c r="S12" s="33"/>
      <c r="T12" s="33"/>
      <c r="Z12" s="17" t="s">
        <v>71</v>
      </c>
      <c r="AE12" s="17">
        <v>43856</v>
      </c>
    </row>
    <row r="13" spans="1:31" ht="60" x14ac:dyDescent="0.25">
      <c r="A13" s="53">
        <f>IF(B13&lt;&gt;"",A12+1,"")</f>
        <v>2</v>
      </c>
      <c r="B13" s="54">
        <v>20200401205707</v>
      </c>
      <c r="C13" s="55">
        <v>43922</v>
      </c>
      <c r="D13" s="56" t="s">
        <v>124</v>
      </c>
      <c r="E13" s="56" t="s">
        <v>85</v>
      </c>
      <c r="F13" s="56" t="s">
        <v>109</v>
      </c>
      <c r="G13" s="57" t="s">
        <v>126</v>
      </c>
      <c r="H13" s="56" t="s">
        <v>44</v>
      </c>
      <c r="I13" s="55">
        <v>43936</v>
      </c>
      <c r="J13" s="58" t="s">
        <v>120</v>
      </c>
      <c r="K13" s="53"/>
      <c r="L13" s="34">
        <f>IFERROR(WORKDAY(C13,R13,DiasNOLaborables),"")</f>
        <v>43955</v>
      </c>
      <c r="M13" s="35" t="str">
        <f>+IF(C13="","",IF(I13="","",(IF(I13&lt;=L13,"A TIEMPO","FUERA DE TIEMPO"))))</f>
        <v>A TIEMPO</v>
      </c>
      <c r="N13" s="35">
        <f>IF(I13="","",NETWORKDAYS(Hoja1!C13+1,Hoja1!I13,DiasNOLaborables))</f>
        <v>8</v>
      </c>
      <c r="O13" s="36" t="str">
        <f t="shared" si="0"/>
        <v/>
      </c>
      <c r="P13" s="37"/>
      <c r="Q13" s="37"/>
      <c r="R13" s="37">
        <f t="shared" ref="R13:R35" si="1">IFERROR(VLOOKUP(E13,$Z$50:$AA$63,2),"")</f>
        <v>20</v>
      </c>
      <c r="S13" s="33"/>
      <c r="T13" s="33"/>
      <c r="Z13" s="17" t="s">
        <v>72</v>
      </c>
      <c r="AE13" s="17">
        <v>43862</v>
      </c>
    </row>
    <row r="14" spans="1:31" ht="60" x14ac:dyDescent="0.25">
      <c r="A14" s="53">
        <f t="shared" ref="A14:A77" si="2">IF(B14&lt;&gt;"",A13+1,"")</f>
        <v>3</v>
      </c>
      <c r="B14" s="54">
        <v>20200401205014</v>
      </c>
      <c r="C14" s="55">
        <v>43922</v>
      </c>
      <c r="D14" s="56" t="s">
        <v>124</v>
      </c>
      <c r="E14" s="56" t="s">
        <v>85</v>
      </c>
      <c r="F14" s="56" t="s">
        <v>109</v>
      </c>
      <c r="G14" s="57" t="s">
        <v>126</v>
      </c>
      <c r="H14" s="56" t="s">
        <v>44</v>
      </c>
      <c r="I14" s="55">
        <v>43936</v>
      </c>
      <c r="J14" s="58" t="s">
        <v>120</v>
      </c>
      <c r="K14" s="53"/>
      <c r="L14" s="34">
        <f>IFERROR(WORKDAY(C14,R14,DiasNOLaborables),"")</f>
        <v>43955</v>
      </c>
      <c r="M14" s="35" t="str">
        <f>+IF(C14="","",IF(I14="","",(IF(I14&lt;=L14,"A TIEMPO","FUERA DE TIEMPO"))))</f>
        <v>A TIEMPO</v>
      </c>
      <c r="N14" s="35">
        <f>IF(I14="","",NETWORKDAYS(Hoja1!C14+1,Hoja1!I14,DiasNOLaborables))</f>
        <v>8</v>
      </c>
      <c r="O14" s="36" t="str">
        <f t="shared" si="0"/>
        <v/>
      </c>
      <c r="P14" s="37"/>
      <c r="Q14" s="37"/>
      <c r="R14" s="37">
        <f t="shared" si="1"/>
        <v>20</v>
      </c>
      <c r="S14" s="33"/>
      <c r="T14" s="33"/>
      <c r="Z14" s="17" t="s">
        <v>73</v>
      </c>
      <c r="AE14" s="17">
        <v>43863</v>
      </c>
    </row>
    <row r="15" spans="1:31" ht="60" x14ac:dyDescent="0.25">
      <c r="A15" s="53">
        <f t="shared" si="2"/>
        <v>4</v>
      </c>
      <c r="B15" s="54">
        <v>20200401183445</v>
      </c>
      <c r="C15" s="55">
        <v>43922</v>
      </c>
      <c r="D15" s="56" t="s">
        <v>124</v>
      </c>
      <c r="E15" s="56" t="s">
        <v>85</v>
      </c>
      <c r="F15" s="56" t="s">
        <v>109</v>
      </c>
      <c r="G15" s="57" t="s">
        <v>126</v>
      </c>
      <c r="H15" s="56" t="s">
        <v>44</v>
      </c>
      <c r="I15" s="55">
        <v>43936</v>
      </c>
      <c r="J15" s="58" t="s">
        <v>120</v>
      </c>
      <c r="K15" s="53"/>
      <c r="L15" s="34">
        <f>IFERROR(WORKDAY(C15,R15,DiasNOLaborables),"")</f>
        <v>43955</v>
      </c>
      <c r="M15" s="35" t="str">
        <f>+IF(C15="","",IF(I15="","",(IF(I15&lt;=L15,"A TIEMPO","FUERA DE TIEMPO"))))</f>
        <v>A TIEMPO</v>
      </c>
      <c r="N15" s="35">
        <f>IF(I15="","",NETWORKDAYS(Hoja1!C15+1,Hoja1!I15,DiasNOLaborables))</f>
        <v>8</v>
      </c>
      <c r="O15" s="36" t="str">
        <f t="shared" si="0"/>
        <v/>
      </c>
      <c r="P15" s="37"/>
      <c r="Q15" s="37"/>
      <c r="R15" s="37">
        <f t="shared" si="1"/>
        <v>20</v>
      </c>
      <c r="S15" s="33"/>
      <c r="T15" s="33"/>
      <c r="AE15" s="17">
        <v>43869</v>
      </c>
    </row>
    <row r="16" spans="1:31" ht="60" x14ac:dyDescent="0.25">
      <c r="A16" s="53">
        <f t="shared" si="2"/>
        <v>5</v>
      </c>
      <c r="B16" s="54">
        <v>20200401182047</v>
      </c>
      <c r="C16" s="55">
        <v>43922</v>
      </c>
      <c r="D16" s="56" t="s">
        <v>124</v>
      </c>
      <c r="E16" s="56" t="s">
        <v>85</v>
      </c>
      <c r="F16" s="56" t="s">
        <v>109</v>
      </c>
      <c r="G16" s="57" t="s">
        <v>126</v>
      </c>
      <c r="H16" s="56" t="s">
        <v>44</v>
      </c>
      <c r="I16" s="55">
        <v>43936</v>
      </c>
      <c r="J16" s="58" t="s">
        <v>120</v>
      </c>
      <c r="K16" s="53"/>
      <c r="L16" s="34">
        <f>IFERROR(WORKDAY(C16,R16,DiasNOLaborables),"")</f>
        <v>43955</v>
      </c>
      <c r="M16" s="35" t="str">
        <f>+IF(C16="","",IF(I16="","",(IF(I16&lt;=L16,"A TIEMPO","FUERA DE TIEMPO"))))</f>
        <v>A TIEMPO</v>
      </c>
      <c r="N16" s="35">
        <f>IF(I16="","",NETWORKDAYS(Hoja1!C16+1,Hoja1!I16,DiasNOLaborables))</f>
        <v>8</v>
      </c>
      <c r="O16" s="36" t="str">
        <f t="shared" si="0"/>
        <v/>
      </c>
      <c r="P16" s="37"/>
      <c r="Q16" s="37"/>
      <c r="R16" s="37">
        <f t="shared" si="1"/>
        <v>20</v>
      </c>
      <c r="S16" s="33"/>
      <c r="T16" s="33"/>
      <c r="Z16" s="17" t="s">
        <v>19</v>
      </c>
      <c r="AE16" s="17">
        <v>43870</v>
      </c>
    </row>
    <row r="17" spans="1:31" ht="60" x14ac:dyDescent="0.25">
      <c r="A17" s="53">
        <f t="shared" si="2"/>
        <v>6</v>
      </c>
      <c r="B17" s="54">
        <v>20200401181607</v>
      </c>
      <c r="C17" s="55">
        <v>43922</v>
      </c>
      <c r="D17" s="56" t="s">
        <v>124</v>
      </c>
      <c r="E17" s="56" t="s">
        <v>85</v>
      </c>
      <c r="F17" s="56" t="s">
        <v>109</v>
      </c>
      <c r="G17" s="57" t="s">
        <v>126</v>
      </c>
      <c r="H17" s="56" t="s">
        <v>44</v>
      </c>
      <c r="I17" s="55">
        <v>43936</v>
      </c>
      <c r="J17" s="58" t="s">
        <v>120</v>
      </c>
      <c r="K17" s="53"/>
      <c r="L17" s="34">
        <f>IFERROR(WORKDAY(C17,R17,DiasNOLaborables),"")</f>
        <v>43955</v>
      </c>
      <c r="M17" s="35" t="str">
        <f>+IF(C17="","",IF(I17="","",(IF(I17&lt;=L17,"A TIEMPO","FUERA DE TIEMPO"))))</f>
        <v>A TIEMPO</v>
      </c>
      <c r="N17" s="35">
        <f>IF(I17="","",NETWORKDAYS(Hoja1!C17+1,Hoja1!I17,DiasNOLaborables))</f>
        <v>8</v>
      </c>
      <c r="O17" s="36" t="str">
        <f t="shared" si="0"/>
        <v/>
      </c>
      <c r="P17" s="37"/>
      <c r="Q17" s="37"/>
      <c r="R17" s="37">
        <f t="shared" si="1"/>
        <v>20</v>
      </c>
      <c r="S17" s="33"/>
      <c r="T17" s="33"/>
      <c r="Z17" s="17" t="s">
        <v>4</v>
      </c>
      <c r="AE17" s="17">
        <v>43876</v>
      </c>
    </row>
    <row r="18" spans="1:31" ht="60" x14ac:dyDescent="0.25">
      <c r="A18" s="53">
        <f t="shared" si="2"/>
        <v>7</v>
      </c>
      <c r="B18" s="54">
        <v>20200401181427</v>
      </c>
      <c r="C18" s="55">
        <v>43922</v>
      </c>
      <c r="D18" s="56" t="s">
        <v>124</v>
      </c>
      <c r="E18" s="56" t="s">
        <v>85</v>
      </c>
      <c r="F18" s="56" t="s">
        <v>109</v>
      </c>
      <c r="G18" s="57" t="s">
        <v>126</v>
      </c>
      <c r="H18" s="56" t="s">
        <v>44</v>
      </c>
      <c r="I18" s="55">
        <v>43936</v>
      </c>
      <c r="J18" s="58" t="s">
        <v>120</v>
      </c>
      <c r="K18" s="53"/>
      <c r="L18" s="34">
        <f>IFERROR(WORKDAY(C18,R18,DiasNOLaborables),"")</f>
        <v>43955</v>
      </c>
      <c r="M18" s="35" t="str">
        <f>+IF(C18="","",IF(I18="","",(IF(I18&lt;=L18,"A TIEMPO","FUERA DE TIEMPO"))))</f>
        <v>A TIEMPO</v>
      </c>
      <c r="N18" s="35">
        <f>IF(I18="","",NETWORKDAYS(Hoja1!C18+1,Hoja1!I18,DiasNOLaborables))</f>
        <v>8</v>
      </c>
      <c r="O18" s="36" t="str">
        <f t="shared" si="0"/>
        <v/>
      </c>
      <c r="P18" s="37"/>
      <c r="Q18" s="37"/>
      <c r="R18" s="37">
        <f t="shared" si="1"/>
        <v>20</v>
      </c>
      <c r="S18" s="33"/>
      <c r="T18" s="33"/>
      <c r="Z18" s="17" t="s">
        <v>5</v>
      </c>
      <c r="AE18" s="17">
        <v>43877</v>
      </c>
    </row>
    <row r="19" spans="1:31" ht="60" x14ac:dyDescent="0.25">
      <c r="A19" s="53">
        <f t="shared" si="2"/>
        <v>8</v>
      </c>
      <c r="B19" s="54">
        <v>20200401174453</v>
      </c>
      <c r="C19" s="55">
        <v>43922</v>
      </c>
      <c r="D19" s="56" t="s">
        <v>124</v>
      </c>
      <c r="E19" s="56" t="s">
        <v>85</v>
      </c>
      <c r="F19" s="56" t="s">
        <v>109</v>
      </c>
      <c r="G19" s="57" t="s">
        <v>126</v>
      </c>
      <c r="H19" s="56" t="s">
        <v>44</v>
      </c>
      <c r="I19" s="55">
        <v>43936</v>
      </c>
      <c r="J19" s="58" t="s">
        <v>120</v>
      </c>
      <c r="K19" s="53"/>
      <c r="L19" s="34">
        <f>IFERROR(WORKDAY(C19,R19,DiasNOLaborables),"")</f>
        <v>43955</v>
      </c>
      <c r="M19" s="35" t="str">
        <f>+IF(C19="","",IF(I19="","",(IF(I19&lt;=L19,"A TIEMPO","FUERA DE TIEMPO"))))</f>
        <v>A TIEMPO</v>
      </c>
      <c r="N19" s="35">
        <f>IF(I19="","",NETWORKDAYS(Hoja1!C19+1,Hoja1!I19,DiasNOLaborables))</f>
        <v>8</v>
      </c>
      <c r="O19" s="36" t="str">
        <f t="shared" si="0"/>
        <v/>
      </c>
      <c r="P19" s="37"/>
      <c r="Q19" s="37"/>
      <c r="R19" s="37">
        <f t="shared" si="1"/>
        <v>20</v>
      </c>
      <c r="S19" s="33"/>
      <c r="T19" s="33"/>
      <c r="Z19" s="17" t="s">
        <v>6</v>
      </c>
      <c r="AE19" s="17">
        <v>43883</v>
      </c>
    </row>
    <row r="20" spans="1:31" ht="60" x14ac:dyDescent="0.25">
      <c r="A20" s="53">
        <f t="shared" si="2"/>
        <v>9</v>
      </c>
      <c r="B20" s="54">
        <v>20200401164848</v>
      </c>
      <c r="C20" s="55">
        <v>43922</v>
      </c>
      <c r="D20" s="56" t="s">
        <v>124</v>
      </c>
      <c r="E20" s="56" t="s">
        <v>85</v>
      </c>
      <c r="F20" s="56" t="s">
        <v>109</v>
      </c>
      <c r="G20" s="57" t="s">
        <v>126</v>
      </c>
      <c r="H20" s="56" t="s">
        <v>44</v>
      </c>
      <c r="I20" s="55">
        <v>43936</v>
      </c>
      <c r="J20" s="58" t="s">
        <v>120</v>
      </c>
      <c r="K20" s="53"/>
      <c r="L20" s="34">
        <f>IFERROR(WORKDAY(C20,R20,DiasNOLaborables),"")</f>
        <v>43955</v>
      </c>
      <c r="M20" s="35" t="str">
        <f>+IF(C20="","",IF(I20="","",(IF(I20&lt;=L20,"A TIEMPO","FUERA DE TIEMPO"))))</f>
        <v>A TIEMPO</v>
      </c>
      <c r="N20" s="35">
        <f>IF(I20="","",NETWORKDAYS(Hoja1!C20+1,Hoja1!I20,DiasNOLaborables))</f>
        <v>8</v>
      </c>
      <c r="O20" s="36" t="str">
        <f t="shared" si="0"/>
        <v/>
      </c>
      <c r="P20" s="37"/>
      <c r="Q20" s="37"/>
      <c r="R20" s="37">
        <f t="shared" si="1"/>
        <v>20</v>
      </c>
      <c r="S20" s="33"/>
      <c r="T20" s="33"/>
      <c r="Z20" s="17" t="s">
        <v>7</v>
      </c>
      <c r="AE20" s="17">
        <v>43884</v>
      </c>
    </row>
    <row r="21" spans="1:31" ht="60" x14ac:dyDescent="0.25">
      <c r="A21" s="53">
        <f t="shared" si="2"/>
        <v>10</v>
      </c>
      <c r="B21" s="54">
        <v>20200401163320</v>
      </c>
      <c r="C21" s="55">
        <v>43922</v>
      </c>
      <c r="D21" s="56" t="s">
        <v>124</v>
      </c>
      <c r="E21" s="56" t="s">
        <v>85</v>
      </c>
      <c r="F21" s="56" t="s">
        <v>109</v>
      </c>
      <c r="G21" s="57" t="s">
        <v>126</v>
      </c>
      <c r="H21" s="56" t="s">
        <v>44</v>
      </c>
      <c r="I21" s="55">
        <v>43936</v>
      </c>
      <c r="J21" s="58" t="s">
        <v>120</v>
      </c>
      <c r="K21" s="53"/>
      <c r="L21" s="34">
        <f>IFERROR(WORKDAY(C21,R21,DiasNOLaborables),"")</f>
        <v>43955</v>
      </c>
      <c r="M21" s="35" t="str">
        <f>+IF(C21="","",IF(I21="","",(IF(I21&lt;=L21,"A TIEMPO","FUERA DE TIEMPO"))))</f>
        <v>A TIEMPO</v>
      </c>
      <c r="N21" s="35">
        <f>IF(I21="","",NETWORKDAYS(Hoja1!C21+1,Hoja1!I21,DiasNOLaborables))</f>
        <v>8</v>
      </c>
      <c r="O21" s="36" t="str">
        <f t="shared" si="0"/>
        <v/>
      </c>
      <c r="P21" s="37"/>
      <c r="Q21" s="37"/>
      <c r="R21" s="37">
        <f t="shared" si="1"/>
        <v>20</v>
      </c>
      <c r="S21" s="33"/>
      <c r="T21" s="33"/>
      <c r="Z21" s="17" t="s">
        <v>8</v>
      </c>
      <c r="AE21" s="17">
        <v>43890</v>
      </c>
    </row>
    <row r="22" spans="1:31" ht="60" x14ac:dyDescent="0.25">
      <c r="A22" s="53">
        <f t="shared" si="2"/>
        <v>11</v>
      </c>
      <c r="B22" s="54">
        <v>20200401161505</v>
      </c>
      <c r="C22" s="55">
        <v>43922</v>
      </c>
      <c r="D22" s="56" t="s">
        <v>124</v>
      </c>
      <c r="E22" s="56" t="s">
        <v>85</v>
      </c>
      <c r="F22" s="56" t="s">
        <v>109</v>
      </c>
      <c r="G22" s="57" t="s">
        <v>126</v>
      </c>
      <c r="H22" s="56" t="s">
        <v>44</v>
      </c>
      <c r="I22" s="55">
        <v>43936</v>
      </c>
      <c r="J22" s="58" t="s">
        <v>120</v>
      </c>
      <c r="K22" s="53"/>
      <c r="L22" s="34">
        <f>IFERROR(WORKDAY(C22,R22,DiasNOLaborables),"")</f>
        <v>43955</v>
      </c>
      <c r="M22" s="35" t="str">
        <f>+IF(C22="","",IF(I22="","",(IF(I22&lt;=L22,"A TIEMPO","FUERA DE TIEMPO"))))</f>
        <v>A TIEMPO</v>
      </c>
      <c r="N22" s="35">
        <f>IF(I22="","",NETWORKDAYS(Hoja1!C22+1,Hoja1!I22,DiasNOLaborables))</f>
        <v>8</v>
      </c>
      <c r="O22" s="36" t="str">
        <f t="shared" si="0"/>
        <v/>
      </c>
      <c r="P22" s="37"/>
      <c r="Q22" s="37"/>
      <c r="R22" s="37">
        <f t="shared" si="1"/>
        <v>20</v>
      </c>
      <c r="S22" s="33"/>
      <c r="T22" s="33"/>
      <c r="Z22" s="17" t="s">
        <v>9</v>
      </c>
      <c r="AE22" s="17">
        <v>43891</v>
      </c>
    </row>
    <row r="23" spans="1:31" ht="60" x14ac:dyDescent="0.25">
      <c r="A23" s="53">
        <f t="shared" si="2"/>
        <v>12</v>
      </c>
      <c r="B23" s="54">
        <v>20200401124000</v>
      </c>
      <c r="C23" s="55">
        <v>43922</v>
      </c>
      <c r="D23" s="56" t="s">
        <v>124</v>
      </c>
      <c r="E23" s="56" t="s">
        <v>85</v>
      </c>
      <c r="F23" s="56" t="s">
        <v>109</v>
      </c>
      <c r="G23" s="57" t="s">
        <v>126</v>
      </c>
      <c r="H23" s="56" t="s">
        <v>44</v>
      </c>
      <c r="I23" s="55">
        <v>43936</v>
      </c>
      <c r="J23" s="58" t="s">
        <v>120</v>
      </c>
      <c r="K23" s="53"/>
      <c r="L23" s="34">
        <f>IFERROR(WORKDAY(C23,R23,DiasNOLaborables),"")</f>
        <v>43955</v>
      </c>
      <c r="M23" s="35" t="str">
        <f>+IF(C23="","",IF(I23="","",(IF(I23&lt;=L23,"A TIEMPO","FUERA DE TIEMPO"))))</f>
        <v>A TIEMPO</v>
      </c>
      <c r="N23" s="35">
        <f>IF(I23="","",NETWORKDAYS(Hoja1!C23+1,Hoja1!I23,DiasNOLaborables))</f>
        <v>8</v>
      </c>
      <c r="O23" s="36" t="str">
        <f t="shared" si="0"/>
        <v/>
      </c>
      <c r="P23" s="37"/>
      <c r="Q23" s="37"/>
      <c r="R23" s="37">
        <f t="shared" si="1"/>
        <v>20</v>
      </c>
      <c r="S23" s="33"/>
      <c r="T23" s="33"/>
      <c r="Z23" s="17" t="s">
        <v>10</v>
      </c>
      <c r="AE23" s="17">
        <v>43897</v>
      </c>
    </row>
    <row r="24" spans="1:31" ht="60" x14ac:dyDescent="0.25">
      <c r="A24" s="53">
        <f t="shared" si="2"/>
        <v>13</v>
      </c>
      <c r="B24" s="54">
        <v>20200401110727</v>
      </c>
      <c r="C24" s="55">
        <v>43922</v>
      </c>
      <c r="D24" s="56" t="s">
        <v>124</v>
      </c>
      <c r="E24" s="56" t="s">
        <v>85</v>
      </c>
      <c r="F24" s="56" t="s">
        <v>109</v>
      </c>
      <c r="G24" s="57" t="s">
        <v>126</v>
      </c>
      <c r="H24" s="56" t="s">
        <v>44</v>
      </c>
      <c r="I24" s="55">
        <v>43936</v>
      </c>
      <c r="J24" s="58" t="s">
        <v>120</v>
      </c>
      <c r="K24" s="53"/>
      <c r="L24" s="34">
        <f>IFERROR(WORKDAY(C24,R24,DiasNOLaborables),"")</f>
        <v>43955</v>
      </c>
      <c r="M24" s="35" t="str">
        <f>+IF(C24="","",IF(I24="","",(IF(I24&lt;=L24,"A TIEMPO","FUERA DE TIEMPO"))))</f>
        <v>A TIEMPO</v>
      </c>
      <c r="N24" s="35">
        <f>IF(I24="","",NETWORKDAYS(Hoja1!C24+1,Hoja1!I24,DiasNOLaborables))</f>
        <v>8</v>
      </c>
      <c r="O24" s="36" t="str">
        <f t="shared" si="0"/>
        <v/>
      </c>
      <c r="P24" s="37"/>
      <c r="Q24" s="37"/>
      <c r="R24" s="37">
        <f t="shared" si="1"/>
        <v>20</v>
      </c>
      <c r="S24" s="33"/>
      <c r="T24" s="33"/>
      <c r="Z24" s="17" t="s">
        <v>11</v>
      </c>
      <c r="AE24" s="17">
        <v>43898</v>
      </c>
    </row>
    <row r="25" spans="1:31" ht="60" x14ac:dyDescent="0.25">
      <c r="A25" s="53">
        <f t="shared" si="2"/>
        <v>14</v>
      </c>
      <c r="B25" s="54">
        <v>20200401105727</v>
      </c>
      <c r="C25" s="55">
        <v>43922</v>
      </c>
      <c r="D25" s="56" t="s">
        <v>124</v>
      </c>
      <c r="E25" s="56" t="s">
        <v>85</v>
      </c>
      <c r="F25" s="56" t="s">
        <v>109</v>
      </c>
      <c r="G25" s="57" t="s">
        <v>126</v>
      </c>
      <c r="H25" s="56" t="s">
        <v>44</v>
      </c>
      <c r="I25" s="55">
        <v>43936</v>
      </c>
      <c r="J25" s="58" t="s">
        <v>120</v>
      </c>
      <c r="K25" s="53"/>
      <c r="L25" s="34">
        <f>IFERROR(WORKDAY(C25,R25,DiasNOLaborables),"")</f>
        <v>43955</v>
      </c>
      <c r="M25" s="35" t="str">
        <f>+IF(C25="","",IF(I25="","",(IF(I25&lt;=L25,"A TIEMPO","FUERA DE TIEMPO"))))</f>
        <v>A TIEMPO</v>
      </c>
      <c r="N25" s="35">
        <f>IF(I25="","",NETWORKDAYS(Hoja1!C25+1,Hoja1!I25,DiasNOLaborables))</f>
        <v>8</v>
      </c>
      <c r="O25" s="36" t="str">
        <f t="shared" si="0"/>
        <v/>
      </c>
      <c r="P25" s="37"/>
      <c r="Q25" s="37"/>
      <c r="R25" s="37">
        <f t="shared" si="1"/>
        <v>20</v>
      </c>
      <c r="S25" s="33"/>
      <c r="T25" s="33"/>
      <c r="Z25" s="17" t="s">
        <v>12</v>
      </c>
      <c r="AE25" s="17">
        <v>43904</v>
      </c>
    </row>
    <row r="26" spans="1:31" ht="60" x14ac:dyDescent="0.25">
      <c r="A26" s="53">
        <f t="shared" si="2"/>
        <v>15</v>
      </c>
      <c r="B26" s="54">
        <v>20200401104313</v>
      </c>
      <c r="C26" s="55">
        <v>43922</v>
      </c>
      <c r="D26" s="56" t="s">
        <v>124</v>
      </c>
      <c r="E26" s="56" t="s">
        <v>85</v>
      </c>
      <c r="F26" s="56" t="s">
        <v>109</v>
      </c>
      <c r="G26" s="57" t="s">
        <v>126</v>
      </c>
      <c r="H26" s="56" t="s">
        <v>44</v>
      </c>
      <c r="I26" s="55">
        <v>43936</v>
      </c>
      <c r="J26" s="58" t="s">
        <v>120</v>
      </c>
      <c r="K26" s="53"/>
      <c r="L26" s="34">
        <f>IFERROR(WORKDAY(C26,R26,DiasNOLaborables),"")</f>
        <v>43955</v>
      </c>
      <c r="M26" s="35" t="str">
        <f>+IF(C26="","",IF(I26="","",(IF(I26&lt;=L26,"A TIEMPO","FUERA DE TIEMPO"))))</f>
        <v>A TIEMPO</v>
      </c>
      <c r="N26" s="35">
        <f>IF(I26="","",NETWORKDAYS(Hoja1!C26+1,Hoja1!I26,DiasNOLaborables))</f>
        <v>8</v>
      </c>
      <c r="O26" s="36" t="str">
        <f t="shared" si="0"/>
        <v/>
      </c>
      <c r="P26" s="37"/>
      <c r="Q26" s="37"/>
      <c r="R26" s="37">
        <f t="shared" si="1"/>
        <v>20</v>
      </c>
      <c r="S26" s="33"/>
      <c r="T26" s="33"/>
      <c r="Z26" s="17" t="s">
        <v>13</v>
      </c>
      <c r="AE26" s="17">
        <v>43905</v>
      </c>
    </row>
    <row r="27" spans="1:31" ht="60" x14ac:dyDescent="0.25">
      <c r="A27" s="53">
        <f t="shared" si="2"/>
        <v>16</v>
      </c>
      <c r="B27" s="54">
        <v>20209050028162</v>
      </c>
      <c r="C27" s="55">
        <v>43922</v>
      </c>
      <c r="D27" s="56" t="s">
        <v>123</v>
      </c>
      <c r="E27" s="56" t="s">
        <v>85</v>
      </c>
      <c r="F27" s="56" t="s">
        <v>109</v>
      </c>
      <c r="G27" s="57" t="s">
        <v>126</v>
      </c>
      <c r="H27" s="56" t="s">
        <v>44</v>
      </c>
      <c r="I27" s="55">
        <v>43936</v>
      </c>
      <c r="J27" s="58" t="s">
        <v>120</v>
      </c>
      <c r="K27" s="53"/>
      <c r="L27" s="34">
        <f>IFERROR(WORKDAY(C27,R27,DiasNOLaborables),"")</f>
        <v>43955</v>
      </c>
      <c r="M27" s="35" t="str">
        <f>+IF(C27="","",IF(I27="","",(IF(I27&lt;=L27,"A TIEMPO","FUERA DE TIEMPO"))))</f>
        <v>A TIEMPO</v>
      </c>
      <c r="N27" s="35">
        <f>IF(I27="","",NETWORKDAYS(Hoja1!C27+1,Hoja1!I27,DiasNOLaborables))</f>
        <v>8</v>
      </c>
      <c r="O27" s="36" t="str">
        <f t="shared" si="0"/>
        <v/>
      </c>
      <c r="P27" s="37"/>
      <c r="Q27" s="37"/>
      <c r="R27" s="37">
        <f t="shared" si="1"/>
        <v>20</v>
      </c>
      <c r="S27" s="33"/>
      <c r="T27" s="33"/>
      <c r="Z27" s="17" t="s">
        <v>14</v>
      </c>
      <c r="AE27" s="17">
        <v>43911</v>
      </c>
    </row>
    <row r="28" spans="1:31" ht="60" x14ac:dyDescent="0.25">
      <c r="A28" s="53">
        <f t="shared" si="2"/>
        <v>17</v>
      </c>
      <c r="B28" s="54">
        <v>20209050028172</v>
      </c>
      <c r="C28" s="55">
        <v>43922</v>
      </c>
      <c r="D28" s="56" t="s">
        <v>123</v>
      </c>
      <c r="E28" s="56" t="s">
        <v>85</v>
      </c>
      <c r="F28" s="56" t="s">
        <v>109</v>
      </c>
      <c r="G28" s="57" t="s">
        <v>126</v>
      </c>
      <c r="H28" s="56" t="s">
        <v>44</v>
      </c>
      <c r="I28" s="55">
        <v>43936</v>
      </c>
      <c r="J28" s="58" t="s">
        <v>120</v>
      </c>
      <c r="K28" s="53"/>
      <c r="L28" s="34">
        <f>IFERROR(WORKDAY(C28,R28,DiasNOLaborables),"")</f>
        <v>43955</v>
      </c>
      <c r="M28" s="35" t="str">
        <f>+IF(C28="","",IF(I28="","",(IF(I28&lt;=L28,"A TIEMPO","FUERA DE TIEMPO"))))</f>
        <v>A TIEMPO</v>
      </c>
      <c r="N28" s="35">
        <f>IF(I28="","",NETWORKDAYS(Hoja1!C28+1,Hoja1!I28,DiasNOLaborables))</f>
        <v>8</v>
      </c>
      <c r="O28" s="36" t="str">
        <f t="shared" si="0"/>
        <v/>
      </c>
      <c r="P28" s="37"/>
      <c r="Q28" s="37"/>
      <c r="R28" s="37">
        <f t="shared" si="1"/>
        <v>20</v>
      </c>
      <c r="S28" s="33"/>
      <c r="T28" s="33"/>
      <c r="Z28" s="17" t="s">
        <v>49</v>
      </c>
      <c r="AE28" s="17">
        <v>43912</v>
      </c>
    </row>
    <row r="29" spans="1:31" ht="60" x14ac:dyDescent="0.25">
      <c r="A29" s="53">
        <f t="shared" si="2"/>
        <v>18</v>
      </c>
      <c r="B29" s="54">
        <v>20209050028192</v>
      </c>
      <c r="C29" s="55">
        <v>43922</v>
      </c>
      <c r="D29" s="56" t="s">
        <v>123</v>
      </c>
      <c r="E29" s="56" t="s">
        <v>85</v>
      </c>
      <c r="F29" s="56" t="s">
        <v>109</v>
      </c>
      <c r="G29" s="57" t="s">
        <v>126</v>
      </c>
      <c r="H29" s="56" t="s">
        <v>44</v>
      </c>
      <c r="I29" s="55">
        <v>43936</v>
      </c>
      <c r="J29" s="58" t="s">
        <v>120</v>
      </c>
      <c r="K29" s="53"/>
      <c r="L29" s="34">
        <f>IFERROR(WORKDAY(C29,R29,DiasNOLaborables),"")</f>
        <v>43955</v>
      </c>
      <c r="M29" s="35" t="str">
        <f>+IF(C29="","",IF(I29="","",(IF(I29&lt;=L29,"A TIEMPO","FUERA DE TIEMPO"))))</f>
        <v>A TIEMPO</v>
      </c>
      <c r="N29" s="35">
        <f>IF(I29="","",NETWORKDAYS(Hoja1!C29+1,Hoja1!I29,DiasNOLaborables))</f>
        <v>8</v>
      </c>
      <c r="O29" s="36" t="str">
        <f t="shared" si="0"/>
        <v/>
      </c>
      <c r="P29" s="37"/>
      <c r="Q29" s="37"/>
      <c r="R29" s="37">
        <f t="shared" si="1"/>
        <v>20</v>
      </c>
      <c r="S29" s="33"/>
      <c r="T29" s="33"/>
      <c r="Z29" s="17" t="s">
        <v>45</v>
      </c>
      <c r="AE29" s="17">
        <v>43913</v>
      </c>
    </row>
    <row r="30" spans="1:31" ht="60" x14ac:dyDescent="0.25">
      <c r="A30" s="53">
        <f t="shared" si="2"/>
        <v>19</v>
      </c>
      <c r="B30" s="54">
        <v>20209050028202</v>
      </c>
      <c r="C30" s="55">
        <v>43922</v>
      </c>
      <c r="D30" s="56" t="s">
        <v>123</v>
      </c>
      <c r="E30" s="56" t="s">
        <v>85</v>
      </c>
      <c r="F30" s="56" t="s">
        <v>109</v>
      </c>
      <c r="G30" s="57" t="s">
        <v>126</v>
      </c>
      <c r="H30" s="56" t="s">
        <v>44</v>
      </c>
      <c r="I30" s="55">
        <v>43936</v>
      </c>
      <c r="J30" s="58" t="s">
        <v>120</v>
      </c>
      <c r="K30" s="53"/>
      <c r="L30" s="34">
        <f>IFERROR(WORKDAY(C30,R30,DiasNOLaborables),"")</f>
        <v>43955</v>
      </c>
      <c r="M30" s="35" t="str">
        <f>+IF(C30="","",IF(I30="","",(IF(I30&lt;=L30,"A TIEMPO","FUERA DE TIEMPO"))))</f>
        <v>A TIEMPO</v>
      </c>
      <c r="N30" s="35">
        <f>IF(I30="","",NETWORKDAYS(Hoja1!C30+1,Hoja1!I30,DiasNOLaborables))</f>
        <v>8</v>
      </c>
      <c r="O30" s="36" t="str">
        <f t="shared" si="0"/>
        <v/>
      </c>
      <c r="P30" s="37"/>
      <c r="Q30" s="37"/>
      <c r="R30" s="37">
        <f t="shared" si="1"/>
        <v>20</v>
      </c>
      <c r="S30" s="33"/>
      <c r="T30" s="33"/>
      <c r="Z30" s="17" t="s">
        <v>44</v>
      </c>
      <c r="AE30" s="17">
        <v>43918</v>
      </c>
    </row>
    <row r="31" spans="1:31" ht="60" x14ac:dyDescent="0.25">
      <c r="A31" s="53">
        <f t="shared" si="2"/>
        <v>20</v>
      </c>
      <c r="B31" s="54">
        <v>20209050028352</v>
      </c>
      <c r="C31" s="55">
        <v>43922</v>
      </c>
      <c r="D31" s="56" t="s">
        <v>123</v>
      </c>
      <c r="E31" s="56" t="s">
        <v>85</v>
      </c>
      <c r="F31" s="56" t="s">
        <v>109</v>
      </c>
      <c r="G31" s="57" t="s">
        <v>126</v>
      </c>
      <c r="H31" s="56" t="s">
        <v>44</v>
      </c>
      <c r="I31" s="55">
        <v>43936</v>
      </c>
      <c r="J31" s="58" t="s">
        <v>120</v>
      </c>
      <c r="K31" s="53"/>
      <c r="L31" s="34">
        <f>IFERROR(WORKDAY(C31,R31,DiasNOLaborables),"")</f>
        <v>43955</v>
      </c>
      <c r="M31" s="35" t="str">
        <f>+IF(C31="","",IF(I31="","",(IF(I31&lt;=L31,"A TIEMPO","FUERA DE TIEMPO"))))</f>
        <v>A TIEMPO</v>
      </c>
      <c r="N31" s="35">
        <f>IF(I31="","",NETWORKDAYS(Hoja1!C31+1,Hoja1!I31,DiasNOLaborables))</f>
        <v>8</v>
      </c>
      <c r="O31" s="36" t="str">
        <f t="shared" si="0"/>
        <v/>
      </c>
      <c r="P31" s="37"/>
      <c r="Q31" s="37"/>
      <c r="R31" s="37">
        <f t="shared" si="1"/>
        <v>20</v>
      </c>
      <c r="S31" s="33"/>
      <c r="T31" s="33"/>
      <c r="Z31" s="17" t="s">
        <v>15</v>
      </c>
      <c r="AE31" s="17">
        <v>43919</v>
      </c>
    </row>
    <row r="32" spans="1:31" ht="60" x14ac:dyDescent="0.25">
      <c r="A32" s="53">
        <f t="shared" si="2"/>
        <v>21</v>
      </c>
      <c r="B32" s="54">
        <v>20209050028402</v>
      </c>
      <c r="C32" s="55">
        <v>43922</v>
      </c>
      <c r="D32" s="56" t="s">
        <v>123</v>
      </c>
      <c r="E32" s="56" t="s">
        <v>85</v>
      </c>
      <c r="F32" s="56" t="s">
        <v>109</v>
      </c>
      <c r="G32" s="57" t="s">
        <v>126</v>
      </c>
      <c r="H32" s="56" t="s">
        <v>44</v>
      </c>
      <c r="I32" s="55">
        <v>43936</v>
      </c>
      <c r="J32" s="58" t="s">
        <v>120</v>
      </c>
      <c r="K32" s="53"/>
      <c r="L32" s="34">
        <f>IFERROR(WORKDAY(C32,R32,DiasNOLaborables),"")</f>
        <v>43955</v>
      </c>
      <c r="M32" s="35" t="str">
        <f>+IF(C32="","",IF(I32="","",(IF(I32&lt;=L32,"A TIEMPO","FUERA DE TIEMPO"))))</f>
        <v>A TIEMPO</v>
      </c>
      <c r="N32" s="35">
        <f>IF(I32="","",NETWORKDAYS(Hoja1!C32+1,Hoja1!I32,DiasNOLaborables))</f>
        <v>8</v>
      </c>
      <c r="O32" s="36" t="str">
        <f t="shared" si="0"/>
        <v/>
      </c>
      <c r="P32" s="37"/>
      <c r="Q32" s="37"/>
      <c r="R32" s="37">
        <f t="shared" si="1"/>
        <v>20</v>
      </c>
      <c r="S32" s="33"/>
      <c r="T32" s="33"/>
      <c r="Z32" s="17" t="s">
        <v>16</v>
      </c>
      <c r="AE32" s="17">
        <v>43925</v>
      </c>
    </row>
    <row r="33" spans="1:31" ht="60" x14ac:dyDescent="0.25">
      <c r="A33" s="53">
        <f t="shared" si="2"/>
        <v>22</v>
      </c>
      <c r="B33" s="54">
        <v>20209050028432</v>
      </c>
      <c r="C33" s="55">
        <v>43922</v>
      </c>
      <c r="D33" s="56" t="s">
        <v>123</v>
      </c>
      <c r="E33" s="56" t="s">
        <v>85</v>
      </c>
      <c r="F33" s="56" t="s">
        <v>109</v>
      </c>
      <c r="G33" s="57" t="s">
        <v>126</v>
      </c>
      <c r="H33" s="56" t="s">
        <v>44</v>
      </c>
      <c r="I33" s="55">
        <v>43936</v>
      </c>
      <c r="J33" s="58" t="s">
        <v>120</v>
      </c>
      <c r="K33" s="53"/>
      <c r="L33" s="34">
        <f>IFERROR(WORKDAY(C33,R33,DiasNOLaborables),"")</f>
        <v>43955</v>
      </c>
      <c r="M33" s="35" t="str">
        <f>+IF(C33="","",IF(I33="","",(IF(I33&lt;=L33,"A TIEMPO","FUERA DE TIEMPO"))))</f>
        <v>A TIEMPO</v>
      </c>
      <c r="N33" s="35">
        <f>IF(I33="","",NETWORKDAYS(Hoja1!C33+1,Hoja1!I33,DiasNOLaborables))</f>
        <v>8</v>
      </c>
      <c r="O33" s="36" t="str">
        <f t="shared" si="0"/>
        <v/>
      </c>
      <c r="P33" s="37"/>
      <c r="Q33" s="37"/>
      <c r="R33" s="37">
        <f t="shared" si="1"/>
        <v>20</v>
      </c>
      <c r="S33" s="33"/>
      <c r="T33" s="33"/>
      <c r="Z33" s="17" t="s">
        <v>17</v>
      </c>
      <c r="AE33" s="17">
        <v>43926</v>
      </c>
    </row>
    <row r="34" spans="1:31" ht="60" x14ac:dyDescent="0.25">
      <c r="A34" s="53">
        <f t="shared" si="2"/>
        <v>23</v>
      </c>
      <c r="B34" s="54">
        <v>20207090000872</v>
      </c>
      <c r="C34" s="55">
        <v>43922</v>
      </c>
      <c r="D34" s="56" t="s">
        <v>123</v>
      </c>
      <c r="E34" s="56" t="s">
        <v>85</v>
      </c>
      <c r="F34" s="56" t="s">
        <v>109</v>
      </c>
      <c r="G34" s="57" t="s">
        <v>126</v>
      </c>
      <c r="H34" s="56" t="s">
        <v>44</v>
      </c>
      <c r="I34" s="55">
        <v>43936</v>
      </c>
      <c r="J34" s="58" t="s">
        <v>120</v>
      </c>
      <c r="K34" s="53"/>
      <c r="L34" s="34">
        <f>IFERROR(WORKDAY(C34,R34,DiasNOLaborables),"")</f>
        <v>43955</v>
      </c>
      <c r="M34" s="35" t="str">
        <f>+IF(C34="","",IF(I34="","",(IF(I34&lt;=L34,"A TIEMPO","FUERA DE TIEMPO"))))</f>
        <v>A TIEMPO</v>
      </c>
      <c r="N34" s="35">
        <f>IF(I34="","",NETWORKDAYS(Hoja1!C34+1,Hoja1!I34,DiasNOLaborables))</f>
        <v>8</v>
      </c>
      <c r="O34" s="36" t="str">
        <f t="shared" si="0"/>
        <v/>
      </c>
      <c r="P34" s="37"/>
      <c r="Q34" s="37"/>
      <c r="R34" s="37">
        <f t="shared" si="1"/>
        <v>20</v>
      </c>
      <c r="S34" s="33"/>
      <c r="T34" s="33"/>
      <c r="Z34" s="17" t="s">
        <v>47</v>
      </c>
      <c r="AE34" s="17">
        <v>43930</v>
      </c>
    </row>
    <row r="35" spans="1:31" ht="60" x14ac:dyDescent="0.25">
      <c r="A35" s="53">
        <f t="shared" si="2"/>
        <v>24</v>
      </c>
      <c r="B35" s="54">
        <v>20209050028452</v>
      </c>
      <c r="C35" s="55">
        <v>43922</v>
      </c>
      <c r="D35" s="56" t="s">
        <v>123</v>
      </c>
      <c r="E35" s="56" t="s">
        <v>85</v>
      </c>
      <c r="F35" s="56" t="s">
        <v>109</v>
      </c>
      <c r="G35" s="57" t="s">
        <v>126</v>
      </c>
      <c r="H35" s="56" t="s">
        <v>44</v>
      </c>
      <c r="I35" s="55">
        <v>43936</v>
      </c>
      <c r="J35" s="58" t="s">
        <v>120</v>
      </c>
      <c r="K35" s="53"/>
      <c r="L35" s="34">
        <f>IFERROR(WORKDAY(C35,R35,DiasNOLaborables),"")</f>
        <v>43955</v>
      </c>
      <c r="M35" s="35" t="str">
        <f>+IF(C35="","",IF(I35="","",(IF(I35&lt;=L35,"A TIEMPO","FUERA DE TIEMPO"))))</f>
        <v>A TIEMPO</v>
      </c>
      <c r="N35" s="35">
        <f>IF(I35="","",NETWORKDAYS(Hoja1!C35+1,Hoja1!I35,DiasNOLaborables))</f>
        <v>8</v>
      </c>
      <c r="O35" s="36" t="str">
        <f t="shared" si="0"/>
        <v/>
      </c>
      <c r="P35" s="37"/>
      <c r="Q35" s="37"/>
      <c r="R35" s="37">
        <f t="shared" si="1"/>
        <v>20</v>
      </c>
      <c r="S35" s="33"/>
      <c r="T35" s="33"/>
      <c r="Z35" s="17" t="s">
        <v>18</v>
      </c>
      <c r="AE35" s="17">
        <v>43931</v>
      </c>
    </row>
    <row r="36" spans="1:31" ht="60" x14ac:dyDescent="0.25">
      <c r="A36" s="53">
        <f t="shared" si="2"/>
        <v>25</v>
      </c>
      <c r="B36" s="54">
        <v>20209050028462</v>
      </c>
      <c r="C36" s="55">
        <v>43922</v>
      </c>
      <c r="D36" s="56" t="s">
        <v>123</v>
      </c>
      <c r="E36" s="56" t="s">
        <v>85</v>
      </c>
      <c r="F36" s="56" t="s">
        <v>109</v>
      </c>
      <c r="G36" s="57" t="s">
        <v>126</v>
      </c>
      <c r="H36" s="56" t="s">
        <v>44</v>
      </c>
      <c r="I36" s="55">
        <v>43937</v>
      </c>
      <c r="J36" s="58" t="s">
        <v>120</v>
      </c>
      <c r="K36" s="53"/>
      <c r="L36" s="34">
        <f>IFERROR(WORKDAY(C36,R36,DiasNOLaborables),"")</f>
        <v>43955</v>
      </c>
      <c r="M36" s="35" t="str">
        <f>+IF(C36="","",IF(I36="","",(IF(I36&lt;=L36,"A TIEMPO","FUERA DE TIEMPO"))))</f>
        <v>A TIEMPO</v>
      </c>
      <c r="N36" s="35">
        <f>IF(I36="","",NETWORKDAYS(Hoja1!C36+1,Hoja1!I36,DiasNOLaborables))</f>
        <v>9</v>
      </c>
      <c r="O36" s="36" t="str">
        <f t="shared" ref="O36:O40" si="3">IF(NETWORKDAYS(L36+1,I36,DiasNOLaborables)&lt;=0,"",NETWORKDAYS(L36+1,I36,DiasNOLaborables))</f>
        <v/>
      </c>
      <c r="P36" s="37"/>
      <c r="Q36" s="37"/>
      <c r="R36" s="37">
        <f t="shared" ref="R36:R40" si="4">IFERROR(VLOOKUP(E36,$Z$50:$AA$63,2),"")</f>
        <v>20</v>
      </c>
      <c r="S36" s="33"/>
      <c r="T36" s="33"/>
      <c r="Z36" s="17" t="s">
        <v>38</v>
      </c>
      <c r="AE36" s="17">
        <v>43932</v>
      </c>
    </row>
    <row r="37" spans="1:31" ht="60" x14ac:dyDescent="0.25">
      <c r="A37" s="53">
        <f t="shared" si="2"/>
        <v>26</v>
      </c>
      <c r="B37" s="54">
        <v>20209050028522</v>
      </c>
      <c r="C37" s="55">
        <v>43922</v>
      </c>
      <c r="D37" s="56" t="s">
        <v>123</v>
      </c>
      <c r="E37" s="56" t="s">
        <v>85</v>
      </c>
      <c r="F37" s="56" t="s">
        <v>109</v>
      </c>
      <c r="G37" s="57" t="s">
        <v>126</v>
      </c>
      <c r="H37" s="56" t="s">
        <v>44</v>
      </c>
      <c r="I37" s="55">
        <v>43937</v>
      </c>
      <c r="J37" s="58" t="s">
        <v>120</v>
      </c>
      <c r="K37" s="53"/>
      <c r="L37" s="34">
        <f>IFERROR(WORKDAY(C37,R37,DiasNOLaborables),"")</f>
        <v>43955</v>
      </c>
      <c r="M37" s="35" t="str">
        <f>+IF(C37="","",IF(I37="","",(IF(I37&lt;=L37,"A TIEMPO","FUERA DE TIEMPO"))))</f>
        <v>A TIEMPO</v>
      </c>
      <c r="N37" s="35">
        <f>IF(I37="","",NETWORKDAYS(Hoja1!C37+1,Hoja1!I37,DiasNOLaborables))</f>
        <v>9</v>
      </c>
      <c r="O37" s="36" t="str">
        <f t="shared" si="3"/>
        <v/>
      </c>
      <c r="P37" s="37"/>
      <c r="Q37" s="37"/>
      <c r="R37" s="37">
        <f t="shared" si="4"/>
        <v>20</v>
      </c>
      <c r="S37" s="33"/>
      <c r="T37" s="33"/>
      <c r="Z37" s="17" t="s">
        <v>46</v>
      </c>
      <c r="AE37" s="17">
        <v>43933</v>
      </c>
    </row>
    <row r="38" spans="1:31" ht="60" x14ac:dyDescent="0.25">
      <c r="A38" s="53">
        <f t="shared" si="2"/>
        <v>27</v>
      </c>
      <c r="B38" s="54">
        <v>20209050028532</v>
      </c>
      <c r="C38" s="55">
        <v>43922</v>
      </c>
      <c r="D38" s="56" t="s">
        <v>123</v>
      </c>
      <c r="E38" s="56" t="s">
        <v>85</v>
      </c>
      <c r="F38" s="56" t="s">
        <v>109</v>
      </c>
      <c r="G38" s="57" t="s">
        <v>126</v>
      </c>
      <c r="H38" s="56" t="s">
        <v>44</v>
      </c>
      <c r="I38" s="55">
        <v>43937</v>
      </c>
      <c r="J38" s="58" t="s">
        <v>120</v>
      </c>
      <c r="K38" s="53"/>
      <c r="L38" s="34">
        <f>IFERROR(WORKDAY(C38,R38,DiasNOLaborables),"")</f>
        <v>43955</v>
      </c>
      <c r="M38" s="35" t="str">
        <f>+IF(C38="","",IF(I38="","",(IF(I38&lt;=L38,"A TIEMPO","FUERA DE TIEMPO"))))</f>
        <v>A TIEMPO</v>
      </c>
      <c r="N38" s="35">
        <f>IF(I38="","",NETWORKDAYS(Hoja1!C38+1,Hoja1!I38,DiasNOLaborables))</f>
        <v>9</v>
      </c>
      <c r="O38" s="36" t="str">
        <f t="shared" si="3"/>
        <v/>
      </c>
      <c r="P38" s="37"/>
      <c r="Q38" s="37"/>
      <c r="R38" s="37">
        <f t="shared" si="4"/>
        <v>20</v>
      </c>
      <c r="S38" s="33"/>
      <c r="T38" s="33"/>
      <c r="Z38" s="17" t="s">
        <v>48</v>
      </c>
      <c r="AE38" s="17">
        <v>43939</v>
      </c>
    </row>
    <row r="39" spans="1:31" ht="60" x14ac:dyDescent="0.25">
      <c r="A39" s="53">
        <f t="shared" si="2"/>
        <v>28</v>
      </c>
      <c r="B39" s="54">
        <v>20209050028562</v>
      </c>
      <c r="C39" s="55">
        <v>43922</v>
      </c>
      <c r="D39" s="56" t="s">
        <v>123</v>
      </c>
      <c r="E39" s="56" t="s">
        <v>85</v>
      </c>
      <c r="F39" s="56" t="s">
        <v>109</v>
      </c>
      <c r="G39" s="57" t="s">
        <v>126</v>
      </c>
      <c r="H39" s="56" t="s">
        <v>44</v>
      </c>
      <c r="I39" s="55">
        <v>43937</v>
      </c>
      <c r="J39" s="58" t="s">
        <v>120</v>
      </c>
      <c r="K39" s="53"/>
      <c r="L39" s="34">
        <f>IFERROR(WORKDAY(C39,R39,DiasNOLaborables),"")</f>
        <v>43955</v>
      </c>
      <c r="M39" s="35" t="str">
        <f>+IF(C39="","",IF(I39="","",(IF(I39&lt;=L39,"A TIEMPO","FUERA DE TIEMPO"))))</f>
        <v>A TIEMPO</v>
      </c>
      <c r="N39" s="35">
        <f>IF(I39="","",NETWORKDAYS(Hoja1!C39+1,Hoja1!I39,DiasNOLaborables))</f>
        <v>9</v>
      </c>
      <c r="O39" s="36" t="str">
        <f t="shared" si="3"/>
        <v/>
      </c>
      <c r="P39" s="37"/>
      <c r="Q39" s="37"/>
      <c r="R39" s="37">
        <f t="shared" si="4"/>
        <v>20</v>
      </c>
      <c r="S39" s="33"/>
      <c r="T39" s="33"/>
      <c r="Z39" s="17" t="s">
        <v>51</v>
      </c>
      <c r="AE39" s="17">
        <v>43940</v>
      </c>
    </row>
    <row r="40" spans="1:31" ht="60" x14ac:dyDescent="0.25">
      <c r="A40" s="53">
        <f t="shared" si="2"/>
        <v>29</v>
      </c>
      <c r="B40" s="54">
        <v>20209050028592</v>
      </c>
      <c r="C40" s="55">
        <v>43922</v>
      </c>
      <c r="D40" s="56" t="s">
        <v>123</v>
      </c>
      <c r="E40" s="56" t="s">
        <v>85</v>
      </c>
      <c r="F40" s="56" t="s">
        <v>109</v>
      </c>
      <c r="G40" s="57" t="s">
        <v>126</v>
      </c>
      <c r="H40" s="56" t="s">
        <v>44</v>
      </c>
      <c r="I40" s="55">
        <v>43937</v>
      </c>
      <c r="J40" s="58" t="s">
        <v>120</v>
      </c>
      <c r="K40" s="53"/>
      <c r="L40" s="34">
        <f>IFERROR(WORKDAY(C40,R40,DiasNOLaborables),"")</f>
        <v>43955</v>
      </c>
      <c r="M40" s="35" t="str">
        <f>+IF(C40="","",IF(I40="","",(IF(I40&lt;=L40,"A TIEMPO","FUERA DE TIEMPO"))))</f>
        <v>A TIEMPO</v>
      </c>
      <c r="N40" s="35">
        <f>IF(I40="","",NETWORKDAYS(Hoja1!C40+1,Hoja1!I40,DiasNOLaborables))</f>
        <v>9</v>
      </c>
      <c r="O40" s="36" t="str">
        <f t="shared" si="3"/>
        <v/>
      </c>
      <c r="P40" s="37"/>
      <c r="Q40" s="37"/>
      <c r="R40" s="37">
        <f t="shared" si="4"/>
        <v>20</v>
      </c>
      <c r="S40" s="33"/>
      <c r="T40" s="33"/>
      <c r="Z40" s="17" t="s">
        <v>40</v>
      </c>
      <c r="AE40" s="17">
        <v>43946</v>
      </c>
    </row>
    <row r="41" spans="1:31" ht="60" x14ac:dyDescent="0.25">
      <c r="A41" s="53">
        <f t="shared" si="2"/>
        <v>30</v>
      </c>
      <c r="B41" s="54">
        <v>20200402221515</v>
      </c>
      <c r="C41" s="55">
        <v>43923</v>
      </c>
      <c r="D41" s="56" t="s">
        <v>124</v>
      </c>
      <c r="E41" s="56" t="s">
        <v>85</v>
      </c>
      <c r="F41" s="56" t="s">
        <v>109</v>
      </c>
      <c r="G41" s="57" t="s">
        <v>126</v>
      </c>
      <c r="H41" s="56" t="s">
        <v>44</v>
      </c>
      <c r="I41" s="55">
        <v>43937</v>
      </c>
      <c r="J41" s="58" t="s">
        <v>120</v>
      </c>
      <c r="K41" s="53"/>
      <c r="L41" s="34">
        <f>IFERROR(WORKDAY(C41,R41,DiasNOLaborables),"")</f>
        <v>43956</v>
      </c>
      <c r="M41" s="35" t="str">
        <f>+IF(C41="","",IF(I41="","",(IF(I41&lt;=L41,"A TIEMPO","FUERA DE TIEMPO"))))</f>
        <v>A TIEMPO</v>
      </c>
      <c r="N41" s="35">
        <f>IF(I41="","",NETWORKDAYS(Hoja1!C41+1,Hoja1!I41,DiasNOLaborables))</f>
        <v>8</v>
      </c>
      <c r="O41" s="36" t="str">
        <f t="shared" ref="O41:O104" si="5">IF(NETWORKDAYS(L41+1,I41,DiasNOLaborables)&lt;=0,"",NETWORKDAYS(L41+1,I41,DiasNOLaborables))</f>
        <v/>
      </c>
      <c r="P41" s="37"/>
      <c r="Q41" s="37"/>
      <c r="R41" s="37">
        <f t="shared" ref="R41:R104" si="6">IFERROR(VLOOKUP(E41,$Z$50:$AA$63,2),"")</f>
        <v>20</v>
      </c>
      <c r="S41" s="33"/>
      <c r="T41" s="33"/>
      <c r="Z41" s="17" t="s">
        <v>52</v>
      </c>
      <c r="AE41" s="17">
        <v>43947</v>
      </c>
    </row>
    <row r="42" spans="1:31" ht="60" x14ac:dyDescent="0.25">
      <c r="A42" s="53">
        <f t="shared" si="2"/>
        <v>31</v>
      </c>
      <c r="B42" s="54">
        <v>20200402215042</v>
      </c>
      <c r="C42" s="55">
        <v>43923</v>
      </c>
      <c r="D42" s="56" t="s">
        <v>124</v>
      </c>
      <c r="E42" s="56" t="s">
        <v>85</v>
      </c>
      <c r="F42" s="56" t="s">
        <v>109</v>
      </c>
      <c r="G42" s="57" t="s">
        <v>126</v>
      </c>
      <c r="H42" s="56" t="s">
        <v>44</v>
      </c>
      <c r="I42" s="55">
        <v>43937</v>
      </c>
      <c r="J42" s="58" t="s">
        <v>120</v>
      </c>
      <c r="K42" s="53"/>
      <c r="L42" s="34">
        <f>IFERROR(WORKDAY(C42,R42,DiasNOLaborables),"")</f>
        <v>43956</v>
      </c>
      <c r="M42" s="35" t="str">
        <f>+IF(C42="","",IF(I42="","",(IF(I42&lt;=L42,"A TIEMPO","FUERA DE TIEMPO"))))</f>
        <v>A TIEMPO</v>
      </c>
      <c r="N42" s="35">
        <f>IF(I42="","",NETWORKDAYS(Hoja1!C42+1,Hoja1!I42,DiasNOLaborables))</f>
        <v>8</v>
      </c>
      <c r="O42" s="36" t="str">
        <f t="shared" si="5"/>
        <v/>
      </c>
      <c r="P42" s="37"/>
      <c r="Q42" s="37"/>
      <c r="R42" s="37">
        <f t="shared" si="6"/>
        <v>20</v>
      </c>
      <c r="S42" s="33"/>
      <c r="T42" s="33"/>
      <c r="Z42" s="17" t="s">
        <v>53</v>
      </c>
      <c r="AE42" s="17">
        <v>43952</v>
      </c>
    </row>
    <row r="43" spans="1:31" ht="60" x14ac:dyDescent="0.25">
      <c r="A43" s="53">
        <f t="shared" si="2"/>
        <v>32</v>
      </c>
      <c r="B43" s="54">
        <v>20200402214516</v>
      </c>
      <c r="C43" s="55">
        <v>43923</v>
      </c>
      <c r="D43" s="56" t="s">
        <v>124</v>
      </c>
      <c r="E43" s="56" t="s">
        <v>85</v>
      </c>
      <c r="F43" s="56" t="s">
        <v>109</v>
      </c>
      <c r="G43" s="57" t="s">
        <v>126</v>
      </c>
      <c r="H43" s="56" t="s">
        <v>44</v>
      </c>
      <c r="I43" s="55">
        <v>43937</v>
      </c>
      <c r="J43" s="58" t="s">
        <v>120</v>
      </c>
      <c r="K43" s="53"/>
      <c r="L43" s="34">
        <f>IFERROR(WORKDAY(C43,R43,DiasNOLaborables),"")</f>
        <v>43956</v>
      </c>
      <c r="M43" s="35" t="str">
        <f>+IF(C43="","",IF(I43="","",(IF(I43&lt;=L43,"A TIEMPO","FUERA DE TIEMPO"))))</f>
        <v>A TIEMPO</v>
      </c>
      <c r="N43" s="35">
        <f>IF(I43="","",NETWORKDAYS(Hoja1!C43+1,Hoja1!I43,DiasNOLaborables))</f>
        <v>8</v>
      </c>
      <c r="O43" s="36" t="str">
        <f t="shared" si="5"/>
        <v/>
      </c>
      <c r="P43" s="37"/>
      <c r="Q43" s="37"/>
      <c r="R43" s="37">
        <f t="shared" si="6"/>
        <v>20</v>
      </c>
      <c r="S43" s="33"/>
      <c r="T43" s="33"/>
      <c r="Z43" s="17" t="s">
        <v>50</v>
      </c>
      <c r="AE43" s="17">
        <v>43953</v>
      </c>
    </row>
    <row r="44" spans="1:31" ht="60" x14ac:dyDescent="0.25">
      <c r="A44" s="53">
        <f t="shared" si="2"/>
        <v>33</v>
      </c>
      <c r="B44" s="54">
        <v>20200402214229</v>
      </c>
      <c r="C44" s="55">
        <v>43923</v>
      </c>
      <c r="D44" s="56" t="s">
        <v>124</v>
      </c>
      <c r="E44" s="56" t="s">
        <v>85</v>
      </c>
      <c r="F44" s="56" t="s">
        <v>109</v>
      </c>
      <c r="G44" s="57" t="s">
        <v>126</v>
      </c>
      <c r="H44" s="56" t="s">
        <v>44</v>
      </c>
      <c r="I44" s="55">
        <v>43937</v>
      </c>
      <c r="J44" s="58" t="s">
        <v>120</v>
      </c>
      <c r="K44" s="53"/>
      <c r="L44" s="34">
        <f>IFERROR(WORKDAY(C44,R44,DiasNOLaborables),"")</f>
        <v>43956</v>
      </c>
      <c r="M44" s="35" t="str">
        <f>+IF(C44="","",IF(I44="","",(IF(I44&lt;=L44,"A TIEMPO","FUERA DE TIEMPO"))))</f>
        <v>A TIEMPO</v>
      </c>
      <c r="N44" s="35">
        <f>IF(I44="","",NETWORKDAYS(Hoja1!C44+1,Hoja1!I44,DiasNOLaborables))</f>
        <v>8</v>
      </c>
      <c r="O44" s="36" t="str">
        <f t="shared" si="5"/>
        <v/>
      </c>
      <c r="P44" s="37"/>
      <c r="Q44" s="37"/>
      <c r="R44" s="37">
        <f t="shared" si="6"/>
        <v>20</v>
      </c>
      <c r="S44" s="33"/>
      <c r="T44" s="33"/>
      <c r="Z44" s="17" t="s">
        <v>54</v>
      </c>
      <c r="AE44" s="17">
        <v>43954</v>
      </c>
    </row>
    <row r="45" spans="1:31" ht="60" x14ac:dyDescent="0.25">
      <c r="A45" s="53">
        <f t="shared" si="2"/>
        <v>34</v>
      </c>
      <c r="B45" s="54">
        <v>20200402213712</v>
      </c>
      <c r="C45" s="55">
        <v>43923</v>
      </c>
      <c r="D45" s="56" t="s">
        <v>124</v>
      </c>
      <c r="E45" s="56" t="s">
        <v>85</v>
      </c>
      <c r="F45" s="56" t="s">
        <v>109</v>
      </c>
      <c r="G45" s="57" t="s">
        <v>126</v>
      </c>
      <c r="H45" s="56" t="s">
        <v>44</v>
      </c>
      <c r="I45" s="55">
        <v>43937</v>
      </c>
      <c r="J45" s="58" t="s">
        <v>120</v>
      </c>
      <c r="K45" s="53"/>
      <c r="L45" s="34">
        <f>IFERROR(WORKDAY(C45,R45,DiasNOLaborables),"")</f>
        <v>43956</v>
      </c>
      <c r="M45" s="35" t="str">
        <f>+IF(C45="","",IF(I45="","",(IF(I45&lt;=L45,"A TIEMPO","FUERA DE TIEMPO"))))</f>
        <v>A TIEMPO</v>
      </c>
      <c r="N45" s="35">
        <f>IF(I45="","",NETWORKDAYS(Hoja1!C45+1,Hoja1!I45,DiasNOLaborables))</f>
        <v>8</v>
      </c>
      <c r="O45" s="36" t="str">
        <f t="shared" si="5"/>
        <v/>
      </c>
      <c r="P45" s="37"/>
      <c r="Q45" s="37"/>
      <c r="R45" s="37">
        <f t="shared" si="6"/>
        <v>20</v>
      </c>
      <c r="S45" s="33"/>
      <c r="T45" s="33"/>
      <c r="Z45" s="17" t="s">
        <v>43</v>
      </c>
      <c r="AE45" s="17">
        <v>43960</v>
      </c>
    </row>
    <row r="46" spans="1:31" ht="60" x14ac:dyDescent="0.25">
      <c r="A46" s="53">
        <f t="shared" si="2"/>
        <v>35</v>
      </c>
      <c r="B46" s="54">
        <v>20200402213058</v>
      </c>
      <c r="C46" s="55">
        <v>43923</v>
      </c>
      <c r="D46" s="56" t="s">
        <v>124</v>
      </c>
      <c r="E46" s="56" t="s">
        <v>85</v>
      </c>
      <c r="F46" s="56" t="s">
        <v>109</v>
      </c>
      <c r="G46" s="57" t="s">
        <v>126</v>
      </c>
      <c r="H46" s="56" t="s">
        <v>44</v>
      </c>
      <c r="I46" s="55">
        <v>43937</v>
      </c>
      <c r="J46" s="58" t="s">
        <v>120</v>
      </c>
      <c r="K46" s="53"/>
      <c r="L46" s="34">
        <f>IFERROR(WORKDAY(C46,R46,DiasNOLaborables),"")</f>
        <v>43956</v>
      </c>
      <c r="M46" s="35" t="str">
        <f>+IF(C46="","",IF(I46="","",(IF(I46&lt;=L46,"A TIEMPO","FUERA DE TIEMPO"))))</f>
        <v>A TIEMPO</v>
      </c>
      <c r="N46" s="35">
        <f>IF(I46="","",NETWORKDAYS(Hoja1!C46+1,Hoja1!I46,DiasNOLaborables))</f>
        <v>8</v>
      </c>
      <c r="O46" s="36" t="str">
        <f t="shared" si="5"/>
        <v/>
      </c>
      <c r="P46" s="37"/>
      <c r="Q46" s="37"/>
      <c r="R46" s="37">
        <f t="shared" si="6"/>
        <v>20</v>
      </c>
      <c r="S46" s="33"/>
      <c r="T46" s="33"/>
      <c r="Z46" s="17" t="s">
        <v>41</v>
      </c>
      <c r="AE46" s="17">
        <v>43961</v>
      </c>
    </row>
    <row r="47" spans="1:31" ht="60" x14ac:dyDescent="0.25">
      <c r="A47" s="53">
        <f t="shared" si="2"/>
        <v>36</v>
      </c>
      <c r="B47" s="54">
        <v>20200402212628</v>
      </c>
      <c r="C47" s="55">
        <v>43923</v>
      </c>
      <c r="D47" s="56" t="s">
        <v>124</v>
      </c>
      <c r="E47" s="56" t="s">
        <v>85</v>
      </c>
      <c r="F47" s="56" t="s">
        <v>109</v>
      </c>
      <c r="G47" s="57" t="s">
        <v>126</v>
      </c>
      <c r="H47" s="56" t="s">
        <v>44</v>
      </c>
      <c r="I47" s="55">
        <v>43937</v>
      </c>
      <c r="J47" s="58" t="s">
        <v>120</v>
      </c>
      <c r="K47" s="53"/>
      <c r="L47" s="34">
        <f>IFERROR(WORKDAY(C47,R47,DiasNOLaborables),"")</f>
        <v>43956</v>
      </c>
      <c r="M47" s="35" t="str">
        <f>+IF(C47="","",IF(I47="","",(IF(I47&lt;=L47,"A TIEMPO","FUERA DE TIEMPO"))))</f>
        <v>A TIEMPO</v>
      </c>
      <c r="N47" s="35">
        <f>IF(I47="","",NETWORKDAYS(Hoja1!C47+1,Hoja1!I47,DiasNOLaborables))</f>
        <v>8</v>
      </c>
      <c r="O47" s="36" t="str">
        <f t="shared" si="5"/>
        <v/>
      </c>
      <c r="P47" s="37"/>
      <c r="Q47" s="37"/>
      <c r="R47" s="37">
        <f t="shared" si="6"/>
        <v>20</v>
      </c>
      <c r="S47" s="33"/>
      <c r="T47" s="33"/>
      <c r="Z47" s="17" t="s">
        <v>42</v>
      </c>
      <c r="AE47" s="17">
        <v>43967</v>
      </c>
    </row>
    <row r="48" spans="1:31" ht="60" x14ac:dyDescent="0.25">
      <c r="A48" s="53">
        <f t="shared" si="2"/>
        <v>37</v>
      </c>
      <c r="B48" s="54">
        <v>20200402211655</v>
      </c>
      <c r="C48" s="55">
        <v>43923</v>
      </c>
      <c r="D48" s="56" t="s">
        <v>124</v>
      </c>
      <c r="E48" s="56" t="s">
        <v>85</v>
      </c>
      <c r="F48" s="56" t="s">
        <v>109</v>
      </c>
      <c r="G48" s="57" t="s">
        <v>126</v>
      </c>
      <c r="H48" s="56" t="s">
        <v>44</v>
      </c>
      <c r="I48" s="55">
        <v>43937</v>
      </c>
      <c r="J48" s="58" t="s">
        <v>120</v>
      </c>
      <c r="K48" s="53"/>
      <c r="L48" s="34">
        <f>IFERROR(WORKDAY(C48,R48,DiasNOLaborables),"")</f>
        <v>43956</v>
      </c>
      <c r="M48" s="35" t="str">
        <f>+IF(C48="","",IF(I48="","",(IF(I48&lt;=L48,"A TIEMPO","FUERA DE TIEMPO"))))</f>
        <v>A TIEMPO</v>
      </c>
      <c r="N48" s="35">
        <f>IF(I48="","",NETWORKDAYS(Hoja1!C48+1,Hoja1!I48,DiasNOLaborables))</f>
        <v>8</v>
      </c>
      <c r="O48" s="36" t="str">
        <f t="shared" si="5"/>
        <v/>
      </c>
      <c r="P48" s="37"/>
      <c r="Q48" s="37"/>
      <c r="R48" s="37">
        <f t="shared" si="6"/>
        <v>20</v>
      </c>
      <c r="S48" s="33"/>
      <c r="T48" s="33"/>
      <c r="AE48" s="17">
        <v>43968</v>
      </c>
    </row>
    <row r="49" spans="1:31" ht="60" x14ac:dyDescent="0.25">
      <c r="A49" s="53">
        <f t="shared" si="2"/>
        <v>38</v>
      </c>
      <c r="B49" s="54">
        <v>20200402210952</v>
      </c>
      <c r="C49" s="55">
        <v>43923</v>
      </c>
      <c r="D49" s="56" t="s">
        <v>124</v>
      </c>
      <c r="E49" s="56" t="s">
        <v>85</v>
      </c>
      <c r="F49" s="56" t="s">
        <v>109</v>
      </c>
      <c r="G49" s="57" t="s">
        <v>126</v>
      </c>
      <c r="H49" s="56" t="s">
        <v>44</v>
      </c>
      <c r="I49" s="55">
        <v>43937</v>
      </c>
      <c r="J49" s="58" t="s">
        <v>120</v>
      </c>
      <c r="K49" s="53"/>
      <c r="L49" s="34">
        <f>IFERROR(WORKDAY(C49,R49,DiasNOLaborables),"")</f>
        <v>43956</v>
      </c>
      <c r="M49" s="35" t="str">
        <f>+IF(C49="","",IF(I49="","",(IF(I49&lt;=L49,"A TIEMPO","FUERA DE TIEMPO"))))</f>
        <v>A TIEMPO</v>
      </c>
      <c r="N49" s="35">
        <f>IF(I49="","",NETWORKDAYS(Hoja1!C49+1,Hoja1!I49,DiasNOLaborables))</f>
        <v>8</v>
      </c>
      <c r="O49" s="36" t="str">
        <f t="shared" si="5"/>
        <v/>
      </c>
      <c r="P49" s="37"/>
      <c r="Q49" s="37"/>
      <c r="R49" s="37">
        <f t="shared" si="6"/>
        <v>20</v>
      </c>
      <c r="S49" s="33"/>
      <c r="T49" s="33"/>
      <c r="Z49" s="17" t="s">
        <v>25</v>
      </c>
      <c r="AA49" s="17" t="s">
        <v>64</v>
      </c>
      <c r="AE49" s="17">
        <v>43974</v>
      </c>
    </row>
    <row r="50" spans="1:31" ht="60" x14ac:dyDescent="0.25">
      <c r="A50" s="53">
        <f t="shared" si="2"/>
        <v>39</v>
      </c>
      <c r="B50" s="54">
        <v>20200402210538</v>
      </c>
      <c r="C50" s="55">
        <v>43923</v>
      </c>
      <c r="D50" s="56" t="s">
        <v>124</v>
      </c>
      <c r="E50" s="56" t="s">
        <v>85</v>
      </c>
      <c r="F50" s="56" t="s">
        <v>109</v>
      </c>
      <c r="G50" s="57" t="s">
        <v>126</v>
      </c>
      <c r="H50" s="56" t="s">
        <v>44</v>
      </c>
      <c r="I50" s="55">
        <v>43937</v>
      </c>
      <c r="J50" s="58" t="s">
        <v>120</v>
      </c>
      <c r="K50" s="53"/>
      <c r="L50" s="34">
        <f>IFERROR(WORKDAY(C50,R50,DiasNOLaborables),"")</f>
        <v>43956</v>
      </c>
      <c r="M50" s="35" t="str">
        <f>+IF(C50="","",IF(I50="","",(IF(I50&lt;=L50,"A TIEMPO","FUERA DE TIEMPO"))))</f>
        <v>A TIEMPO</v>
      </c>
      <c r="N50" s="35">
        <f>IF(I50="","",NETWORKDAYS(Hoja1!C50+1,Hoja1!I50,DiasNOLaborables))</f>
        <v>8</v>
      </c>
      <c r="O50" s="36" t="str">
        <f t="shared" si="5"/>
        <v/>
      </c>
      <c r="P50" s="37"/>
      <c r="Q50" s="37"/>
      <c r="R50" s="37">
        <f t="shared" si="6"/>
        <v>20</v>
      </c>
      <c r="S50" s="33"/>
      <c r="T50" s="33"/>
      <c r="Z50" s="17" t="s">
        <v>74</v>
      </c>
      <c r="AA50" s="17">
        <v>15</v>
      </c>
      <c r="AE50" s="17">
        <v>43975</v>
      </c>
    </row>
    <row r="51" spans="1:31" ht="60" x14ac:dyDescent="0.25">
      <c r="A51" s="53">
        <f t="shared" si="2"/>
        <v>40</v>
      </c>
      <c r="B51" s="54">
        <v>20200402205800</v>
      </c>
      <c r="C51" s="55">
        <v>43923</v>
      </c>
      <c r="D51" s="56" t="s">
        <v>124</v>
      </c>
      <c r="E51" s="56" t="s">
        <v>85</v>
      </c>
      <c r="F51" s="56" t="s">
        <v>109</v>
      </c>
      <c r="G51" s="57" t="s">
        <v>126</v>
      </c>
      <c r="H51" s="56" t="s">
        <v>44</v>
      </c>
      <c r="I51" s="55">
        <v>43937</v>
      </c>
      <c r="J51" s="58" t="s">
        <v>120</v>
      </c>
      <c r="K51" s="53"/>
      <c r="L51" s="34">
        <f>IFERROR(WORKDAY(C51,R51,DiasNOLaborables),"")</f>
        <v>43956</v>
      </c>
      <c r="M51" s="35" t="str">
        <f>+IF(C51="","",IF(I51="","",(IF(I51&lt;=L51,"A TIEMPO","FUERA DE TIEMPO"))))</f>
        <v>A TIEMPO</v>
      </c>
      <c r="N51" s="35">
        <f>IF(I51="","",NETWORKDAYS(Hoja1!C51+1,Hoja1!I51,DiasNOLaborables))</f>
        <v>8</v>
      </c>
      <c r="O51" s="36" t="str">
        <f t="shared" si="5"/>
        <v/>
      </c>
      <c r="P51" s="37"/>
      <c r="Q51" s="37"/>
      <c r="R51" s="37">
        <f t="shared" si="6"/>
        <v>20</v>
      </c>
      <c r="S51" s="33"/>
      <c r="T51" s="33"/>
      <c r="Z51" s="17" t="s">
        <v>75</v>
      </c>
      <c r="AA51" s="17">
        <v>35</v>
      </c>
      <c r="AE51" s="17">
        <v>43976</v>
      </c>
    </row>
    <row r="52" spans="1:31" ht="60" x14ac:dyDescent="0.25">
      <c r="A52" s="53">
        <f t="shared" si="2"/>
        <v>41</v>
      </c>
      <c r="B52" s="54">
        <v>20200402193907</v>
      </c>
      <c r="C52" s="55">
        <v>43923</v>
      </c>
      <c r="D52" s="56" t="s">
        <v>124</v>
      </c>
      <c r="E52" s="56" t="s">
        <v>85</v>
      </c>
      <c r="F52" s="56" t="s">
        <v>109</v>
      </c>
      <c r="G52" s="57" t="s">
        <v>126</v>
      </c>
      <c r="H52" s="56" t="s">
        <v>44</v>
      </c>
      <c r="I52" s="55">
        <v>43937</v>
      </c>
      <c r="J52" s="58" t="s">
        <v>120</v>
      </c>
      <c r="K52" s="53"/>
      <c r="L52" s="34">
        <f>IFERROR(WORKDAY(C52,R52,DiasNOLaborables),"")</f>
        <v>43956</v>
      </c>
      <c r="M52" s="35" t="str">
        <f>+IF(C52="","",IF(I52="","",(IF(I52&lt;=L52,"A TIEMPO","FUERA DE TIEMPO"))))</f>
        <v>A TIEMPO</v>
      </c>
      <c r="N52" s="35">
        <f>IF(I52="","",NETWORKDAYS(Hoja1!C52+1,Hoja1!I52,DiasNOLaborables))</f>
        <v>8</v>
      </c>
      <c r="O52" s="36" t="str">
        <f t="shared" si="5"/>
        <v/>
      </c>
      <c r="P52" s="37"/>
      <c r="Q52" s="37"/>
      <c r="R52" s="37">
        <f t="shared" si="6"/>
        <v>20</v>
      </c>
      <c r="S52" s="33"/>
      <c r="T52" s="33"/>
      <c r="Z52" s="17" t="s">
        <v>76</v>
      </c>
      <c r="AA52" s="17">
        <v>35</v>
      </c>
      <c r="AE52" s="17">
        <v>43981</v>
      </c>
    </row>
    <row r="53" spans="1:31" ht="60" x14ac:dyDescent="0.25">
      <c r="A53" s="53">
        <f t="shared" si="2"/>
        <v>42</v>
      </c>
      <c r="B53" s="54">
        <v>20200402181642</v>
      </c>
      <c r="C53" s="55">
        <v>43923</v>
      </c>
      <c r="D53" s="56" t="s">
        <v>124</v>
      </c>
      <c r="E53" s="56" t="s">
        <v>85</v>
      </c>
      <c r="F53" s="56" t="s">
        <v>109</v>
      </c>
      <c r="G53" s="57" t="s">
        <v>126</v>
      </c>
      <c r="H53" s="56" t="s">
        <v>44</v>
      </c>
      <c r="I53" s="55">
        <v>43937</v>
      </c>
      <c r="J53" s="58" t="s">
        <v>120</v>
      </c>
      <c r="K53" s="53"/>
      <c r="L53" s="34">
        <f>IFERROR(WORKDAY(C53,R53,DiasNOLaborables),"")</f>
        <v>43956</v>
      </c>
      <c r="M53" s="35" t="str">
        <f>+IF(C53="","",IF(I53="","",(IF(I53&lt;=L53,"A TIEMPO","FUERA DE TIEMPO"))))</f>
        <v>A TIEMPO</v>
      </c>
      <c r="N53" s="35">
        <f>IF(I53="","",NETWORKDAYS(Hoja1!C53+1,Hoja1!I53,DiasNOLaborables))</f>
        <v>8</v>
      </c>
      <c r="O53" s="36" t="str">
        <f t="shared" si="5"/>
        <v/>
      </c>
      <c r="P53" s="37"/>
      <c r="Q53" s="37"/>
      <c r="R53" s="37">
        <f t="shared" si="6"/>
        <v>20</v>
      </c>
      <c r="S53" s="33"/>
      <c r="T53" s="33"/>
      <c r="Z53" s="17" t="s">
        <v>77</v>
      </c>
      <c r="AA53" s="17">
        <v>15</v>
      </c>
      <c r="AE53" s="17">
        <v>43982</v>
      </c>
    </row>
    <row r="54" spans="1:31" ht="60" x14ac:dyDescent="0.25">
      <c r="A54" s="53">
        <f t="shared" si="2"/>
        <v>43</v>
      </c>
      <c r="B54" s="54">
        <v>20200402180644</v>
      </c>
      <c r="C54" s="55">
        <v>43923</v>
      </c>
      <c r="D54" s="56" t="s">
        <v>124</v>
      </c>
      <c r="E54" s="56" t="s">
        <v>85</v>
      </c>
      <c r="F54" s="56" t="s">
        <v>109</v>
      </c>
      <c r="G54" s="57" t="s">
        <v>126</v>
      </c>
      <c r="H54" s="56" t="s">
        <v>44</v>
      </c>
      <c r="I54" s="55">
        <v>43937</v>
      </c>
      <c r="J54" s="58" t="s">
        <v>120</v>
      </c>
      <c r="K54" s="53"/>
      <c r="L54" s="34">
        <f>IFERROR(WORKDAY(C54,R54,DiasNOLaborables),"")</f>
        <v>43956</v>
      </c>
      <c r="M54" s="35" t="str">
        <f>+IF(C54="","",IF(I54="","",(IF(I54&lt;=L54,"A TIEMPO","FUERA DE TIEMPO"))))</f>
        <v>A TIEMPO</v>
      </c>
      <c r="N54" s="35">
        <f>IF(I54="","",NETWORKDAYS(Hoja1!C54+1,Hoja1!I54,DiasNOLaborables))</f>
        <v>8</v>
      </c>
      <c r="O54" s="36" t="str">
        <f t="shared" si="5"/>
        <v/>
      </c>
      <c r="P54" s="37"/>
      <c r="Q54" s="37"/>
      <c r="R54" s="37">
        <f t="shared" si="6"/>
        <v>20</v>
      </c>
      <c r="S54" s="33"/>
      <c r="T54" s="33"/>
      <c r="Z54" s="17" t="s">
        <v>78</v>
      </c>
      <c r="AA54" s="17">
        <v>30</v>
      </c>
      <c r="AE54" s="17">
        <v>43988</v>
      </c>
    </row>
    <row r="55" spans="1:31" ht="60" x14ac:dyDescent="0.25">
      <c r="A55" s="53">
        <f t="shared" si="2"/>
        <v>44</v>
      </c>
      <c r="B55" s="54">
        <v>20200402175510</v>
      </c>
      <c r="C55" s="55">
        <v>43923</v>
      </c>
      <c r="D55" s="56" t="s">
        <v>124</v>
      </c>
      <c r="E55" s="56" t="s">
        <v>85</v>
      </c>
      <c r="F55" s="56" t="s">
        <v>109</v>
      </c>
      <c r="G55" s="57" t="s">
        <v>126</v>
      </c>
      <c r="H55" s="56" t="s">
        <v>44</v>
      </c>
      <c r="I55" s="55">
        <v>43937</v>
      </c>
      <c r="J55" s="58" t="s">
        <v>120</v>
      </c>
      <c r="K55" s="53"/>
      <c r="L55" s="34">
        <f>IFERROR(WORKDAY(C55,R55,DiasNOLaborables),"")</f>
        <v>43956</v>
      </c>
      <c r="M55" s="35" t="str">
        <f>+IF(C55="","",IF(I55="","",(IF(I55&lt;=L55,"A TIEMPO","FUERA DE TIEMPO"))))</f>
        <v>A TIEMPO</v>
      </c>
      <c r="N55" s="35">
        <f>IF(I55="","",NETWORKDAYS(Hoja1!C55+1,Hoja1!I55,DiasNOLaborables))</f>
        <v>8</v>
      </c>
      <c r="O55" s="36" t="str">
        <f t="shared" si="5"/>
        <v/>
      </c>
      <c r="P55" s="37"/>
      <c r="Q55" s="37"/>
      <c r="R55" s="37">
        <f t="shared" si="6"/>
        <v>20</v>
      </c>
      <c r="S55" s="33"/>
      <c r="T55" s="33"/>
      <c r="Z55" s="17" t="s">
        <v>79</v>
      </c>
      <c r="AA55" s="17">
        <v>10</v>
      </c>
      <c r="AE55" s="17">
        <v>43989</v>
      </c>
    </row>
    <row r="56" spans="1:31" ht="60" x14ac:dyDescent="0.25">
      <c r="A56" s="53">
        <f t="shared" si="2"/>
        <v>45</v>
      </c>
      <c r="B56" s="54">
        <v>20200402175222</v>
      </c>
      <c r="C56" s="55">
        <v>43923</v>
      </c>
      <c r="D56" s="56" t="s">
        <v>124</v>
      </c>
      <c r="E56" s="56" t="s">
        <v>85</v>
      </c>
      <c r="F56" s="56" t="s">
        <v>109</v>
      </c>
      <c r="G56" s="57" t="s">
        <v>126</v>
      </c>
      <c r="H56" s="56" t="s">
        <v>44</v>
      </c>
      <c r="I56" s="55">
        <v>43937</v>
      </c>
      <c r="J56" s="58" t="s">
        <v>120</v>
      </c>
      <c r="K56" s="53"/>
      <c r="L56" s="34">
        <f>IFERROR(WORKDAY(C56,R56,DiasNOLaborables),"")</f>
        <v>43956</v>
      </c>
      <c r="M56" s="35" t="str">
        <f>+IF(C56="","",IF(I56="","",(IF(I56&lt;=L56,"A TIEMPO","FUERA DE TIEMPO"))))</f>
        <v>A TIEMPO</v>
      </c>
      <c r="N56" s="35">
        <f>IF(I56="","",NETWORKDAYS(Hoja1!C56+1,Hoja1!I56,DiasNOLaborables))</f>
        <v>8</v>
      </c>
      <c r="O56" s="36" t="str">
        <f t="shared" si="5"/>
        <v/>
      </c>
      <c r="P56" s="37"/>
      <c r="Q56" s="37"/>
      <c r="R56" s="37">
        <f t="shared" si="6"/>
        <v>20</v>
      </c>
      <c r="S56" s="33"/>
      <c r="T56" s="33"/>
      <c r="Z56" s="17" t="s">
        <v>80</v>
      </c>
      <c r="AA56" s="17">
        <v>15</v>
      </c>
      <c r="AE56" s="17">
        <v>43995</v>
      </c>
    </row>
    <row r="57" spans="1:31" ht="60" x14ac:dyDescent="0.25">
      <c r="A57" s="53">
        <f t="shared" si="2"/>
        <v>46</v>
      </c>
      <c r="B57" s="54">
        <v>20200402174339</v>
      </c>
      <c r="C57" s="55">
        <v>43923</v>
      </c>
      <c r="D57" s="56" t="s">
        <v>124</v>
      </c>
      <c r="E57" s="56" t="s">
        <v>85</v>
      </c>
      <c r="F57" s="56" t="s">
        <v>109</v>
      </c>
      <c r="G57" s="57" t="s">
        <v>126</v>
      </c>
      <c r="H57" s="56" t="s">
        <v>44</v>
      </c>
      <c r="I57" s="55">
        <v>43937</v>
      </c>
      <c r="J57" s="58" t="s">
        <v>120</v>
      </c>
      <c r="K57" s="53"/>
      <c r="L57" s="34">
        <f>IFERROR(WORKDAY(C57,R57,DiasNOLaborables),"")</f>
        <v>43956</v>
      </c>
      <c r="M57" s="35" t="str">
        <f>+IF(C57="","",IF(I57="","",(IF(I57&lt;=L57,"A TIEMPO","FUERA DE TIEMPO"))))</f>
        <v>A TIEMPO</v>
      </c>
      <c r="N57" s="35">
        <f>IF(I57="","",NETWORKDAYS(Hoja1!C57+1,Hoja1!I57,DiasNOLaborables))</f>
        <v>8</v>
      </c>
      <c r="O57" s="36" t="str">
        <f t="shared" si="5"/>
        <v/>
      </c>
      <c r="P57" s="37"/>
      <c r="Q57" s="37"/>
      <c r="R57" s="37">
        <f t="shared" si="6"/>
        <v>20</v>
      </c>
      <c r="S57" s="33"/>
      <c r="T57" s="33"/>
      <c r="Z57" s="17" t="s">
        <v>81</v>
      </c>
      <c r="AA57" s="17">
        <v>15</v>
      </c>
      <c r="AE57" s="17">
        <v>43996</v>
      </c>
    </row>
    <row r="58" spans="1:31" ht="60" x14ac:dyDescent="0.25">
      <c r="A58" s="53">
        <f t="shared" si="2"/>
        <v>47</v>
      </c>
      <c r="B58" s="54">
        <v>20200402174012</v>
      </c>
      <c r="C58" s="55">
        <v>43923</v>
      </c>
      <c r="D58" s="56" t="s">
        <v>124</v>
      </c>
      <c r="E58" s="56" t="s">
        <v>85</v>
      </c>
      <c r="F58" s="56" t="s">
        <v>109</v>
      </c>
      <c r="G58" s="57" t="s">
        <v>126</v>
      </c>
      <c r="H58" s="56" t="s">
        <v>44</v>
      </c>
      <c r="I58" s="55">
        <v>43937</v>
      </c>
      <c r="J58" s="58" t="s">
        <v>120</v>
      </c>
      <c r="K58" s="53"/>
      <c r="L58" s="34">
        <f>IFERROR(WORKDAY(C58,R58,DiasNOLaborables),"")</f>
        <v>43956</v>
      </c>
      <c r="M58" s="35" t="str">
        <f>+IF(C58="","",IF(I58="","",(IF(I58&lt;=L58,"A TIEMPO","FUERA DE TIEMPO"))))</f>
        <v>A TIEMPO</v>
      </c>
      <c r="N58" s="35">
        <f>IF(I58="","",NETWORKDAYS(Hoja1!C58+1,Hoja1!I58,DiasNOLaborables))</f>
        <v>8</v>
      </c>
      <c r="O58" s="36" t="str">
        <f t="shared" si="5"/>
        <v/>
      </c>
      <c r="P58" s="37"/>
      <c r="Q58" s="37"/>
      <c r="R58" s="37">
        <f t="shared" si="6"/>
        <v>20</v>
      </c>
      <c r="S58" s="33"/>
      <c r="T58" s="33"/>
      <c r="Z58" s="17" t="s">
        <v>82</v>
      </c>
      <c r="AA58" s="17">
        <v>15</v>
      </c>
      <c r="AE58" s="17">
        <v>43997</v>
      </c>
    </row>
    <row r="59" spans="1:31" ht="60" x14ac:dyDescent="0.25">
      <c r="A59" s="53">
        <f t="shared" si="2"/>
        <v>48</v>
      </c>
      <c r="B59" s="54">
        <v>20200402173613</v>
      </c>
      <c r="C59" s="55">
        <v>43923</v>
      </c>
      <c r="D59" s="56" t="s">
        <v>124</v>
      </c>
      <c r="E59" s="56" t="s">
        <v>85</v>
      </c>
      <c r="F59" s="56" t="s">
        <v>109</v>
      </c>
      <c r="G59" s="57" t="s">
        <v>126</v>
      </c>
      <c r="H59" s="56" t="s">
        <v>44</v>
      </c>
      <c r="I59" s="55">
        <v>43937</v>
      </c>
      <c r="J59" s="58" t="s">
        <v>120</v>
      </c>
      <c r="K59" s="53"/>
      <c r="L59" s="34">
        <f>IFERROR(WORKDAY(C59,R59,DiasNOLaborables),"")</f>
        <v>43956</v>
      </c>
      <c r="M59" s="35" t="str">
        <f>+IF(C59="","",IF(I59="","",(IF(I59&lt;=L59,"A TIEMPO","FUERA DE TIEMPO"))))</f>
        <v>A TIEMPO</v>
      </c>
      <c r="N59" s="35">
        <f>IF(I59="","",NETWORKDAYS(Hoja1!C59+1,Hoja1!I59,DiasNOLaborables))</f>
        <v>8</v>
      </c>
      <c r="O59" s="36" t="str">
        <f t="shared" si="5"/>
        <v/>
      </c>
      <c r="P59" s="37"/>
      <c r="Q59" s="37"/>
      <c r="R59" s="37">
        <f t="shared" si="6"/>
        <v>20</v>
      </c>
      <c r="S59" s="33"/>
      <c r="T59" s="33"/>
      <c r="Z59" s="17" t="s">
        <v>83</v>
      </c>
      <c r="AA59" s="17">
        <v>5</v>
      </c>
      <c r="AE59" s="17">
        <v>44002</v>
      </c>
    </row>
    <row r="60" spans="1:31" ht="60" x14ac:dyDescent="0.25">
      <c r="A60" s="53">
        <f t="shared" si="2"/>
        <v>49</v>
      </c>
      <c r="B60" s="54">
        <v>20200402173029</v>
      </c>
      <c r="C60" s="55">
        <v>43923</v>
      </c>
      <c r="D60" s="56" t="s">
        <v>124</v>
      </c>
      <c r="E60" s="56" t="s">
        <v>85</v>
      </c>
      <c r="F60" s="56" t="s">
        <v>109</v>
      </c>
      <c r="G60" s="57" t="s">
        <v>126</v>
      </c>
      <c r="H60" s="56" t="s">
        <v>44</v>
      </c>
      <c r="I60" s="55">
        <v>43937</v>
      </c>
      <c r="J60" s="58" t="s">
        <v>120</v>
      </c>
      <c r="K60" s="53"/>
      <c r="L60" s="34">
        <f>IFERROR(WORKDAY(C60,R60,DiasNOLaborables),"")</f>
        <v>43956</v>
      </c>
      <c r="M60" s="35" t="str">
        <f>+IF(C60="","",IF(I60="","",(IF(I60&lt;=L60,"A TIEMPO","FUERA DE TIEMPO"))))</f>
        <v>A TIEMPO</v>
      </c>
      <c r="N60" s="35">
        <f>IF(I60="","",NETWORKDAYS(Hoja1!C60+1,Hoja1!I60,DiasNOLaborables))</f>
        <v>8</v>
      </c>
      <c r="O60" s="36" t="str">
        <f t="shared" si="5"/>
        <v/>
      </c>
      <c r="P60" s="37"/>
      <c r="Q60" s="37"/>
      <c r="R60" s="37">
        <f t="shared" si="6"/>
        <v>20</v>
      </c>
      <c r="S60" s="33"/>
      <c r="T60" s="33"/>
      <c r="Z60" s="17" t="s">
        <v>84</v>
      </c>
      <c r="AA60" s="17">
        <v>5</v>
      </c>
      <c r="AE60" s="17">
        <v>44003</v>
      </c>
    </row>
    <row r="61" spans="1:31" ht="60" x14ac:dyDescent="0.25">
      <c r="A61" s="53">
        <f t="shared" si="2"/>
        <v>50</v>
      </c>
      <c r="B61" s="54">
        <v>20200402171854</v>
      </c>
      <c r="C61" s="55">
        <v>43923</v>
      </c>
      <c r="D61" s="56" t="s">
        <v>124</v>
      </c>
      <c r="E61" s="56" t="s">
        <v>85</v>
      </c>
      <c r="F61" s="56" t="s">
        <v>109</v>
      </c>
      <c r="G61" s="57" t="s">
        <v>126</v>
      </c>
      <c r="H61" s="56" t="s">
        <v>44</v>
      </c>
      <c r="I61" s="55">
        <v>43937</v>
      </c>
      <c r="J61" s="58" t="s">
        <v>120</v>
      </c>
      <c r="K61" s="53"/>
      <c r="L61" s="34">
        <f>IFERROR(WORKDAY(C61,R61,DiasNOLaborables),"")</f>
        <v>43956</v>
      </c>
      <c r="M61" s="35" t="str">
        <f>+IF(C61="","",IF(I61="","",(IF(I61&lt;=L61,"A TIEMPO","FUERA DE TIEMPO"))))</f>
        <v>A TIEMPO</v>
      </c>
      <c r="N61" s="35">
        <f>IF(I61="","",NETWORKDAYS(Hoja1!C61+1,Hoja1!I61,DiasNOLaborables))</f>
        <v>8</v>
      </c>
      <c r="O61" s="36" t="str">
        <f t="shared" si="5"/>
        <v/>
      </c>
      <c r="P61" s="37"/>
      <c r="Q61" s="37"/>
      <c r="R61" s="37">
        <f t="shared" si="6"/>
        <v>20</v>
      </c>
      <c r="S61" s="33"/>
      <c r="T61" s="33"/>
      <c r="Z61" s="17" t="s">
        <v>85</v>
      </c>
      <c r="AA61" s="17">
        <v>20</v>
      </c>
      <c r="AE61" s="17">
        <v>44004</v>
      </c>
    </row>
    <row r="62" spans="1:31" ht="60" x14ac:dyDescent="0.25">
      <c r="A62" s="53">
        <f t="shared" si="2"/>
        <v>51</v>
      </c>
      <c r="B62" s="54">
        <v>20200402171252</v>
      </c>
      <c r="C62" s="55">
        <v>43923</v>
      </c>
      <c r="D62" s="56" t="s">
        <v>124</v>
      </c>
      <c r="E62" s="56" t="s">
        <v>85</v>
      </c>
      <c r="F62" s="56" t="s">
        <v>109</v>
      </c>
      <c r="G62" s="57" t="s">
        <v>126</v>
      </c>
      <c r="H62" s="56" t="s">
        <v>44</v>
      </c>
      <c r="I62" s="55">
        <v>43937</v>
      </c>
      <c r="J62" s="58" t="s">
        <v>120</v>
      </c>
      <c r="K62" s="53"/>
      <c r="L62" s="34">
        <f>IFERROR(WORKDAY(C62,R62,DiasNOLaborables),"")</f>
        <v>43956</v>
      </c>
      <c r="M62" s="35" t="str">
        <f>+IF(C62="","",IF(I62="","",(IF(I62&lt;=L62,"A TIEMPO","FUERA DE TIEMPO"))))</f>
        <v>A TIEMPO</v>
      </c>
      <c r="N62" s="35">
        <f>IF(I62="","",NETWORKDAYS(Hoja1!C62+1,Hoja1!I62,DiasNOLaborables))</f>
        <v>8</v>
      </c>
      <c r="O62" s="36" t="str">
        <f t="shared" si="5"/>
        <v/>
      </c>
      <c r="P62" s="37"/>
      <c r="Q62" s="37"/>
      <c r="R62" s="37">
        <f t="shared" si="6"/>
        <v>20</v>
      </c>
      <c r="S62" s="33"/>
      <c r="T62" s="33"/>
      <c r="Z62" s="17" t="s">
        <v>86</v>
      </c>
      <c r="AA62" s="17">
        <v>5</v>
      </c>
      <c r="AE62" s="17">
        <v>44009</v>
      </c>
    </row>
    <row r="63" spans="1:31" ht="60" x14ac:dyDescent="0.25">
      <c r="A63" s="53">
        <f t="shared" si="2"/>
        <v>52</v>
      </c>
      <c r="B63" s="54">
        <v>20200402170736</v>
      </c>
      <c r="C63" s="55">
        <v>43923</v>
      </c>
      <c r="D63" s="56" t="s">
        <v>124</v>
      </c>
      <c r="E63" s="56" t="s">
        <v>85</v>
      </c>
      <c r="F63" s="56" t="s">
        <v>109</v>
      </c>
      <c r="G63" s="57" t="s">
        <v>126</v>
      </c>
      <c r="H63" s="56" t="s">
        <v>44</v>
      </c>
      <c r="I63" s="55">
        <v>43937</v>
      </c>
      <c r="J63" s="58" t="s">
        <v>120</v>
      </c>
      <c r="K63" s="53"/>
      <c r="L63" s="34">
        <f>IFERROR(WORKDAY(C63,R63,DiasNOLaborables),"")</f>
        <v>43956</v>
      </c>
      <c r="M63" s="35" t="str">
        <f>+IF(C63="","",IF(I63="","",(IF(I63&lt;=L63,"A TIEMPO","FUERA DE TIEMPO"))))</f>
        <v>A TIEMPO</v>
      </c>
      <c r="N63" s="35">
        <f>IF(I63="","",NETWORKDAYS(Hoja1!C63+1,Hoja1!I63,DiasNOLaborables))</f>
        <v>8</v>
      </c>
      <c r="O63" s="36" t="str">
        <f t="shared" si="5"/>
        <v/>
      </c>
      <c r="P63" s="37"/>
      <c r="Q63" s="37"/>
      <c r="R63" s="37">
        <f t="shared" si="6"/>
        <v>20</v>
      </c>
      <c r="S63" s="33"/>
      <c r="T63" s="33"/>
      <c r="Z63" s="17" t="s">
        <v>87</v>
      </c>
      <c r="AA63" s="17">
        <v>15</v>
      </c>
      <c r="AE63" s="17">
        <v>44010</v>
      </c>
    </row>
    <row r="64" spans="1:31" ht="60" x14ac:dyDescent="0.25">
      <c r="A64" s="53">
        <f t="shared" si="2"/>
        <v>53</v>
      </c>
      <c r="B64" s="54">
        <v>20200402170309</v>
      </c>
      <c r="C64" s="55">
        <v>43923</v>
      </c>
      <c r="D64" s="56" t="s">
        <v>124</v>
      </c>
      <c r="E64" s="56" t="s">
        <v>85</v>
      </c>
      <c r="F64" s="56" t="s">
        <v>109</v>
      </c>
      <c r="G64" s="57" t="s">
        <v>126</v>
      </c>
      <c r="H64" s="56" t="s">
        <v>44</v>
      </c>
      <c r="I64" s="55">
        <v>43937</v>
      </c>
      <c r="J64" s="58" t="s">
        <v>120</v>
      </c>
      <c r="K64" s="53"/>
      <c r="L64" s="34">
        <f>IFERROR(WORKDAY(C64,R64,DiasNOLaborables),"")</f>
        <v>43956</v>
      </c>
      <c r="M64" s="35" t="str">
        <f>+IF(C64="","",IF(I64="","",(IF(I64&lt;=L64,"A TIEMPO","FUERA DE TIEMPO"))))</f>
        <v>A TIEMPO</v>
      </c>
      <c r="N64" s="35">
        <f>IF(I64="","",NETWORKDAYS(Hoja1!C64+1,Hoja1!I64,DiasNOLaborables))</f>
        <v>8</v>
      </c>
      <c r="O64" s="36" t="str">
        <f t="shared" si="5"/>
        <v/>
      </c>
      <c r="P64" s="37"/>
      <c r="Q64" s="37"/>
      <c r="R64" s="37">
        <f t="shared" si="6"/>
        <v>20</v>
      </c>
      <c r="S64" s="33"/>
      <c r="T64" s="33"/>
      <c r="AE64" s="17">
        <v>44011</v>
      </c>
    </row>
    <row r="65" spans="1:31" ht="60" x14ac:dyDescent="0.25">
      <c r="A65" s="53">
        <f t="shared" si="2"/>
        <v>54</v>
      </c>
      <c r="B65" s="54">
        <v>20200402170113</v>
      </c>
      <c r="C65" s="55">
        <v>43923</v>
      </c>
      <c r="D65" s="56" t="s">
        <v>124</v>
      </c>
      <c r="E65" s="56" t="s">
        <v>85</v>
      </c>
      <c r="F65" s="56" t="s">
        <v>109</v>
      </c>
      <c r="G65" s="57" t="s">
        <v>126</v>
      </c>
      <c r="H65" s="56" t="s">
        <v>44</v>
      </c>
      <c r="I65" s="55">
        <v>43937</v>
      </c>
      <c r="J65" s="58" t="s">
        <v>120</v>
      </c>
      <c r="K65" s="53"/>
      <c r="L65" s="34">
        <f>IFERROR(WORKDAY(C65,R65,DiasNOLaborables),"")</f>
        <v>43956</v>
      </c>
      <c r="M65" s="35" t="str">
        <f>+IF(C65="","",IF(I65="","",(IF(I65&lt;=L65,"A TIEMPO","FUERA DE TIEMPO"))))</f>
        <v>A TIEMPO</v>
      </c>
      <c r="N65" s="35">
        <f>IF(I65="","",NETWORKDAYS(Hoja1!C65+1,Hoja1!I65,DiasNOLaborables))</f>
        <v>8</v>
      </c>
      <c r="O65" s="36" t="str">
        <f t="shared" si="5"/>
        <v/>
      </c>
      <c r="P65" s="37"/>
      <c r="Q65" s="37"/>
      <c r="R65" s="37">
        <f t="shared" si="6"/>
        <v>20</v>
      </c>
      <c r="S65" s="33"/>
      <c r="T65" s="33"/>
      <c r="Z65" s="17" t="s">
        <v>55</v>
      </c>
      <c r="AE65" s="17">
        <v>44016</v>
      </c>
    </row>
    <row r="66" spans="1:31" ht="60" x14ac:dyDescent="0.25">
      <c r="A66" s="53">
        <f t="shared" si="2"/>
        <v>55</v>
      </c>
      <c r="B66" s="54">
        <v>20200402165033</v>
      </c>
      <c r="C66" s="55">
        <v>43923</v>
      </c>
      <c r="D66" s="56" t="s">
        <v>124</v>
      </c>
      <c r="E66" s="56" t="s">
        <v>85</v>
      </c>
      <c r="F66" s="56" t="s">
        <v>109</v>
      </c>
      <c r="G66" s="57" t="s">
        <v>126</v>
      </c>
      <c r="H66" s="56" t="s">
        <v>44</v>
      </c>
      <c r="I66" s="55">
        <v>43937</v>
      </c>
      <c r="J66" s="58" t="s">
        <v>120</v>
      </c>
      <c r="K66" s="53"/>
      <c r="L66" s="34">
        <f>IFERROR(WORKDAY(C66,R66,DiasNOLaborables),"")</f>
        <v>43956</v>
      </c>
      <c r="M66" s="35" t="str">
        <f>+IF(C66="","",IF(I66="","",(IF(I66&lt;=L66,"A TIEMPO","FUERA DE TIEMPO"))))</f>
        <v>A TIEMPO</v>
      </c>
      <c r="N66" s="35">
        <f>IF(I66="","",NETWORKDAYS(Hoja1!C66+1,Hoja1!I66,DiasNOLaborables))</f>
        <v>8</v>
      </c>
      <c r="O66" s="36" t="str">
        <f t="shared" si="5"/>
        <v/>
      </c>
      <c r="P66" s="37"/>
      <c r="Q66" s="37"/>
      <c r="R66" s="37">
        <f t="shared" si="6"/>
        <v>20</v>
      </c>
      <c r="S66" s="33"/>
      <c r="T66" s="33"/>
      <c r="Z66" s="17" t="s">
        <v>88</v>
      </c>
      <c r="AE66" s="17">
        <v>44017</v>
      </c>
    </row>
    <row r="67" spans="1:31" ht="60" x14ac:dyDescent="0.25">
      <c r="A67" s="53">
        <f t="shared" si="2"/>
        <v>56</v>
      </c>
      <c r="B67" s="54">
        <v>20200402164533</v>
      </c>
      <c r="C67" s="55">
        <v>43923</v>
      </c>
      <c r="D67" s="56" t="s">
        <v>124</v>
      </c>
      <c r="E67" s="56" t="s">
        <v>85</v>
      </c>
      <c r="F67" s="56" t="s">
        <v>109</v>
      </c>
      <c r="G67" s="57" t="s">
        <v>126</v>
      </c>
      <c r="H67" s="56" t="s">
        <v>44</v>
      </c>
      <c r="I67" s="55">
        <v>43937</v>
      </c>
      <c r="J67" s="58" t="s">
        <v>120</v>
      </c>
      <c r="K67" s="53"/>
      <c r="L67" s="34">
        <f>IFERROR(WORKDAY(C67,R67,DiasNOLaborables),"")</f>
        <v>43956</v>
      </c>
      <c r="M67" s="35" t="str">
        <f>+IF(C67="","",IF(I67="","",(IF(I67&lt;=L67,"A TIEMPO","FUERA DE TIEMPO"))))</f>
        <v>A TIEMPO</v>
      </c>
      <c r="N67" s="35">
        <f>IF(I67="","",NETWORKDAYS(Hoja1!C67+1,Hoja1!I67,DiasNOLaborables))</f>
        <v>8</v>
      </c>
      <c r="O67" s="36" t="str">
        <f t="shared" si="5"/>
        <v/>
      </c>
      <c r="P67" s="37"/>
      <c r="Q67" s="37"/>
      <c r="R67" s="37">
        <f t="shared" si="6"/>
        <v>20</v>
      </c>
      <c r="S67" s="33"/>
      <c r="T67" s="33"/>
      <c r="Z67" s="17" t="s">
        <v>89</v>
      </c>
      <c r="AE67" s="17">
        <v>44023</v>
      </c>
    </row>
    <row r="68" spans="1:31" ht="60" x14ac:dyDescent="0.25">
      <c r="A68" s="53">
        <f t="shared" si="2"/>
        <v>57</v>
      </c>
      <c r="B68" s="54">
        <v>20200402122526</v>
      </c>
      <c r="C68" s="55">
        <v>43923</v>
      </c>
      <c r="D68" s="56" t="s">
        <v>124</v>
      </c>
      <c r="E68" s="56" t="s">
        <v>85</v>
      </c>
      <c r="F68" s="56" t="s">
        <v>109</v>
      </c>
      <c r="G68" s="57" t="s">
        <v>126</v>
      </c>
      <c r="H68" s="56" t="s">
        <v>44</v>
      </c>
      <c r="I68" s="55">
        <v>43937</v>
      </c>
      <c r="J68" s="58" t="s">
        <v>120</v>
      </c>
      <c r="K68" s="53"/>
      <c r="L68" s="34">
        <f>IFERROR(WORKDAY(C68,R68,DiasNOLaborables),"")</f>
        <v>43956</v>
      </c>
      <c r="M68" s="35" t="str">
        <f>+IF(C68="","",IF(I68="","",(IF(I68&lt;=L68,"A TIEMPO","FUERA DE TIEMPO"))))</f>
        <v>A TIEMPO</v>
      </c>
      <c r="N68" s="35">
        <f>IF(I68="","",NETWORKDAYS(Hoja1!C68+1,Hoja1!I68,DiasNOLaborables))</f>
        <v>8</v>
      </c>
      <c r="O68" s="36" t="str">
        <f t="shared" si="5"/>
        <v/>
      </c>
      <c r="P68" s="37"/>
      <c r="Q68" s="37"/>
      <c r="R68" s="37">
        <f t="shared" si="6"/>
        <v>20</v>
      </c>
      <c r="S68" s="33"/>
      <c r="T68" s="33"/>
      <c r="Z68" s="17" t="s">
        <v>90</v>
      </c>
      <c r="AE68" s="17">
        <v>44024</v>
      </c>
    </row>
    <row r="69" spans="1:31" ht="60" x14ac:dyDescent="0.25">
      <c r="A69" s="53">
        <f t="shared" si="2"/>
        <v>58</v>
      </c>
      <c r="B69" s="54">
        <v>20200402121531</v>
      </c>
      <c r="C69" s="55">
        <v>43923</v>
      </c>
      <c r="D69" s="56" t="s">
        <v>124</v>
      </c>
      <c r="E69" s="56" t="s">
        <v>85</v>
      </c>
      <c r="F69" s="56" t="s">
        <v>109</v>
      </c>
      <c r="G69" s="57" t="s">
        <v>126</v>
      </c>
      <c r="H69" s="56" t="s">
        <v>44</v>
      </c>
      <c r="I69" s="55">
        <v>43937</v>
      </c>
      <c r="J69" s="58" t="s">
        <v>120</v>
      </c>
      <c r="K69" s="53"/>
      <c r="L69" s="34">
        <f>IFERROR(WORKDAY(C69,R69,DiasNOLaborables),"")</f>
        <v>43956</v>
      </c>
      <c r="M69" s="35" t="str">
        <f>+IF(C69="","",IF(I69="","",(IF(I69&lt;=L69,"A TIEMPO","FUERA DE TIEMPO"))))</f>
        <v>A TIEMPO</v>
      </c>
      <c r="N69" s="35">
        <f>IF(I69="","",NETWORKDAYS(Hoja1!C69+1,Hoja1!I69,DiasNOLaborables))</f>
        <v>8</v>
      </c>
      <c r="O69" s="36" t="str">
        <f t="shared" si="5"/>
        <v/>
      </c>
      <c r="P69" s="37"/>
      <c r="Q69" s="37"/>
      <c r="R69" s="37">
        <f t="shared" si="6"/>
        <v>20</v>
      </c>
      <c r="S69" s="33"/>
      <c r="T69" s="33"/>
      <c r="Z69" s="17" t="s">
        <v>91</v>
      </c>
      <c r="AE69" s="17">
        <v>44030</v>
      </c>
    </row>
    <row r="70" spans="1:31" ht="60" x14ac:dyDescent="0.25">
      <c r="A70" s="53">
        <f t="shared" si="2"/>
        <v>59</v>
      </c>
      <c r="B70" s="54">
        <v>20200402120555</v>
      </c>
      <c r="C70" s="55">
        <v>43923</v>
      </c>
      <c r="D70" s="56" t="s">
        <v>124</v>
      </c>
      <c r="E70" s="56" t="s">
        <v>85</v>
      </c>
      <c r="F70" s="56" t="s">
        <v>109</v>
      </c>
      <c r="G70" s="57" t="s">
        <v>126</v>
      </c>
      <c r="H70" s="56" t="s">
        <v>44</v>
      </c>
      <c r="I70" s="55">
        <v>43937</v>
      </c>
      <c r="J70" s="58" t="s">
        <v>120</v>
      </c>
      <c r="K70" s="53"/>
      <c r="L70" s="34">
        <f>IFERROR(WORKDAY(C70,R70,DiasNOLaborables),"")</f>
        <v>43956</v>
      </c>
      <c r="M70" s="35" t="str">
        <f>+IF(C70="","",IF(I70="","",(IF(I70&lt;=L70,"A TIEMPO","FUERA DE TIEMPO"))))</f>
        <v>A TIEMPO</v>
      </c>
      <c r="N70" s="35">
        <f>IF(I70="","",NETWORKDAYS(Hoja1!C70+1,Hoja1!I70,DiasNOLaborables))</f>
        <v>8</v>
      </c>
      <c r="O70" s="36" t="str">
        <f t="shared" si="5"/>
        <v/>
      </c>
      <c r="P70" s="37"/>
      <c r="Q70" s="37"/>
      <c r="R70" s="37">
        <f t="shared" si="6"/>
        <v>20</v>
      </c>
      <c r="S70" s="33"/>
      <c r="T70" s="33"/>
      <c r="Z70" s="17" t="s">
        <v>92</v>
      </c>
      <c r="AE70" s="17">
        <v>44031</v>
      </c>
    </row>
    <row r="71" spans="1:31" ht="60" x14ac:dyDescent="0.25">
      <c r="A71" s="53">
        <f t="shared" si="2"/>
        <v>60</v>
      </c>
      <c r="B71" s="54">
        <v>20200402120307</v>
      </c>
      <c r="C71" s="55">
        <v>43923</v>
      </c>
      <c r="D71" s="56" t="s">
        <v>124</v>
      </c>
      <c r="E71" s="56" t="s">
        <v>85</v>
      </c>
      <c r="F71" s="56" t="s">
        <v>109</v>
      </c>
      <c r="G71" s="57" t="s">
        <v>126</v>
      </c>
      <c r="H71" s="56" t="s">
        <v>44</v>
      </c>
      <c r="I71" s="55">
        <v>43937</v>
      </c>
      <c r="J71" s="58" t="s">
        <v>120</v>
      </c>
      <c r="K71" s="53"/>
      <c r="L71" s="34">
        <f>IFERROR(WORKDAY(C71,R71,DiasNOLaborables),"")</f>
        <v>43956</v>
      </c>
      <c r="M71" s="35" t="str">
        <f>+IF(C71="","",IF(I71="","",(IF(I71&lt;=L71,"A TIEMPO","FUERA DE TIEMPO"))))</f>
        <v>A TIEMPO</v>
      </c>
      <c r="N71" s="35">
        <f>IF(I71="","",NETWORKDAYS(Hoja1!C71+1,Hoja1!I71,DiasNOLaborables))</f>
        <v>8</v>
      </c>
      <c r="O71" s="36" t="str">
        <f t="shared" si="5"/>
        <v/>
      </c>
      <c r="P71" s="37"/>
      <c r="Q71" s="37"/>
      <c r="R71" s="37">
        <f t="shared" si="6"/>
        <v>20</v>
      </c>
      <c r="S71" s="33"/>
      <c r="T71" s="33"/>
      <c r="Z71" s="17" t="s">
        <v>93</v>
      </c>
      <c r="AE71" s="17">
        <v>44032</v>
      </c>
    </row>
    <row r="72" spans="1:31" ht="60" x14ac:dyDescent="0.25">
      <c r="A72" s="53">
        <f t="shared" si="2"/>
        <v>61</v>
      </c>
      <c r="B72" s="54">
        <v>20200402115841</v>
      </c>
      <c r="C72" s="55">
        <v>43923</v>
      </c>
      <c r="D72" s="56" t="s">
        <v>124</v>
      </c>
      <c r="E72" s="56" t="s">
        <v>85</v>
      </c>
      <c r="F72" s="56" t="s">
        <v>109</v>
      </c>
      <c r="G72" s="57" t="s">
        <v>126</v>
      </c>
      <c r="H72" s="56" t="s">
        <v>44</v>
      </c>
      <c r="I72" s="55">
        <v>43937</v>
      </c>
      <c r="J72" s="58" t="s">
        <v>120</v>
      </c>
      <c r="K72" s="53"/>
      <c r="L72" s="34">
        <f>IFERROR(WORKDAY(C72,R72,DiasNOLaborables),"")</f>
        <v>43956</v>
      </c>
      <c r="M72" s="35" t="str">
        <f>+IF(C72="","",IF(I72="","",(IF(I72&lt;=L72,"A TIEMPO","FUERA DE TIEMPO"))))</f>
        <v>A TIEMPO</v>
      </c>
      <c r="N72" s="35">
        <f>IF(I72="","",NETWORKDAYS(Hoja1!C72+1,Hoja1!I72,DiasNOLaborables))</f>
        <v>8</v>
      </c>
      <c r="O72" s="36" t="str">
        <f t="shared" si="5"/>
        <v/>
      </c>
      <c r="P72" s="37"/>
      <c r="Q72" s="37"/>
      <c r="R72" s="37">
        <f t="shared" si="6"/>
        <v>20</v>
      </c>
      <c r="S72" s="33"/>
      <c r="T72" s="33"/>
      <c r="Z72" s="17" t="s">
        <v>94</v>
      </c>
      <c r="AE72" s="17">
        <v>44037</v>
      </c>
    </row>
    <row r="73" spans="1:31" ht="60" x14ac:dyDescent="0.25">
      <c r="A73" s="53">
        <f t="shared" si="2"/>
        <v>62</v>
      </c>
      <c r="B73" s="54">
        <v>20200402105509</v>
      </c>
      <c r="C73" s="55">
        <v>43923</v>
      </c>
      <c r="D73" s="56" t="s">
        <v>124</v>
      </c>
      <c r="E73" s="56" t="s">
        <v>85</v>
      </c>
      <c r="F73" s="56" t="s">
        <v>109</v>
      </c>
      <c r="G73" s="57" t="s">
        <v>126</v>
      </c>
      <c r="H73" s="56" t="s">
        <v>44</v>
      </c>
      <c r="I73" s="55">
        <v>43937</v>
      </c>
      <c r="J73" s="58" t="s">
        <v>120</v>
      </c>
      <c r="K73" s="53"/>
      <c r="L73" s="34">
        <f>IFERROR(WORKDAY(C73,R73,DiasNOLaborables),"")</f>
        <v>43956</v>
      </c>
      <c r="M73" s="35" t="str">
        <f>+IF(C73="","",IF(I73="","",(IF(I73&lt;=L73,"A TIEMPO","FUERA DE TIEMPO"))))</f>
        <v>A TIEMPO</v>
      </c>
      <c r="N73" s="35">
        <f>IF(I73="","",NETWORKDAYS(Hoja1!C73+1,Hoja1!I73,DiasNOLaborables))</f>
        <v>8</v>
      </c>
      <c r="O73" s="36" t="str">
        <f t="shared" si="5"/>
        <v/>
      </c>
      <c r="P73" s="37"/>
      <c r="Q73" s="37"/>
      <c r="R73" s="37">
        <f t="shared" si="6"/>
        <v>20</v>
      </c>
      <c r="S73" s="33"/>
      <c r="T73" s="33"/>
      <c r="Z73" s="17" t="s">
        <v>95</v>
      </c>
      <c r="AE73" s="17">
        <v>44038</v>
      </c>
    </row>
    <row r="74" spans="1:31" ht="60" x14ac:dyDescent="0.25">
      <c r="A74" s="53">
        <f t="shared" si="2"/>
        <v>63</v>
      </c>
      <c r="B74" s="54">
        <v>20200403233023</v>
      </c>
      <c r="C74" s="55">
        <v>43924</v>
      </c>
      <c r="D74" s="56" t="s">
        <v>124</v>
      </c>
      <c r="E74" s="56" t="s">
        <v>85</v>
      </c>
      <c r="F74" s="56" t="s">
        <v>109</v>
      </c>
      <c r="G74" s="57" t="s">
        <v>126</v>
      </c>
      <c r="H74" s="56" t="s">
        <v>44</v>
      </c>
      <c r="I74" s="55">
        <v>43938</v>
      </c>
      <c r="J74" s="58" t="s">
        <v>120</v>
      </c>
      <c r="K74" s="53"/>
      <c r="L74" s="34">
        <f>IFERROR(WORKDAY(C74,R74,DiasNOLaborables),"")</f>
        <v>43957</v>
      </c>
      <c r="M74" s="35" t="str">
        <f>+IF(C74="","",IF(I74="","",(IF(I74&lt;=L74,"A TIEMPO","FUERA DE TIEMPO"))))</f>
        <v>A TIEMPO</v>
      </c>
      <c r="N74" s="35">
        <f>IF(I74="","",NETWORKDAYS(Hoja1!C74+1,Hoja1!I74,DiasNOLaborables))</f>
        <v>8</v>
      </c>
      <c r="O74" s="36" t="str">
        <f t="shared" si="5"/>
        <v/>
      </c>
      <c r="P74" s="37"/>
      <c r="Q74" s="37"/>
      <c r="R74" s="37">
        <f t="shared" si="6"/>
        <v>20</v>
      </c>
      <c r="S74" s="33"/>
      <c r="T74" s="33"/>
      <c r="Z74" s="17" t="s">
        <v>96</v>
      </c>
      <c r="AE74" s="17">
        <v>44044</v>
      </c>
    </row>
    <row r="75" spans="1:31" ht="60" x14ac:dyDescent="0.25">
      <c r="A75" s="53">
        <f t="shared" si="2"/>
        <v>64</v>
      </c>
      <c r="B75" s="54">
        <v>20200403232406</v>
      </c>
      <c r="C75" s="55">
        <v>43924</v>
      </c>
      <c r="D75" s="56" t="s">
        <v>124</v>
      </c>
      <c r="E75" s="56" t="s">
        <v>85</v>
      </c>
      <c r="F75" s="56" t="s">
        <v>109</v>
      </c>
      <c r="G75" s="57" t="s">
        <v>126</v>
      </c>
      <c r="H75" s="56" t="s">
        <v>44</v>
      </c>
      <c r="I75" s="55">
        <v>43938</v>
      </c>
      <c r="J75" s="58" t="s">
        <v>120</v>
      </c>
      <c r="K75" s="53"/>
      <c r="L75" s="34">
        <f>IFERROR(WORKDAY(C75,R75,DiasNOLaborables),"")</f>
        <v>43957</v>
      </c>
      <c r="M75" s="35" t="str">
        <f>+IF(C75="","",IF(I75="","",(IF(I75&lt;=L75,"A TIEMPO","FUERA DE TIEMPO"))))</f>
        <v>A TIEMPO</v>
      </c>
      <c r="N75" s="35">
        <f>IF(I75="","",NETWORKDAYS(Hoja1!C75+1,Hoja1!I75,DiasNOLaborables))</f>
        <v>8</v>
      </c>
      <c r="O75" s="36" t="str">
        <f t="shared" si="5"/>
        <v/>
      </c>
      <c r="P75" s="37"/>
      <c r="Q75" s="37"/>
      <c r="R75" s="37">
        <f t="shared" si="6"/>
        <v>20</v>
      </c>
      <c r="S75" s="33"/>
      <c r="T75" s="33"/>
      <c r="Z75" s="17" t="s">
        <v>60</v>
      </c>
      <c r="AA75" s="17" t="s">
        <v>61</v>
      </c>
      <c r="AE75" s="17">
        <v>44045</v>
      </c>
    </row>
    <row r="76" spans="1:31" ht="60" x14ac:dyDescent="0.25">
      <c r="A76" s="53">
        <f t="shared" si="2"/>
        <v>65</v>
      </c>
      <c r="B76" s="54">
        <v>20200403231223</v>
      </c>
      <c r="C76" s="55">
        <v>43924</v>
      </c>
      <c r="D76" s="56" t="s">
        <v>124</v>
      </c>
      <c r="E76" s="56" t="s">
        <v>85</v>
      </c>
      <c r="F76" s="56" t="s">
        <v>109</v>
      </c>
      <c r="G76" s="57" t="s">
        <v>126</v>
      </c>
      <c r="H76" s="56" t="s">
        <v>44</v>
      </c>
      <c r="I76" s="55">
        <v>43938</v>
      </c>
      <c r="J76" s="58" t="s">
        <v>120</v>
      </c>
      <c r="K76" s="53"/>
      <c r="L76" s="34">
        <f>IFERROR(WORKDAY(C76,R76,DiasNOLaborables),"")</f>
        <v>43957</v>
      </c>
      <c r="M76" s="35" t="str">
        <f>+IF(C76="","",IF(I76="","",(IF(I76&lt;=L76,"A TIEMPO","FUERA DE TIEMPO"))))</f>
        <v>A TIEMPO</v>
      </c>
      <c r="N76" s="35">
        <f>IF(I76="","",NETWORKDAYS(Hoja1!C76+1,Hoja1!I76,DiasNOLaborables))</f>
        <v>8</v>
      </c>
      <c r="O76" s="36" t="str">
        <f t="shared" si="5"/>
        <v/>
      </c>
      <c r="P76" s="37"/>
      <c r="Q76" s="37"/>
      <c r="R76" s="37">
        <f t="shared" si="6"/>
        <v>20</v>
      </c>
      <c r="S76" s="33"/>
      <c r="T76" s="33"/>
      <c r="Z76" s="17" t="s">
        <v>97</v>
      </c>
      <c r="AE76" s="17">
        <v>44050</v>
      </c>
    </row>
    <row r="77" spans="1:31" ht="60" x14ac:dyDescent="0.25">
      <c r="A77" s="53">
        <f t="shared" si="2"/>
        <v>66</v>
      </c>
      <c r="B77" s="54">
        <v>20200403230140</v>
      </c>
      <c r="C77" s="55">
        <v>43924</v>
      </c>
      <c r="D77" s="56" t="s">
        <v>124</v>
      </c>
      <c r="E77" s="56" t="s">
        <v>85</v>
      </c>
      <c r="F77" s="56" t="s">
        <v>109</v>
      </c>
      <c r="G77" s="57" t="s">
        <v>126</v>
      </c>
      <c r="H77" s="56" t="s">
        <v>44</v>
      </c>
      <c r="I77" s="55">
        <v>43938</v>
      </c>
      <c r="J77" s="58" t="s">
        <v>120</v>
      </c>
      <c r="K77" s="53"/>
      <c r="L77" s="34">
        <f>IFERROR(WORKDAY(C77,R77,DiasNOLaborables),"")</f>
        <v>43957</v>
      </c>
      <c r="M77" s="35" t="str">
        <f>+IF(C77="","",IF(I77="","",(IF(I77&lt;=L77,"A TIEMPO","FUERA DE TIEMPO"))))</f>
        <v>A TIEMPO</v>
      </c>
      <c r="N77" s="35">
        <f>IF(I77="","",NETWORKDAYS(Hoja1!C77+1,Hoja1!I77,DiasNOLaborables))</f>
        <v>8</v>
      </c>
      <c r="O77" s="36" t="str">
        <f t="shared" si="5"/>
        <v/>
      </c>
      <c r="P77" s="37"/>
      <c r="Q77" s="37"/>
      <c r="R77" s="37">
        <f t="shared" si="6"/>
        <v>20</v>
      </c>
      <c r="S77" s="33"/>
      <c r="T77" s="33"/>
      <c r="Z77" s="17" t="s">
        <v>98</v>
      </c>
      <c r="AE77" s="17">
        <v>44051</v>
      </c>
    </row>
    <row r="78" spans="1:31" ht="60" x14ac:dyDescent="0.25">
      <c r="A78" s="53">
        <f t="shared" ref="A78:A141" si="7">IF(B78&lt;&gt;"",A77+1,"")</f>
        <v>67</v>
      </c>
      <c r="B78" s="54">
        <v>20200403225434</v>
      </c>
      <c r="C78" s="55">
        <v>43924</v>
      </c>
      <c r="D78" s="56" t="s">
        <v>124</v>
      </c>
      <c r="E78" s="56" t="s">
        <v>85</v>
      </c>
      <c r="F78" s="56" t="s">
        <v>109</v>
      </c>
      <c r="G78" s="57" t="s">
        <v>126</v>
      </c>
      <c r="H78" s="56" t="s">
        <v>44</v>
      </c>
      <c r="I78" s="55">
        <v>43938</v>
      </c>
      <c r="J78" s="58" t="s">
        <v>120</v>
      </c>
      <c r="K78" s="53"/>
      <c r="L78" s="34">
        <f>IFERROR(WORKDAY(C78,R78,DiasNOLaborables),"")</f>
        <v>43957</v>
      </c>
      <c r="M78" s="35" t="str">
        <f>+IF(C78="","",IF(I78="","",(IF(I78&lt;=L78,"A TIEMPO","FUERA DE TIEMPO"))))</f>
        <v>A TIEMPO</v>
      </c>
      <c r="N78" s="35">
        <f>IF(I78="","",NETWORKDAYS(Hoja1!C78+1,Hoja1!I78,DiasNOLaborables))</f>
        <v>8</v>
      </c>
      <c r="O78" s="36" t="str">
        <f t="shared" si="5"/>
        <v/>
      </c>
      <c r="P78" s="37"/>
      <c r="Q78" s="37"/>
      <c r="R78" s="37">
        <f t="shared" si="6"/>
        <v>20</v>
      </c>
      <c r="S78" s="33"/>
      <c r="T78" s="33"/>
      <c r="Z78" s="17" t="s">
        <v>99</v>
      </c>
      <c r="AE78" s="17">
        <v>44052</v>
      </c>
    </row>
    <row r="79" spans="1:31" ht="60" x14ac:dyDescent="0.25">
      <c r="A79" s="53">
        <f t="shared" si="7"/>
        <v>68</v>
      </c>
      <c r="B79" s="54">
        <v>20200403224644</v>
      </c>
      <c r="C79" s="55">
        <v>43924</v>
      </c>
      <c r="D79" s="56" t="s">
        <v>124</v>
      </c>
      <c r="E79" s="56" t="s">
        <v>85</v>
      </c>
      <c r="F79" s="56" t="s">
        <v>109</v>
      </c>
      <c r="G79" s="57" t="s">
        <v>126</v>
      </c>
      <c r="H79" s="56" t="s">
        <v>44</v>
      </c>
      <c r="I79" s="55">
        <v>43938</v>
      </c>
      <c r="J79" s="58" t="s">
        <v>120</v>
      </c>
      <c r="K79" s="53"/>
      <c r="L79" s="34">
        <f>IFERROR(WORKDAY(C79,R79,DiasNOLaborables),"")</f>
        <v>43957</v>
      </c>
      <c r="M79" s="35" t="str">
        <f>+IF(C79="","",IF(I79="","",(IF(I79&lt;=L79,"A TIEMPO","FUERA DE TIEMPO"))))</f>
        <v>A TIEMPO</v>
      </c>
      <c r="N79" s="35">
        <f>IF(I79="","",NETWORKDAYS(Hoja1!C79+1,Hoja1!I79,DiasNOLaborables))</f>
        <v>8</v>
      </c>
      <c r="O79" s="36" t="str">
        <f t="shared" si="5"/>
        <v/>
      </c>
      <c r="P79" s="37"/>
      <c r="Q79" s="37"/>
      <c r="R79" s="37">
        <f t="shared" si="6"/>
        <v>20</v>
      </c>
      <c r="S79" s="33"/>
      <c r="T79" s="33"/>
      <c r="Z79" s="17" t="s">
        <v>100</v>
      </c>
      <c r="AE79" s="17">
        <v>44058</v>
      </c>
    </row>
    <row r="80" spans="1:31" ht="60" x14ac:dyDescent="0.25">
      <c r="A80" s="53">
        <f t="shared" si="7"/>
        <v>69</v>
      </c>
      <c r="B80" s="54">
        <v>20200403224108</v>
      </c>
      <c r="C80" s="55">
        <v>43924</v>
      </c>
      <c r="D80" s="56" t="s">
        <v>124</v>
      </c>
      <c r="E80" s="56" t="s">
        <v>85</v>
      </c>
      <c r="F80" s="56" t="s">
        <v>109</v>
      </c>
      <c r="G80" s="57" t="s">
        <v>126</v>
      </c>
      <c r="H80" s="56" t="s">
        <v>44</v>
      </c>
      <c r="I80" s="55">
        <v>43938</v>
      </c>
      <c r="J80" s="58" t="s">
        <v>120</v>
      </c>
      <c r="K80" s="53"/>
      <c r="L80" s="34">
        <f>IFERROR(WORKDAY(C80,R80,DiasNOLaborables),"")</f>
        <v>43957</v>
      </c>
      <c r="M80" s="35" t="str">
        <f>+IF(C80="","",IF(I80="","",(IF(I80&lt;=L80,"A TIEMPO","FUERA DE TIEMPO"))))</f>
        <v>A TIEMPO</v>
      </c>
      <c r="N80" s="35">
        <f>IF(I80="","",NETWORKDAYS(Hoja1!C80+1,Hoja1!I80,DiasNOLaborables))</f>
        <v>8</v>
      </c>
      <c r="O80" s="36" t="str">
        <f t="shared" si="5"/>
        <v/>
      </c>
      <c r="P80" s="37"/>
      <c r="Q80" s="37"/>
      <c r="R80" s="37">
        <f t="shared" si="6"/>
        <v>20</v>
      </c>
      <c r="S80" s="33"/>
      <c r="T80" s="33"/>
      <c r="Z80" s="17" t="s">
        <v>101</v>
      </c>
      <c r="AE80" s="17">
        <v>44059</v>
      </c>
    </row>
    <row r="81" spans="1:31" ht="60" x14ac:dyDescent="0.25">
      <c r="A81" s="53">
        <f t="shared" si="7"/>
        <v>70</v>
      </c>
      <c r="B81" s="54">
        <v>20200403223412</v>
      </c>
      <c r="C81" s="55">
        <v>43924</v>
      </c>
      <c r="D81" s="56" t="s">
        <v>124</v>
      </c>
      <c r="E81" s="56" t="s">
        <v>85</v>
      </c>
      <c r="F81" s="56" t="s">
        <v>109</v>
      </c>
      <c r="G81" s="57" t="s">
        <v>126</v>
      </c>
      <c r="H81" s="56" t="s">
        <v>44</v>
      </c>
      <c r="I81" s="55">
        <v>43938</v>
      </c>
      <c r="J81" s="58" t="s">
        <v>120</v>
      </c>
      <c r="K81" s="53"/>
      <c r="L81" s="34">
        <f>IFERROR(WORKDAY(C81,R81,DiasNOLaborables),"")</f>
        <v>43957</v>
      </c>
      <c r="M81" s="35" t="str">
        <f>+IF(C81="","",IF(I81="","",(IF(I81&lt;=L81,"A TIEMPO","FUERA DE TIEMPO"))))</f>
        <v>A TIEMPO</v>
      </c>
      <c r="N81" s="35">
        <f>IF(I81="","",NETWORKDAYS(Hoja1!C81+1,Hoja1!I81,DiasNOLaborables))</f>
        <v>8</v>
      </c>
      <c r="O81" s="36" t="str">
        <f t="shared" si="5"/>
        <v/>
      </c>
      <c r="P81" s="37"/>
      <c r="Q81" s="37"/>
      <c r="R81" s="37">
        <f t="shared" si="6"/>
        <v>20</v>
      </c>
      <c r="S81" s="33"/>
      <c r="T81" s="33"/>
      <c r="Z81" s="17" t="s">
        <v>102</v>
      </c>
      <c r="AE81" s="17">
        <v>44060</v>
      </c>
    </row>
    <row r="82" spans="1:31" ht="60" x14ac:dyDescent="0.25">
      <c r="A82" s="53">
        <f t="shared" si="7"/>
        <v>71</v>
      </c>
      <c r="B82" s="54">
        <v>20200403222844</v>
      </c>
      <c r="C82" s="55">
        <v>43924</v>
      </c>
      <c r="D82" s="56" t="s">
        <v>124</v>
      </c>
      <c r="E82" s="56" t="s">
        <v>85</v>
      </c>
      <c r="F82" s="56" t="s">
        <v>109</v>
      </c>
      <c r="G82" s="57" t="s">
        <v>126</v>
      </c>
      <c r="H82" s="56" t="s">
        <v>44</v>
      </c>
      <c r="I82" s="55">
        <v>43938</v>
      </c>
      <c r="J82" s="58" t="s">
        <v>120</v>
      </c>
      <c r="K82" s="53"/>
      <c r="L82" s="34">
        <f>IFERROR(WORKDAY(C82,R82,DiasNOLaborables),"")</f>
        <v>43957</v>
      </c>
      <c r="M82" s="35" t="str">
        <f>+IF(C82="","",IF(I82="","",(IF(I82&lt;=L82,"A TIEMPO","FUERA DE TIEMPO"))))</f>
        <v>A TIEMPO</v>
      </c>
      <c r="N82" s="35">
        <f>IF(I82="","",NETWORKDAYS(Hoja1!C82+1,Hoja1!I82,DiasNOLaborables))</f>
        <v>8</v>
      </c>
      <c r="O82" s="36" t="str">
        <f t="shared" si="5"/>
        <v/>
      </c>
      <c r="P82" s="37"/>
      <c r="Q82" s="37"/>
      <c r="R82" s="37">
        <f t="shared" si="6"/>
        <v>20</v>
      </c>
      <c r="S82" s="33"/>
      <c r="T82" s="33"/>
      <c r="Z82" s="17" t="s">
        <v>103</v>
      </c>
      <c r="AE82" s="17">
        <v>44065</v>
      </c>
    </row>
    <row r="83" spans="1:31" ht="60" x14ac:dyDescent="0.25">
      <c r="A83" s="53">
        <f t="shared" si="7"/>
        <v>72</v>
      </c>
      <c r="B83" s="54">
        <v>20200403221549</v>
      </c>
      <c r="C83" s="55">
        <v>43924</v>
      </c>
      <c r="D83" s="56" t="s">
        <v>124</v>
      </c>
      <c r="E83" s="56" t="s">
        <v>85</v>
      </c>
      <c r="F83" s="56" t="s">
        <v>109</v>
      </c>
      <c r="G83" s="57" t="s">
        <v>126</v>
      </c>
      <c r="H83" s="56" t="s">
        <v>44</v>
      </c>
      <c r="I83" s="55">
        <v>43938</v>
      </c>
      <c r="J83" s="58" t="s">
        <v>120</v>
      </c>
      <c r="K83" s="53"/>
      <c r="L83" s="34">
        <f>IFERROR(WORKDAY(C83,R83,DiasNOLaborables),"")</f>
        <v>43957</v>
      </c>
      <c r="M83" s="35" t="str">
        <f>+IF(C83="","",IF(I83="","",(IF(I83&lt;=L83,"A TIEMPO","FUERA DE TIEMPO"))))</f>
        <v>A TIEMPO</v>
      </c>
      <c r="N83" s="35">
        <f>IF(I83="","",NETWORKDAYS(Hoja1!C83+1,Hoja1!I83,DiasNOLaborables))</f>
        <v>8</v>
      </c>
      <c r="O83" s="36" t="str">
        <f t="shared" si="5"/>
        <v/>
      </c>
      <c r="P83" s="37"/>
      <c r="Q83" s="37"/>
      <c r="R83" s="37">
        <f t="shared" si="6"/>
        <v>20</v>
      </c>
      <c r="S83" s="33"/>
      <c r="T83" s="33"/>
      <c r="Z83" s="17" t="s">
        <v>104</v>
      </c>
      <c r="AE83" s="17">
        <v>44066</v>
      </c>
    </row>
    <row r="84" spans="1:31" ht="60" x14ac:dyDescent="0.25">
      <c r="A84" s="53">
        <f t="shared" si="7"/>
        <v>73</v>
      </c>
      <c r="B84" s="54">
        <v>20200403184843</v>
      </c>
      <c r="C84" s="55">
        <v>43924</v>
      </c>
      <c r="D84" s="56" t="s">
        <v>124</v>
      </c>
      <c r="E84" s="56" t="s">
        <v>85</v>
      </c>
      <c r="F84" s="56" t="s">
        <v>109</v>
      </c>
      <c r="G84" s="57" t="s">
        <v>126</v>
      </c>
      <c r="H84" s="56" t="s">
        <v>44</v>
      </c>
      <c r="I84" s="55">
        <v>43938</v>
      </c>
      <c r="J84" s="58" t="s">
        <v>120</v>
      </c>
      <c r="K84" s="53"/>
      <c r="L84" s="34">
        <f>IFERROR(WORKDAY(C84,R84,DiasNOLaborables),"")</f>
        <v>43957</v>
      </c>
      <c r="M84" s="35" t="str">
        <f>+IF(C84="","",IF(I84="","",(IF(I84&lt;=L84,"A TIEMPO","FUERA DE TIEMPO"))))</f>
        <v>A TIEMPO</v>
      </c>
      <c r="N84" s="35">
        <f>IF(I84="","",NETWORKDAYS(Hoja1!C84+1,Hoja1!I84,DiasNOLaborables))</f>
        <v>8</v>
      </c>
      <c r="O84" s="36" t="str">
        <f t="shared" si="5"/>
        <v/>
      </c>
      <c r="P84" s="37"/>
      <c r="Q84" s="37"/>
      <c r="R84" s="37">
        <f t="shared" si="6"/>
        <v>20</v>
      </c>
      <c r="S84" s="33"/>
      <c r="T84" s="33"/>
      <c r="Z84" s="17" t="s">
        <v>105</v>
      </c>
      <c r="AE84" s="17">
        <v>44072</v>
      </c>
    </row>
    <row r="85" spans="1:31" ht="60" x14ac:dyDescent="0.25">
      <c r="A85" s="53">
        <f t="shared" si="7"/>
        <v>74</v>
      </c>
      <c r="B85" s="54">
        <v>20200403184011</v>
      </c>
      <c r="C85" s="55">
        <v>43924</v>
      </c>
      <c r="D85" s="56" t="s">
        <v>124</v>
      </c>
      <c r="E85" s="56" t="s">
        <v>85</v>
      </c>
      <c r="F85" s="56" t="s">
        <v>109</v>
      </c>
      <c r="G85" s="57" t="s">
        <v>126</v>
      </c>
      <c r="H85" s="56" t="s">
        <v>44</v>
      </c>
      <c r="I85" s="55">
        <v>43938</v>
      </c>
      <c r="J85" s="58" t="s">
        <v>120</v>
      </c>
      <c r="K85" s="53"/>
      <c r="L85" s="34">
        <f>IFERROR(WORKDAY(C85,R85,DiasNOLaborables),"")</f>
        <v>43957</v>
      </c>
      <c r="M85" s="35" t="str">
        <f>+IF(C85="","",IF(I85="","",(IF(I85&lt;=L85,"A TIEMPO","FUERA DE TIEMPO"))))</f>
        <v>A TIEMPO</v>
      </c>
      <c r="N85" s="35">
        <f>IF(I85="","",NETWORKDAYS(Hoja1!C85+1,Hoja1!I85,DiasNOLaborables))</f>
        <v>8</v>
      </c>
      <c r="O85" s="36" t="str">
        <f t="shared" si="5"/>
        <v/>
      </c>
      <c r="P85" s="37"/>
      <c r="Q85" s="37"/>
      <c r="R85" s="37">
        <f t="shared" si="6"/>
        <v>20</v>
      </c>
      <c r="S85" s="33"/>
      <c r="T85" s="33"/>
      <c r="Z85" s="17" t="s">
        <v>106</v>
      </c>
      <c r="AE85" s="17">
        <v>44073</v>
      </c>
    </row>
    <row r="86" spans="1:31" ht="60" x14ac:dyDescent="0.25">
      <c r="A86" s="53">
        <f t="shared" si="7"/>
        <v>75</v>
      </c>
      <c r="B86" s="54">
        <v>20200403182605</v>
      </c>
      <c r="C86" s="55">
        <v>43924</v>
      </c>
      <c r="D86" s="56" t="s">
        <v>124</v>
      </c>
      <c r="E86" s="56" t="s">
        <v>85</v>
      </c>
      <c r="F86" s="56" t="s">
        <v>109</v>
      </c>
      <c r="G86" s="57" t="s">
        <v>126</v>
      </c>
      <c r="H86" s="56" t="s">
        <v>44</v>
      </c>
      <c r="I86" s="55">
        <v>43938</v>
      </c>
      <c r="J86" s="58" t="s">
        <v>120</v>
      </c>
      <c r="K86" s="53"/>
      <c r="L86" s="34">
        <f>IFERROR(WORKDAY(C86,R86,DiasNOLaborables),"")</f>
        <v>43957</v>
      </c>
      <c r="M86" s="35" t="str">
        <f>+IF(C86="","",IF(I86="","",(IF(I86&lt;=L86,"A TIEMPO","FUERA DE TIEMPO"))))</f>
        <v>A TIEMPO</v>
      </c>
      <c r="N86" s="35">
        <f>IF(I86="","",NETWORKDAYS(Hoja1!C86+1,Hoja1!I86,DiasNOLaborables))</f>
        <v>8</v>
      </c>
      <c r="O86" s="36" t="str">
        <f t="shared" si="5"/>
        <v/>
      </c>
      <c r="P86" s="37"/>
      <c r="Q86" s="37"/>
      <c r="R86" s="37">
        <f t="shared" si="6"/>
        <v>20</v>
      </c>
      <c r="S86" s="33"/>
      <c r="T86" s="33"/>
      <c r="Z86" s="17" t="s">
        <v>107</v>
      </c>
      <c r="AE86" s="17">
        <v>44079</v>
      </c>
    </row>
    <row r="87" spans="1:31" ht="60" x14ac:dyDescent="0.25">
      <c r="A87" s="53">
        <f t="shared" si="7"/>
        <v>76</v>
      </c>
      <c r="B87" s="54">
        <v>20200403173519</v>
      </c>
      <c r="C87" s="55">
        <v>43924</v>
      </c>
      <c r="D87" s="56" t="s">
        <v>124</v>
      </c>
      <c r="E87" s="56" t="s">
        <v>85</v>
      </c>
      <c r="F87" s="56" t="s">
        <v>109</v>
      </c>
      <c r="G87" s="57" t="s">
        <v>126</v>
      </c>
      <c r="H87" s="56" t="s">
        <v>44</v>
      </c>
      <c r="I87" s="55">
        <v>43938</v>
      </c>
      <c r="J87" s="58" t="s">
        <v>120</v>
      </c>
      <c r="K87" s="53"/>
      <c r="L87" s="34">
        <f>IFERROR(WORKDAY(C87,R87,DiasNOLaborables),"")</f>
        <v>43957</v>
      </c>
      <c r="M87" s="35" t="str">
        <f>+IF(C87="","",IF(I87="","",(IF(I87&lt;=L87,"A TIEMPO","FUERA DE TIEMPO"))))</f>
        <v>A TIEMPO</v>
      </c>
      <c r="N87" s="35">
        <f>IF(I87="","",NETWORKDAYS(Hoja1!C87+1,Hoja1!I87,DiasNOLaborables))</f>
        <v>8</v>
      </c>
      <c r="O87" s="36" t="str">
        <f t="shared" si="5"/>
        <v/>
      </c>
      <c r="P87" s="37"/>
      <c r="Q87" s="37"/>
      <c r="R87" s="37">
        <f t="shared" si="6"/>
        <v>20</v>
      </c>
      <c r="S87" s="33"/>
      <c r="T87" s="33"/>
      <c r="Z87" s="17" t="s">
        <v>108</v>
      </c>
      <c r="AE87" s="17">
        <v>44080</v>
      </c>
    </row>
    <row r="88" spans="1:31" ht="60" x14ac:dyDescent="0.25">
      <c r="A88" s="53">
        <f t="shared" si="7"/>
        <v>77</v>
      </c>
      <c r="B88" s="54">
        <v>20200403095900</v>
      </c>
      <c r="C88" s="55">
        <v>43924</v>
      </c>
      <c r="D88" s="56" t="s">
        <v>124</v>
      </c>
      <c r="E88" s="56" t="s">
        <v>85</v>
      </c>
      <c r="F88" s="56" t="s">
        <v>109</v>
      </c>
      <c r="G88" s="57" t="s">
        <v>126</v>
      </c>
      <c r="H88" s="56" t="s">
        <v>44</v>
      </c>
      <c r="I88" s="55">
        <v>43938</v>
      </c>
      <c r="J88" s="58" t="s">
        <v>120</v>
      </c>
      <c r="K88" s="53"/>
      <c r="L88" s="34">
        <f>IFERROR(WORKDAY(C88,R88,DiasNOLaborables),"")</f>
        <v>43957</v>
      </c>
      <c r="M88" s="35" t="str">
        <f>+IF(C88="","",IF(I88="","",(IF(I88&lt;=L88,"A TIEMPO","FUERA DE TIEMPO"))))</f>
        <v>A TIEMPO</v>
      </c>
      <c r="N88" s="35">
        <f>IF(I88="","",NETWORKDAYS(Hoja1!C88+1,Hoja1!I88,DiasNOLaborables))</f>
        <v>8</v>
      </c>
      <c r="O88" s="36" t="str">
        <f t="shared" si="5"/>
        <v/>
      </c>
      <c r="P88" s="37"/>
      <c r="Q88" s="37"/>
      <c r="R88" s="37">
        <f t="shared" si="6"/>
        <v>20</v>
      </c>
      <c r="S88" s="33"/>
      <c r="T88" s="33"/>
      <c r="Z88" s="17" t="s">
        <v>39</v>
      </c>
      <c r="AA88" s="17" t="s">
        <v>59</v>
      </c>
      <c r="AE88" s="17">
        <v>44086</v>
      </c>
    </row>
    <row r="89" spans="1:31" ht="60" x14ac:dyDescent="0.25">
      <c r="A89" s="53">
        <f t="shared" si="7"/>
        <v>78</v>
      </c>
      <c r="B89" s="54">
        <v>20209050029162</v>
      </c>
      <c r="C89" s="55">
        <v>43924</v>
      </c>
      <c r="D89" s="56" t="s">
        <v>123</v>
      </c>
      <c r="E89" s="56" t="s">
        <v>85</v>
      </c>
      <c r="F89" s="56" t="s">
        <v>109</v>
      </c>
      <c r="G89" s="57" t="s">
        <v>126</v>
      </c>
      <c r="H89" s="56" t="s">
        <v>44</v>
      </c>
      <c r="I89" s="55">
        <v>43938</v>
      </c>
      <c r="J89" s="58" t="s">
        <v>120</v>
      </c>
      <c r="K89" s="53"/>
      <c r="L89" s="34">
        <f>IFERROR(WORKDAY(C89,R89,DiasNOLaborables),"")</f>
        <v>43957</v>
      </c>
      <c r="M89" s="35" t="str">
        <f>+IF(C89="","",IF(I89="","",(IF(I89&lt;=L89,"A TIEMPO","FUERA DE TIEMPO"))))</f>
        <v>A TIEMPO</v>
      </c>
      <c r="N89" s="35">
        <f>IF(I89="","",NETWORKDAYS(Hoja1!C89+1,Hoja1!I89,DiasNOLaborables))</f>
        <v>8</v>
      </c>
      <c r="O89" s="36" t="str">
        <f t="shared" si="5"/>
        <v/>
      </c>
      <c r="P89" s="37"/>
      <c r="Q89" s="37"/>
      <c r="R89" s="37">
        <f t="shared" si="6"/>
        <v>20</v>
      </c>
      <c r="S89" s="33"/>
      <c r="T89" s="33"/>
      <c r="Z89" s="17" t="s">
        <v>57</v>
      </c>
      <c r="AA89" s="17" t="s">
        <v>58</v>
      </c>
      <c r="AE89" s="17">
        <v>44087</v>
      </c>
    </row>
    <row r="90" spans="1:31" ht="60" x14ac:dyDescent="0.25">
      <c r="A90" s="53">
        <f t="shared" si="7"/>
        <v>79</v>
      </c>
      <c r="B90" s="54">
        <v>20209050029172</v>
      </c>
      <c r="C90" s="55">
        <v>43924</v>
      </c>
      <c r="D90" s="56" t="s">
        <v>123</v>
      </c>
      <c r="E90" s="56" t="s">
        <v>85</v>
      </c>
      <c r="F90" s="56" t="s">
        <v>109</v>
      </c>
      <c r="G90" s="57" t="s">
        <v>126</v>
      </c>
      <c r="H90" s="56" t="s">
        <v>44</v>
      </c>
      <c r="I90" s="55">
        <v>43938</v>
      </c>
      <c r="J90" s="58" t="s">
        <v>120</v>
      </c>
      <c r="K90" s="53"/>
      <c r="L90" s="34">
        <f>IFERROR(WORKDAY(C90,R90,DiasNOLaborables),"")</f>
        <v>43957</v>
      </c>
      <c r="M90" s="35" t="str">
        <f>+IF(C90="","",IF(I90="","",(IF(I90&lt;=L90,"A TIEMPO","FUERA DE TIEMPO"))))</f>
        <v>A TIEMPO</v>
      </c>
      <c r="N90" s="35">
        <f>IF(I90="","",NETWORKDAYS(Hoja1!C90+1,Hoja1!I90,DiasNOLaborables))</f>
        <v>8</v>
      </c>
      <c r="O90" s="36" t="str">
        <f t="shared" si="5"/>
        <v/>
      </c>
      <c r="P90" s="37"/>
      <c r="Q90" s="37"/>
      <c r="R90" s="37">
        <f t="shared" si="6"/>
        <v>20</v>
      </c>
      <c r="S90" s="33"/>
      <c r="T90" s="33"/>
      <c r="Z90" s="17" t="s">
        <v>109</v>
      </c>
      <c r="AE90" s="17">
        <v>44093</v>
      </c>
    </row>
    <row r="91" spans="1:31" ht="60" x14ac:dyDescent="0.25">
      <c r="A91" s="53">
        <f t="shared" si="7"/>
        <v>80</v>
      </c>
      <c r="B91" s="54">
        <v>20209050029192</v>
      </c>
      <c r="C91" s="55">
        <v>43924</v>
      </c>
      <c r="D91" s="56" t="s">
        <v>123</v>
      </c>
      <c r="E91" s="56" t="s">
        <v>85</v>
      </c>
      <c r="F91" s="56" t="s">
        <v>109</v>
      </c>
      <c r="G91" s="57" t="s">
        <v>126</v>
      </c>
      <c r="H91" s="56" t="s">
        <v>44</v>
      </c>
      <c r="I91" s="55">
        <v>43938</v>
      </c>
      <c r="J91" s="58" t="s">
        <v>120</v>
      </c>
      <c r="K91" s="53"/>
      <c r="L91" s="34">
        <f>IFERROR(WORKDAY(C91,R91,DiasNOLaborables),"")</f>
        <v>43957</v>
      </c>
      <c r="M91" s="35" t="str">
        <f>+IF(C91="","",IF(I91="","",(IF(I91&lt;=L91,"A TIEMPO","FUERA DE TIEMPO"))))</f>
        <v>A TIEMPO</v>
      </c>
      <c r="N91" s="35">
        <f>IF(I91="","",NETWORKDAYS(Hoja1!C91+1,Hoja1!I91,DiasNOLaborables))</f>
        <v>8</v>
      </c>
      <c r="O91" s="36" t="str">
        <f t="shared" si="5"/>
        <v/>
      </c>
      <c r="P91" s="37"/>
      <c r="Q91" s="37"/>
      <c r="R91" s="37">
        <f t="shared" si="6"/>
        <v>20</v>
      </c>
      <c r="S91" s="33"/>
      <c r="T91" s="33"/>
      <c r="Z91" s="17" t="s">
        <v>110</v>
      </c>
      <c r="AE91" s="17">
        <v>44094</v>
      </c>
    </row>
    <row r="92" spans="1:31" ht="60" x14ac:dyDescent="0.25">
      <c r="A92" s="53">
        <f t="shared" si="7"/>
        <v>81</v>
      </c>
      <c r="B92" s="54">
        <v>20209050029202</v>
      </c>
      <c r="C92" s="55">
        <v>43924</v>
      </c>
      <c r="D92" s="56" t="s">
        <v>123</v>
      </c>
      <c r="E92" s="56" t="s">
        <v>85</v>
      </c>
      <c r="F92" s="56" t="s">
        <v>109</v>
      </c>
      <c r="G92" s="57" t="s">
        <v>126</v>
      </c>
      <c r="H92" s="56" t="s">
        <v>44</v>
      </c>
      <c r="I92" s="55">
        <v>43938</v>
      </c>
      <c r="J92" s="58" t="s">
        <v>120</v>
      </c>
      <c r="K92" s="53"/>
      <c r="L92" s="34">
        <f>IFERROR(WORKDAY(C92,R92,DiasNOLaborables),"")</f>
        <v>43957</v>
      </c>
      <c r="M92" s="35" t="str">
        <f>+IF(C92="","",IF(I92="","",(IF(I92&lt;=L92,"A TIEMPO","FUERA DE TIEMPO"))))</f>
        <v>A TIEMPO</v>
      </c>
      <c r="N92" s="35">
        <f>IF(I92="","",NETWORKDAYS(Hoja1!C92+1,Hoja1!I92,DiasNOLaborables))</f>
        <v>8</v>
      </c>
      <c r="O92" s="36" t="str">
        <f t="shared" si="5"/>
        <v/>
      </c>
      <c r="P92" s="37"/>
      <c r="Q92" s="37"/>
      <c r="R92" s="37">
        <f t="shared" si="6"/>
        <v>20</v>
      </c>
      <c r="S92" s="33"/>
      <c r="T92" s="33"/>
      <c r="Z92" s="17" t="s">
        <v>111</v>
      </c>
      <c r="AE92" s="17">
        <v>44100</v>
      </c>
    </row>
    <row r="93" spans="1:31" ht="60" x14ac:dyDescent="0.25">
      <c r="A93" s="53">
        <f t="shared" si="7"/>
        <v>82</v>
      </c>
      <c r="B93" s="54">
        <v>20209050029182</v>
      </c>
      <c r="C93" s="55">
        <v>43924</v>
      </c>
      <c r="D93" s="56" t="s">
        <v>123</v>
      </c>
      <c r="E93" s="56" t="s">
        <v>85</v>
      </c>
      <c r="F93" s="56" t="s">
        <v>109</v>
      </c>
      <c r="G93" s="57" t="s">
        <v>126</v>
      </c>
      <c r="H93" s="56" t="s">
        <v>44</v>
      </c>
      <c r="I93" s="55">
        <v>43938</v>
      </c>
      <c r="J93" s="58" t="s">
        <v>120</v>
      </c>
      <c r="K93" s="53"/>
      <c r="L93" s="34">
        <f>IFERROR(WORKDAY(C93,R93,DiasNOLaborables),"")</f>
        <v>43957</v>
      </c>
      <c r="M93" s="35" t="str">
        <f>+IF(C93="","",IF(I93="","",(IF(I93&lt;=L93,"A TIEMPO","FUERA DE TIEMPO"))))</f>
        <v>A TIEMPO</v>
      </c>
      <c r="N93" s="35">
        <f>IF(I93="","",NETWORKDAYS(Hoja1!C93+1,Hoja1!I93,DiasNOLaborables))</f>
        <v>8</v>
      </c>
      <c r="O93" s="36" t="str">
        <f t="shared" si="5"/>
        <v/>
      </c>
      <c r="P93" s="37"/>
      <c r="Q93" s="37"/>
      <c r="R93" s="37">
        <f t="shared" si="6"/>
        <v>20</v>
      </c>
      <c r="S93" s="33"/>
      <c r="T93" s="33"/>
      <c r="Z93" s="17" t="s">
        <v>112</v>
      </c>
      <c r="AE93" s="17">
        <v>44101</v>
      </c>
    </row>
    <row r="94" spans="1:31" ht="60" x14ac:dyDescent="0.25">
      <c r="A94" s="53">
        <f t="shared" si="7"/>
        <v>83</v>
      </c>
      <c r="B94" s="54">
        <v>20209050029212</v>
      </c>
      <c r="C94" s="55">
        <v>43924</v>
      </c>
      <c r="D94" s="56" t="s">
        <v>123</v>
      </c>
      <c r="E94" s="56" t="s">
        <v>85</v>
      </c>
      <c r="F94" s="56" t="s">
        <v>109</v>
      </c>
      <c r="G94" s="57" t="s">
        <v>126</v>
      </c>
      <c r="H94" s="56" t="s">
        <v>44</v>
      </c>
      <c r="I94" s="55">
        <v>43938</v>
      </c>
      <c r="J94" s="58" t="s">
        <v>120</v>
      </c>
      <c r="K94" s="53"/>
      <c r="L94" s="34">
        <f>IFERROR(WORKDAY(C94,R94,DiasNOLaborables),"")</f>
        <v>43957</v>
      </c>
      <c r="M94" s="35" t="str">
        <f>+IF(C94="","",IF(I94="","",(IF(I94&lt;=L94,"A TIEMPO","FUERA DE TIEMPO"))))</f>
        <v>A TIEMPO</v>
      </c>
      <c r="N94" s="35">
        <f>IF(I94="","",NETWORKDAYS(Hoja1!C94+1,Hoja1!I94,DiasNOLaborables))</f>
        <v>8</v>
      </c>
      <c r="O94" s="36" t="str">
        <f t="shared" si="5"/>
        <v/>
      </c>
      <c r="P94" s="37"/>
      <c r="Q94" s="37"/>
      <c r="R94" s="37">
        <f t="shared" si="6"/>
        <v>20</v>
      </c>
      <c r="S94" s="33"/>
      <c r="T94" s="33"/>
      <c r="Z94" s="17" t="s">
        <v>113</v>
      </c>
      <c r="AE94" s="17">
        <v>44107</v>
      </c>
    </row>
    <row r="95" spans="1:31" ht="60" x14ac:dyDescent="0.25">
      <c r="A95" s="53">
        <f t="shared" si="7"/>
        <v>84</v>
      </c>
      <c r="B95" s="54">
        <v>20209050029222</v>
      </c>
      <c r="C95" s="55">
        <v>43924</v>
      </c>
      <c r="D95" s="56" t="s">
        <v>123</v>
      </c>
      <c r="E95" s="56" t="s">
        <v>85</v>
      </c>
      <c r="F95" s="56" t="s">
        <v>109</v>
      </c>
      <c r="G95" s="57" t="s">
        <v>126</v>
      </c>
      <c r="H95" s="56" t="s">
        <v>44</v>
      </c>
      <c r="I95" s="55">
        <v>43938</v>
      </c>
      <c r="J95" s="58" t="s">
        <v>120</v>
      </c>
      <c r="K95" s="53"/>
      <c r="L95" s="34">
        <f>IFERROR(WORKDAY(C95,R95,DiasNOLaborables),"")</f>
        <v>43957</v>
      </c>
      <c r="M95" s="35" t="str">
        <f>+IF(C95="","",IF(I95="","",(IF(I95&lt;=L95,"A TIEMPO","FUERA DE TIEMPO"))))</f>
        <v>A TIEMPO</v>
      </c>
      <c r="N95" s="35">
        <f>IF(I95="","",NETWORKDAYS(Hoja1!C95+1,Hoja1!I95,DiasNOLaborables))</f>
        <v>8</v>
      </c>
      <c r="O95" s="36" t="str">
        <f t="shared" si="5"/>
        <v/>
      </c>
      <c r="P95" s="37"/>
      <c r="Q95" s="37"/>
      <c r="R95" s="37">
        <f t="shared" si="6"/>
        <v>20</v>
      </c>
      <c r="S95" s="33"/>
      <c r="T95" s="33"/>
      <c r="AE95" s="17">
        <v>44108</v>
      </c>
    </row>
    <row r="96" spans="1:31" ht="60" x14ac:dyDescent="0.25">
      <c r="A96" s="53">
        <f t="shared" si="7"/>
        <v>85</v>
      </c>
      <c r="B96" s="54">
        <v>20209050029232</v>
      </c>
      <c r="C96" s="55">
        <v>43924</v>
      </c>
      <c r="D96" s="56" t="s">
        <v>123</v>
      </c>
      <c r="E96" s="56" t="s">
        <v>85</v>
      </c>
      <c r="F96" s="56" t="s">
        <v>109</v>
      </c>
      <c r="G96" s="57" t="s">
        <v>126</v>
      </c>
      <c r="H96" s="56" t="s">
        <v>44</v>
      </c>
      <c r="I96" s="55">
        <v>43938</v>
      </c>
      <c r="J96" s="58" t="s">
        <v>120</v>
      </c>
      <c r="K96" s="53"/>
      <c r="L96" s="34">
        <f>IFERROR(WORKDAY(C96,R96,DiasNOLaborables),"")</f>
        <v>43957</v>
      </c>
      <c r="M96" s="35" t="str">
        <f>+IF(C96="","",IF(I96="","",(IF(I96&lt;=L96,"A TIEMPO","FUERA DE TIEMPO"))))</f>
        <v>A TIEMPO</v>
      </c>
      <c r="N96" s="35">
        <f>IF(I96="","",NETWORKDAYS(Hoja1!C96+1,Hoja1!I96,DiasNOLaborables))</f>
        <v>8</v>
      </c>
      <c r="O96" s="36" t="str">
        <f t="shared" si="5"/>
        <v/>
      </c>
      <c r="P96" s="37"/>
      <c r="Q96" s="37"/>
      <c r="R96" s="37">
        <f t="shared" si="6"/>
        <v>20</v>
      </c>
      <c r="S96" s="33"/>
      <c r="T96" s="33"/>
      <c r="Z96" s="17" t="s">
        <v>114</v>
      </c>
      <c r="AE96" s="17">
        <v>44114</v>
      </c>
    </row>
    <row r="97" spans="1:31" ht="60" x14ac:dyDescent="0.25">
      <c r="A97" s="53">
        <f t="shared" si="7"/>
        <v>86</v>
      </c>
      <c r="B97" s="54">
        <v>20209050029252</v>
      </c>
      <c r="C97" s="55">
        <v>43924</v>
      </c>
      <c r="D97" s="56" t="s">
        <v>123</v>
      </c>
      <c r="E97" s="56" t="s">
        <v>85</v>
      </c>
      <c r="F97" s="56" t="s">
        <v>109</v>
      </c>
      <c r="G97" s="57" t="s">
        <v>126</v>
      </c>
      <c r="H97" s="56" t="s">
        <v>44</v>
      </c>
      <c r="I97" s="55">
        <v>43938</v>
      </c>
      <c r="J97" s="58" t="s">
        <v>120</v>
      </c>
      <c r="K97" s="53"/>
      <c r="L97" s="34">
        <f>IFERROR(WORKDAY(C97,R97,DiasNOLaborables),"")</f>
        <v>43957</v>
      </c>
      <c r="M97" s="35" t="str">
        <f>+IF(C97="","",IF(I97="","",(IF(I97&lt;=L97,"A TIEMPO","FUERA DE TIEMPO"))))</f>
        <v>A TIEMPO</v>
      </c>
      <c r="N97" s="35">
        <f>IF(I97="","",NETWORKDAYS(Hoja1!C97+1,Hoja1!I97,DiasNOLaborables))</f>
        <v>8</v>
      </c>
      <c r="O97" s="36" t="str">
        <f t="shared" si="5"/>
        <v/>
      </c>
      <c r="P97" s="37"/>
      <c r="Q97" s="37"/>
      <c r="R97" s="37">
        <f t="shared" si="6"/>
        <v>20</v>
      </c>
      <c r="S97" s="33"/>
      <c r="T97" s="33"/>
      <c r="Z97" s="17" t="s">
        <v>115</v>
      </c>
      <c r="AE97" s="17">
        <v>44115</v>
      </c>
    </row>
    <row r="98" spans="1:31" ht="60" x14ac:dyDescent="0.25">
      <c r="A98" s="53">
        <f t="shared" si="7"/>
        <v>87</v>
      </c>
      <c r="B98" s="54">
        <v>20209050029332</v>
      </c>
      <c r="C98" s="55">
        <v>43924</v>
      </c>
      <c r="D98" s="56" t="s">
        <v>123</v>
      </c>
      <c r="E98" s="56" t="s">
        <v>85</v>
      </c>
      <c r="F98" s="56" t="s">
        <v>109</v>
      </c>
      <c r="G98" s="57" t="s">
        <v>126</v>
      </c>
      <c r="H98" s="56" t="s">
        <v>44</v>
      </c>
      <c r="I98" s="55">
        <v>43938</v>
      </c>
      <c r="J98" s="58" t="s">
        <v>120</v>
      </c>
      <c r="K98" s="53"/>
      <c r="L98" s="34">
        <f>IFERROR(WORKDAY(C98,R98,DiasNOLaborables),"")</f>
        <v>43957</v>
      </c>
      <c r="M98" s="35" t="str">
        <f>+IF(C98="","",IF(I98="","",(IF(I98&lt;=L98,"A TIEMPO","FUERA DE TIEMPO"))))</f>
        <v>A TIEMPO</v>
      </c>
      <c r="N98" s="35">
        <f>IF(I98="","",NETWORKDAYS(Hoja1!C98+1,Hoja1!I98,DiasNOLaborables))</f>
        <v>8</v>
      </c>
      <c r="O98" s="36" t="str">
        <f t="shared" si="5"/>
        <v/>
      </c>
      <c r="P98" s="37"/>
      <c r="Q98" s="37"/>
      <c r="R98" s="37">
        <f t="shared" si="6"/>
        <v>20</v>
      </c>
      <c r="S98" s="33"/>
      <c r="T98" s="33"/>
      <c r="Z98" s="17" t="s">
        <v>116</v>
      </c>
      <c r="AE98" s="17">
        <v>44116</v>
      </c>
    </row>
    <row r="99" spans="1:31" ht="60" x14ac:dyDescent="0.25">
      <c r="A99" s="53">
        <f t="shared" si="7"/>
        <v>88</v>
      </c>
      <c r="B99" s="54">
        <v>20209050029342</v>
      </c>
      <c r="C99" s="55">
        <v>43924</v>
      </c>
      <c r="D99" s="56" t="s">
        <v>123</v>
      </c>
      <c r="E99" s="56" t="s">
        <v>85</v>
      </c>
      <c r="F99" s="56" t="s">
        <v>109</v>
      </c>
      <c r="G99" s="57" t="s">
        <v>126</v>
      </c>
      <c r="H99" s="56" t="s">
        <v>44</v>
      </c>
      <c r="I99" s="55">
        <v>43938</v>
      </c>
      <c r="J99" s="58" t="s">
        <v>120</v>
      </c>
      <c r="K99" s="53"/>
      <c r="L99" s="34">
        <f>IFERROR(WORKDAY(C99,R99,DiasNOLaborables),"")</f>
        <v>43957</v>
      </c>
      <c r="M99" s="35" t="str">
        <f>+IF(C99="","",IF(I99="","",(IF(I99&lt;=L99,"A TIEMPO","FUERA DE TIEMPO"))))</f>
        <v>A TIEMPO</v>
      </c>
      <c r="N99" s="35">
        <f>IF(I99="","",NETWORKDAYS(Hoja1!C99+1,Hoja1!I99,DiasNOLaborables))</f>
        <v>8</v>
      </c>
      <c r="O99" s="36" t="str">
        <f t="shared" si="5"/>
        <v/>
      </c>
      <c r="P99" s="37"/>
      <c r="Q99" s="37"/>
      <c r="R99" s="37">
        <f t="shared" si="6"/>
        <v>20</v>
      </c>
      <c r="S99" s="33"/>
      <c r="T99" s="33"/>
      <c r="Z99" s="17" t="s">
        <v>117</v>
      </c>
      <c r="AE99" s="17">
        <v>44121</v>
      </c>
    </row>
    <row r="100" spans="1:31" ht="60" x14ac:dyDescent="0.25">
      <c r="A100" s="53">
        <f t="shared" si="7"/>
        <v>89</v>
      </c>
      <c r="B100" s="54">
        <v>20209050029392</v>
      </c>
      <c r="C100" s="55">
        <v>43924</v>
      </c>
      <c r="D100" s="56" t="s">
        <v>123</v>
      </c>
      <c r="E100" s="56" t="s">
        <v>85</v>
      </c>
      <c r="F100" s="56" t="s">
        <v>109</v>
      </c>
      <c r="G100" s="57" t="s">
        <v>126</v>
      </c>
      <c r="H100" s="56" t="s">
        <v>44</v>
      </c>
      <c r="I100" s="55">
        <v>43939</v>
      </c>
      <c r="J100" s="58" t="s">
        <v>120</v>
      </c>
      <c r="K100" s="53"/>
      <c r="L100" s="34">
        <f>IFERROR(WORKDAY(C100,R100,DiasNOLaborables),"")</f>
        <v>43957</v>
      </c>
      <c r="M100" s="35" t="str">
        <f>+IF(C100="","",IF(I100="","",(IF(I100&lt;=L100,"A TIEMPO","FUERA DE TIEMPO"))))</f>
        <v>A TIEMPO</v>
      </c>
      <c r="N100" s="35">
        <f>IF(I100="","",NETWORKDAYS(Hoja1!C100+1,Hoja1!I100,DiasNOLaborables))</f>
        <v>8</v>
      </c>
      <c r="O100" s="36" t="str">
        <f t="shared" si="5"/>
        <v/>
      </c>
      <c r="P100" s="37"/>
      <c r="Q100" s="37"/>
      <c r="R100" s="37">
        <f t="shared" si="6"/>
        <v>20</v>
      </c>
      <c r="S100" s="33"/>
      <c r="T100" s="33"/>
      <c r="Z100" s="17" t="s">
        <v>118</v>
      </c>
      <c r="AE100" s="17">
        <v>44122</v>
      </c>
    </row>
    <row r="101" spans="1:31" ht="60" x14ac:dyDescent="0.25">
      <c r="A101" s="53">
        <f t="shared" si="7"/>
        <v>90</v>
      </c>
      <c r="B101" s="54">
        <v>20209050029402</v>
      </c>
      <c r="C101" s="55">
        <v>43924</v>
      </c>
      <c r="D101" s="56" t="s">
        <v>123</v>
      </c>
      <c r="E101" s="56" t="s">
        <v>85</v>
      </c>
      <c r="F101" s="56" t="s">
        <v>109</v>
      </c>
      <c r="G101" s="57" t="s">
        <v>126</v>
      </c>
      <c r="H101" s="56" t="s">
        <v>44</v>
      </c>
      <c r="I101" s="55">
        <v>43939</v>
      </c>
      <c r="J101" s="58" t="s">
        <v>120</v>
      </c>
      <c r="K101" s="53"/>
      <c r="L101" s="34">
        <f>IFERROR(WORKDAY(C101,R101,DiasNOLaborables),"")</f>
        <v>43957</v>
      </c>
      <c r="M101" s="35" t="str">
        <f>+IF(C101="","",IF(I101="","",(IF(I101&lt;=L101,"A TIEMPO","FUERA DE TIEMPO"))))</f>
        <v>A TIEMPO</v>
      </c>
      <c r="N101" s="35">
        <f>IF(I101="","",NETWORKDAYS(Hoja1!C101+1,Hoja1!I101,DiasNOLaborables))</f>
        <v>8</v>
      </c>
      <c r="O101" s="36" t="str">
        <f t="shared" si="5"/>
        <v/>
      </c>
      <c r="P101" s="37"/>
      <c r="Q101" s="37"/>
      <c r="R101" s="37">
        <f t="shared" si="6"/>
        <v>20</v>
      </c>
      <c r="S101" s="33"/>
      <c r="T101" s="33"/>
      <c r="Z101" s="17" t="s">
        <v>119</v>
      </c>
      <c r="AE101" s="17">
        <v>44128</v>
      </c>
    </row>
    <row r="102" spans="1:31" ht="60" x14ac:dyDescent="0.25">
      <c r="A102" s="53">
        <f t="shared" si="7"/>
        <v>91</v>
      </c>
      <c r="B102" s="54">
        <v>20209050029412</v>
      </c>
      <c r="C102" s="55">
        <v>43924</v>
      </c>
      <c r="D102" s="56" t="s">
        <v>123</v>
      </c>
      <c r="E102" s="56" t="s">
        <v>85</v>
      </c>
      <c r="F102" s="56" t="s">
        <v>109</v>
      </c>
      <c r="G102" s="57" t="s">
        <v>126</v>
      </c>
      <c r="H102" s="56" t="s">
        <v>44</v>
      </c>
      <c r="I102" s="55">
        <v>43939</v>
      </c>
      <c r="J102" s="58" t="s">
        <v>120</v>
      </c>
      <c r="K102" s="53"/>
      <c r="L102" s="34">
        <f>IFERROR(WORKDAY(C102,R102,DiasNOLaborables),"")</f>
        <v>43957</v>
      </c>
      <c r="M102" s="35" t="str">
        <f>+IF(C102="","",IF(I102="","",(IF(I102&lt;=L102,"A TIEMPO","FUERA DE TIEMPO"))))</f>
        <v>A TIEMPO</v>
      </c>
      <c r="N102" s="35">
        <f>IF(I102="","",NETWORKDAYS(Hoja1!C102+1,Hoja1!I102,DiasNOLaborables))</f>
        <v>8</v>
      </c>
      <c r="O102" s="36" t="str">
        <f t="shared" si="5"/>
        <v/>
      </c>
      <c r="P102" s="37"/>
      <c r="Q102" s="37"/>
      <c r="R102" s="37">
        <f t="shared" si="6"/>
        <v>20</v>
      </c>
      <c r="S102" s="33"/>
      <c r="T102" s="33"/>
      <c r="Z102" s="17" t="s">
        <v>120</v>
      </c>
      <c r="AE102" s="17">
        <v>44129</v>
      </c>
    </row>
    <row r="103" spans="1:31" ht="60" x14ac:dyDescent="0.25">
      <c r="A103" s="53">
        <f t="shared" si="7"/>
        <v>92</v>
      </c>
      <c r="B103" s="54">
        <v>20209050029422</v>
      </c>
      <c r="C103" s="55">
        <v>43924</v>
      </c>
      <c r="D103" s="56" t="s">
        <v>123</v>
      </c>
      <c r="E103" s="56" t="s">
        <v>85</v>
      </c>
      <c r="F103" s="56" t="s">
        <v>109</v>
      </c>
      <c r="G103" s="57" t="s">
        <v>126</v>
      </c>
      <c r="H103" s="56" t="s">
        <v>44</v>
      </c>
      <c r="I103" s="55">
        <v>43939</v>
      </c>
      <c r="J103" s="58" t="s">
        <v>120</v>
      </c>
      <c r="K103" s="53"/>
      <c r="L103" s="34">
        <f>IFERROR(WORKDAY(C103,R103,DiasNOLaborables),"")</f>
        <v>43957</v>
      </c>
      <c r="M103" s="35" t="str">
        <f>+IF(C103="","",IF(I103="","",(IF(I103&lt;=L103,"A TIEMPO","FUERA DE TIEMPO"))))</f>
        <v>A TIEMPO</v>
      </c>
      <c r="N103" s="35">
        <f>IF(I103="","",NETWORKDAYS(Hoja1!C103+1,Hoja1!I103,DiasNOLaborables))</f>
        <v>8</v>
      </c>
      <c r="O103" s="36" t="str">
        <f t="shared" si="5"/>
        <v/>
      </c>
      <c r="P103" s="37"/>
      <c r="Q103" s="37"/>
      <c r="R103" s="37">
        <f t="shared" si="6"/>
        <v>20</v>
      </c>
      <c r="S103" s="33"/>
      <c r="T103" s="33"/>
      <c r="Z103" s="17" t="s">
        <v>121</v>
      </c>
      <c r="AE103" s="17">
        <v>44135</v>
      </c>
    </row>
    <row r="104" spans="1:31" ht="60" x14ac:dyDescent="0.25">
      <c r="A104" s="53">
        <f t="shared" si="7"/>
        <v>93</v>
      </c>
      <c r="B104" s="54">
        <v>20209050029432</v>
      </c>
      <c r="C104" s="55">
        <v>43925</v>
      </c>
      <c r="D104" s="56" t="s">
        <v>123</v>
      </c>
      <c r="E104" s="56" t="s">
        <v>85</v>
      </c>
      <c r="F104" s="56" t="s">
        <v>109</v>
      </c>
      <c r="G104" s="57" t="s">
        <v>126</v>
      </c>
      <c r="H104" s="56" t="s">
        <v>44</v>
      </c>
      <c r="I104" s="55">
        <v>43939</v>
      </c>
      <c r="J104" s="58" t="s">
        <v>120</v>
      </c>
      <c r="K104" s="53"/>
      <c r="L104" s="34">
        <f>IFERROR(WORKDAY(C104,R104,DiasNOLaborables),"")</f>
        <v>43957</v>
      </c>
      <c r="M104" s="35" t="str">
        <f>+IF(C104="","",IF(I104="","",(IF(I104&lt;=L104,"A TIEMPO","FUERA DE TIEMPO"))))</f>
        <v>A TIEMPO</v>
      </c>
      <c r="N104" s="35">
        <f>IF(I104="","",NETWORKDAYS(Hoja1!C104+1,Hoja1!I104,DiasNOLaborables))</f>
        <v>8</v>
      </c>
      <c r="O104" s="36" t="str">
        <f t="shared" si="5"/>
        <v/>
      </c>
      <c r="P104" s="37"/>
      <c r="Q104" s="37"/>
      <c r="R104" s="37">
        <f t="shared" si="6"/>
        <v>20</v>
      </c>
      <c r="S104" s="33"/>
      <c r="T104" s="33"/>
      <c r="Z104" s="17" t="s">
        <v>122</v>
      </c>
      <c r="AE104" s="17">
        <v>44136</v>
      </c>
    </row>
    <row r="105" spans="1:31" ht="60" x14ac:dyDescent="0.25">
      <c r="A105" s="53">
        <f t="shared" si="7"/>
        <v>94</v>
      </c>
      <c r="B105" s="54">
        <v>20209050029452</v>
      </c>
      <c r="C105" s="55">
        <v>43925</v>
      </c>
      <c r="D105" s="56" t="s">
        <v>123</v>
      </c>
      <c r="E105" s="56" t="s">
        <v>85</v>
      </c>
      <c r="F105" s="56" t="s">
        <v>109</v>
      </c>
      <c r="G105" s="57" t="s">
        <v>126</v>
      </c>
      <c r="H105" s="56" t="s">
        <v>44</v>
      </c>
      <c r="I105" s="55">
        <v>43939</v>
      </c>
      <c r="J105" s="58" t="s">
        <v>120</v>
      </c>
      <c r="K105" s="53"/>
      <c r="L105" s="34">
        <f>IFERROR(WORKDAY(C105,R105,DiasNOLaborables),"")</f>
        <v>43957</v>
      </c>
      <c r="M105" s="35" t="str">
        <f>+IF(C105="","",IF(I105="","",(IF(I105&lt;=L105,"A TIEMPO","FUERA DE TIEMPO"))))</f>
        <v>A TIEMPO</v>
      </c>
      <c r="N105" s="35">
        <f>IF(I105="","",NETWORKDAYS(Hoja1!C105+1,Hoja1!I105,DiasNOLaborables))</f>
        <v>8</v>
      </c>
      <c r="O105" s="36" t="str">
        <f t="shared" ref="O105:O168" si="8">IF(NETWORKDAYS(L105+1,I105,DiasNOLaborables)&lt;=0,"",NETWORKDAYS(L105+1,I105,DiasNOLaborables))</f>
        <v/>
      </c>
      <c r="P105" s="37"/>
      <c r="Q105" s="37"/>
      <c r="R105" s="37">
        <f t="shared" ref="R105:R168" si="9">IFERROR(VLOOKUP(E105,$Z$50:$AA$63,2),"")</f>
        <v>20</v>
      </c>
      <c r="S105" s="33"/>
      <c r="T105" s="33"/>
      <c r="Z105" s="17" t="s">
        <v>123</v>
      </c>
      <c r="AE105" s="17">
        <v>44137</v>
      </c>
    </row>
    <row r="106" spans="1:31" ht="60" x14ac:dyDescent="0.25">
      <c r="A106" s="53">
        <f t="shared" si="7"/>
        <v>95</v>
      </c>
      <c r="B106" s="54">
        <v>20200404112514</v>
      </c>
      <c r="C106" s="55">
        <v>43925</v>
      </c>
      <c r="D106" s="56" t="s">
        <v>124</v>
      </c>
      <c r="E106" s="56" t="s">
        <v>85</v>
      </c>
      <c r="F106" s="56" t="s">
        <v>109</v>
      </c>
      <c r="G106" s="57" t="s">
        <v>126</v>
      </c>
      <c r="H106" s="56" t="s">
        <v>44</v>
      </c>
      <c r="I106" s="55">
        <v>43939</v>
      </c>
      <c r="J106" s="58" t="s">
        <v>120</v>
      </c>
      <c r="K106" s="53"/>
      <c r="L106" s="34">
        <f>IFERROR(WORKDAY(C106,R106,DiasNOLaborables),"")</f>
        <v>43957</v>
      </c>
      <c r="M106" s="35" t="str">
        <f>+IF(C106="","",IF(I106="","",(IF(I106&lt;=L106,"A TIEMPO","FUERA DE TIEMPO"))))</f>
        <v>A TIEMPO</v>
      </c>
      <c r="N106" s="35">
        <f>IF(I106="","",NETWORKDAYS(Hoja1!C106+1,Hoja1!I106,DiasNOLaborables))</f>
        <v>8</v>
      </c>
      <c r="O106" s="36" t="str">
        <f t="shared" si="8"/>
        <v/>
      </c>
      <c r="P106" s="37"/>
      <c r="Q106" s="37"/>
      <c r="R106" s="37">
        <f t="shared" si="9"/>
        <v>20</v>
      </c>
      <c r="S106" s="33"/>
      <c r="T106" s="33"/>
      <c r="Z106" s="17" t="s">
        <v>124</v>
      </c>
      <c r="AE106" s="17">
        <v>44142</v>
      </c>
    </row>
    <row r="107" spans="1:31" ht="60" x14ac:dyDescent="0.25">
      <c r="A107" s="53">
        <f t="shared" si="7"/>
        <v>96</v>
      </c>
      <c r="B107" s="54">
        <v>20200404234622</v>
      </c>
      <c r="C107" s="55">
        <v>43925</v>
      </c>
      <c r="D107" s="56" t="s">
        <v>124</v>
      </c>
      <c r="E107" s="56" t="s">
        <v>85</v>
      </c>
      <c r="F107" s="56" t="s">
        <v>109</v>
      </c>
      <c r="G107" s="57" t="s">
        <v>126</v>
      </c>
      <c r="H107" s="56" t="s">
        <v>44</v>
      </c>
      <c r="I107" s="55">
        <v>43941</v>
      </c>
      <c r="J107" s="58" t="s">
        <v>120</v>
      </c>
      <c r="K107" s="53"/>
      <c r="L107" s="34">
        <f>IFERROR(WORKDAY(C107,R107,DiasNOLaborables),"")</f>
        <v>43957</v>
      </c>
      <c r="M107" s="35" t="str">
        <f>+IF(C107="","",IF(I107="","",(IF(I107&lt;=L107,"A TIEMPO","FUERA DE TIEMPO"))))</f>
        <v>A TIEMPO</v>
      </c>
      <c r="N107" s="35">
        <f>IF(I107="","",NETWORKDAYS(Hoja1!C107+1,Hoja1!I107,DiasNOLaborables))</f>
        <v>9</v>
      </c>
      <c r="O107" s="36" t="str">
        <f t="shared" si="8"/>
        <v/>
      </c>
      <c r="P107" s="37"/>
      <c r="Q107" s="37"/>
      <c r="R107" s="37">
        <f t="shared" si="9"/>
        <v>20</v>
      </c>
      <c r="S107" s="33"/>
      <c r="T107" s="33"/>
      <c r="AE107" s="17">
        <v>44143</v>
      </c>
    </row>
    <row r="108" spans="1:31" ht="60" x14ac:dyDescent="0.25">
      <c r="A108" s="53">
        <f t="shared" si="7"/>
        <v>97</v>
      </c>
      <c r="B108" s="54">
        <v>20200404233842</v>
      </c>
      <c r="C108" s="55">
        <v>43925</v>
      </c>
      <c r="D108" s="56" t="s">
        <v>124</v>
      </c>
      <c r="E108" s="56" t="s">
        <v>85</v>
      </c>
      <c r="F108" s="56" t="s">
        <v>109</v>
      </c>
      <c r="G108" s="57" t="s">
        <v>126</v>
      </c>
      <c r="H108" s="56" t="s">
        <v>44</v>
      </c>
      <c r="I108" s="55">
        <v>43941</v>
      </c>
      <c r="J108" s="58" t="s">
        <v>120</v>
      </c>
      <c r="K108" s="53"/>
      <c r="L108" s="34">
        <f>IFERROR(WORKDAY(C108,R108,DiasNOLaborables),"")</f>
        <v>43957</v>
      </c>
      <c r="M108" s="35" t="str">
        <f>+IF(C108="","",IF(I108="","",(IF(I108&lt;=L108,"A TIEMPO","FUERA DE TIEMPO"))))</f>
        <v>A TIEMPO</v>
      </c>
      <c r="N108" s="35">
        <f>IF(I108="","",NETWORKDAYS(Hoja1!C108+1,Hoja1!I108,DiasNOLaborables))</f>
        <v>9</v>
      </c>
      <c r="O108" s="36" t="str">
        <f t="shared" si="8"/>
        <v/>
      </c>
      <c r="P108" s="37"/>
      <c r="Q108" s="37"/>
      <c r="R108" s="37">
        <f t="shared" si="9"/>
        <v>20</v>
      </c>
      <c r="S108" s="33"/>
      <c r="T108" s="33"/>
      <c r="Z108" s="17" t="s">
        <v>22</v>
      </c>
      <c r="AE108" s="17">
        <v>44149</v>
      </c>
    </row>
    <row r="109" spans="1:31" ht="60" x14ac:dyDescent="0.25">
      <c r="A109" s="53">
        <f t="shared" si="7"/>
        <v>98</v>
      </c>
      <c r="B109" s="54">
        <v>20200404233231</v>
      </c>
      <c r="C109" s="55">
        <v>43925</v>
      </c>
      <c r="D109" s="56" t="s">
        <v>124</v>
      </c>
      <c r="E109" s="56" t="s">
        <v>85</v>
      </c>
      <c r="F109" s="56" t="s">
        <v>109</v>
      </c>
      <c r="G109" s="57" t="s">
        <v>126</v>
      </c>
      <c r="H109" s="56" t="s">
        <v>44</v>
      </c>
      <c r="I109" s="55">
        <v>43941</v>
      </c>
      <c r="J109" s="58" t="s">
        <v>120</v>
      </c>
      <c r="K109" s="53"/>
      <c r="L109" s="34">
        <f>IFERROR(WORKDAY(C109,R109,DiasNOLaborables),"")</f>
        <v>43957</v>
      </c>
      <c r="M109" s="35" t="str">
        <f>+IF(C109="","",IF(I109="","",(IF(I109&lt;=L109,"A TIEMPO","FUERA DE TIEMPO"))))</f>
        <v>A TIEMPO</v>
      </c>
      <c r="N109" s="35">
        <f>IF(I109="","",NETWORKDAYS(Hoja1!C109+1,Hoja1!I109,DiasNOLaborables))</f>
        <v>9</v>
      </c>
      <c r="O109" s="36" t="str">
        <f t="shared" si="8"/>
        <v/>
      </c>
      <c r="P109" s="37"/>
      <c r="Q109" s="37"/>
      <c r="R109" s="37">
        <f t="shared" si="9"/>
        <v>20</v>
      </c>
      <c r="S109" s="33"/>
      <c r="T109" s="33"/>
      <c r="Z109" s="17" t="s">
        <v>125</v>
      </c>
      <c r="AE109" s="17">
        <v>44150</v>
      </c>
    </row>
    <row r="110" spans="1:31" ht="60" x14ac:dyDescent="0.25">
      <c r="A110" s="53">
        <f t="shared" si="7"/>
        <v>99</v>
      </c>
      <c r="B110" s="54">
        <v>20200404232932</v>
      </c>
      <c r="C110" s="55">
        <v>43925</v>
      </c>
      <c r="D110" s="56" t="s">
        <v>124</v>
      </c>
      <c r="E110" s="56" t="s">
        <v>85</v>
      </c>
      <c r="F110" s="56" t="s">
        <v>109</v>
      </c>
      <c r="G110" s="57" t="s">
        <v>126</v>
      </c>
      <c r="H110" s="56" t="s">
        <v>44</v>
      </c>
      <c r="I110" s="55">
        <v>43941</v>
      </c>
      <c r="J110" s="58" t="s">
        <v>120</v>
      </c>
      <c r="K110" s="53"/>
      <c r="L110" s="34">
        <f>IFERROR(WORKDAY(C110,R110,DiasNOLaborables),"")</f>
        <v>43957</v>
      </c>
      <c r="M110" s="35" t="str">
        <f>+IF(C110="","",IF(I110="","",(IF(I110&lt;=L110,"A TIEMPO","FUERA DE TIEMPO"))))</f>
        <v>A TIEMPO</v>
      </c>
      <c r="N110" s="35">
        <f>IF(I110="","",NETWORKDAYS(Hoja1!C110+1,Hoja1!I110,DiasNOLaborables))</f>
        <v>9</v>
      </c>
      <c r="O110" s="36" t="str">
        <f t="shared" si="8"/>
        <v/>
      </c>
      <c r="P110" s="37"/>
      <c r="Q110" s="37"/>
      <c r="R110" s="37">
        <f t="shared" si="9"/>
        <v>20</v>
      </c>
      <c r="S110" s="33"/>
      <c r="T110" s="33"/>
      <c r="Z110" s="17" t="s">
        <v>126</v>
      </c>
      <c r="AE110" s="17">
        <v>44151</v>
      </c>
    </row>
    <row r="111" spans="1:31" ht="60" x14ac:dyDescent="0.25">
      <c r="A111" s="53">
        <f t="shared" si="7"/>
        <v>100</v>
      </c>
      <c r="B111" s="54">
        <v>20200404232447</v>
      </c>
      <c r="C111" s="55">
        <v>43925</v>
      </c>
      <c r="D111" s="56" t="s">
        <v>124</v>
      </c>
      <c r="E111" s="56" t="s">
        <v>85</v>
      </c>
      <c r="F111" s="56" t="s">
        <v>109</v>
      </c>
      <c r="G111" s="57" t="s">
        <v>126</v>
      </c>
      <c r="H111" s="56" t="s">
        <v>44</v>
      </c>
      <c r="I111" s="55">
        <v>43941</v>
      </c>
      <c r="J111" s="58" t="s">
        <v>120</v>
      </c>
      <c r="K111" s="53"/>
      <c r="L111" s="34">
        <f>IFERROR(WORKDAY(C111,R111,DiasNOLaborables),"")</f>
        <v>43957</v>
      </c>
      <c r="M111" s="35" t="str">
        <f>+IF(C111="","",IF(I111="","",(IF(I111&lt;=L111,"A TIEMPO","FUERA DE TIEMPO"))))</f>
        <v>A TIEMPO</v>
      </c>
      <c r="N111" s="35">
        <f>IF(I111="","",NETWORKDAYS(Hoja1!C111+1,Hoja1!I111,DiasNOLaborables))</f>
        <v>9</v>
      </c>
      <c r="O111" s="36" t="str">
        <f t="shared" si="8"/>
        <v/>
      </c>
      <c r="P111" s="37"/>
      <c r="Q111" s="37"/>
      <c r="R111" s="37">
        <f t="shared" si="9"/>
        <v>20</v>
      </c>
      <c r="S111" s="33"/>
      <c r="T111" s="33"/>
      <c r="AE111" s="17">
        <v>44156</v>
      </c>
    </row>
    <row r="112" spans="1:31" ht="60" x14ac:dyDescent="0.25">
      <c r="A112" s="53">
        <f t="shared" si="7"/>
        <v>101</v>
      </c>
      <c r="B112" s="54">
        <v>20200404231344</v>
      </c>
      <c r="C112" s="55">
        <v>43925</v>
      </c>
      <c r="D112" s="56" t="s">
        <v>124</v>
      </c>
      <c r="E112" s="56" t="s">
        <v>85</v>
      </c>
      <c r="F112" s="56" t="s">
        <v>109</v>
      </c>
      <c r="G112" s="57" t="s">
        <v>126</v>
      </c>
      <c r="H112" s="56" t="s">
        <v>44</v>
      </c>
      <c r="I112" s="55">
        <v>43941</v>
      </c>
      <c r="J112" s="58" t="s">
        <v>120</v>
      </c>
      <c r="K112" s="53"/>
      <c r="L112" s="34">
        <f>IFERROR(WORKDAY(C112,R112,DiasNOLaborables),"")</f>
        <v>43957</v>
      </c>
      <c r="M112" s="35" t="str">
        <f>+IF(C112="","",IF(I112="","",(IF(I112&lt;=L112,"A TIEMPO","FUERA DE TIEMPO"))))</f>
        <v>A TIEMPO</v>
      </c>
      <c r="N112" s="35">
        <f>IF(I112="","",NETWORKDAYS(Hoja1!C112+1,Hoja1!I112,DiasNOLaborables))</f>
        <v>9</v>
      </c>
      <c r="O112" s="36" t="str">
        <f t="shared" si="8"/>
        <v/>
      </c>
      <c r="P112" s="37"/>
      <c r="Q112" s="37"/>
      <c r="R112" s="37">
        <f t="shared" si="9"/>
        <v>20</v>
      </c>
      <c r="S112" s="33"/>
      <c r="T112" s="33"/>
      <c r="Z112" s="17" t="s">
        <v>21</v>
      </c>
      <c r="AE112" s="17">
        <v>44157</v>
      </c>
    </row>
    <row r="113" spans="1:31" ht="60" x14ac:dyDescent="0.25">
      <c r="A113" s="53">
        <f t="shared" si="7"/>
        <v>102</v>
      </c>
      <c r="B113" s="54">
        <v>20200404230104</v>
      </c>
      <c r="C113" s="55">
        <v>43925</v>
      </c>
      <c r="D113" s="56" t="s">
        <v>124</v>
      </c>
      <c r="E113" s="56" t="s">
        <v>85</v>
      </c>
      <c r="F113" s="56" t="s">
        <v>109</v>
      </c>
      <c r="G113" s="57" t="s">
        <v>126</v>
      </c>
      <c r="H113" s="56" t="s">
        <v>44</v>
      </c>
      <c r="I113" s="55">
        <v>43941</v>
      </c>
      <c r="J113" s="58" t="s">
        <v>120</v>
      </c>
      <c r="K113" s="53"/>
      <c r="L113" s="34">
        <f>IFERROR(WORKDAY(C113,R113,DiasNOLaborables),"")</f>
        <v>43957</v>
      </c>
      <c r="M113" s="35" t="str">
        <f>+IF(C113="","",IF(I113="","",(IF(I113&lt;=L113,"A TIEMPO","FUERA DE TIEMPO"))))</f>
        <v>A TIEMPO</v>
      </c>
      <c r="N113" s="35">
        <f>IF(I113="","",NETWORKDAYS(Hoja1!C113+1,Hoja1!I113,DiasNOLaborables))</f>
        <v>9</v>
      </c>
      <c r="O113" s="36" t="str">
        <f t="shared" si="8"/>
        <v/>
      </c>
      <c r="P113" s="37"/>
      <c r="Q113" s="37"/>
      <c r="R113" s="37">
        <f t="shared" si="9"/>
        <v>20</v>
      </c>
      <c r="S113" s="33"/>
      <c r="T113" s="33"/>
      <c r="Z113" s="17" t="s">
        <v>120</v>
      </c>
      <c r="AE113" s="17">
        <v>44163</v>
      </c>
    </row>
    <row r="114" spans="1:31" ht="60" x14ac:dyDescent="0.25">
      <c r="A114" s="53">
        <f t="shared" si="7"/>
        <v>103</v>
      </c>
      <c r="B114" s="54">
        <v>20200404225330</v>
      </c>
      <c r="C114" s="55">
        <v>43925</v>
      </c>
      <c r="D114" s="56" t="s">
        <v>124</v>
      </c>
      <c r="E114" s="56" t="s">
        <v>85</v>
      </c>
      <c r="F114" s="56" t="s">
        <v>109</v>
      </c>
      <c r="G114" s="57" t="s">
        <v>126</v>
      </c>
      <c r="H114" s="56" t="s">
        <v>44</v>
      </c>
      <c r="I114" s="55">
        <v>43941</v>
      </c>
      <c r="J114" s="58" t="s">
        <v>120</v>
      </c>
      <c r="K114" s="53"/>
      <c r="L114" s="34">
        <f>IFERROR(WORKDAY(C114,R114,DiasNOLaborables),"")</f>
        <v>43957</v>
      </c>
      <c r="M114" s="35" t="str">
        <f>+IF(C114="","",IF(I114="","",(IF(I114&lt;=L114,"A TIEMPO","FUERA DE TIEMPO"))))</f>
        <v>A TIEMPO</v>
      </c>
      <c r="N114" s="35">
        <f>IF(I114="","",NETWORKDAYS(Hoja1!C114+1,Hoja1!I114,DiasNOLaborables))</f>
        <v>9</v>
      </c>
      <c r="O114" s="36" t="str">
        <f t="shared" si="8"/>
        <v/>
      </c>
      <c r="P114" s="37"/>
      <c r="Q114" s="37"/>
      <c r="R114" s="37">
        <f t="shared" si="9"/>
        <v>20</v>
      </c>
      <c r="S114" s="33"/>
      <c r="T114" s="33"/>
      <c r="Z114" s="17" t="s">
        <v>119</v>
      </c>
      <c r="AE114" s="17">
        <v>44164</v>
      </c>
    </row>
    <row r="115" spans="1:31" ht="60" x14ac:dyDescent="0.25">
      <c r="A115" s="53">
        <f t="shared" si="7"/>
        <v>104</v>
      </c>
      <c r="B115" s="54">
        <v>20200404224725</v>
      </c>
      <c r="C115" s="55">
        <v>43925</v>
      </c>
      <c r="D115" s="56" t="s">
        <v>124</v>
      </c>
      <c r="E115" s="56" t="s">
        <v>85</v>
      </c>
      <c r="F115" s="56" t="s">
        <v>109</v>
      </c>
      <c r="G115" s="57" t="s">
        <v>126</v>
      </c>
      <c r="H115" s="56" t="s">
        <v>44</v>
      </c>
      <c r="I115" s="55">
        <v>43941</v>
      </c>
      <c r="J115" s="58" t="s">
        <v>120</v>
      </c>
      <c r="K115" s="53"/>
      <c r="L115" s="34">
        <f>IFERROR(WORKDAY(C115,R115,DiasNOLaborables),"")</f>
        <v>43957</v>
      </c>
      <c r="M115" s="35" t="str">
        <f>+IF(C115="","",IF(I115="","",(IF(I115&lt;=L115,"A TIEMPO","FUERA DE TIEMPO"))))</f>
        <v>A TIEMPO</v>
      </c>
      <c r="N115" s="35">
        <f>IF(I115="","",NETWORKDAYS(Hoja1!C115+1,Hoja1!I115,DiasNOLaborables))</f>
        <v>9</v>
      </c>
      <c r="O115" s="36" t="str">
        <f t="shared" si="8"/>
        <v/>
      </c>
      <c r="P115" s="37"/>
      <c r="Q115" s="37"/>
      <c r="R115" s="37">
        <f t="shared" si="9"/>
        <v>20</v>
      </c>
      <c r="S115" s="33"/>
      <c r="T115" s="33"/>
      <c r="Z115" s="17" t="s">
        <v>127</v>
      </c>
      <c r="AE115" s="17">
        <v>44170</v>
      </c>
    </row>
    <row r="116" spans="1:31" ht="60" x14ac:dyDescent="0.25">
      <c r="A116" s="53">
        <f t="shared" si="7"/>
        <v>105</v>
      </c>
      <c r="B116" s="54">
        <v>20200404223735</v>
      </c>
      <c r="C116" s="55">
        <v>43925</v>
      </c>
      <c r="D116" s="56" t="s">
        <v>124</v>
      </c>
      <c r="E116" s="56" t="s">
        <v>85</v>
      </c>
      <c r="F116" s="56" t="s">
        <v>109</v>
      </c>
      <c r="G116" s="57" t="s">
        <v>126</v>
      </c>
      <c r="H116" s="56" t="s">
        <v>44</v>
      </c>
      <c r="I116" s="55">
        <v>43941</v>
      </c>
      <c r="J116" s="58" t="s">
        <v>120</v>
      </c>
      <c r="K116" s="53"/>
      <c r="L116" s="34">
        <f>IFERROR(WORKDAY(C116,R116,DiasNOLaborables),"")</f>
        <v>43957</v>
      </c>
      <c r="M116" s="35" t="str">
        <f>+IF(C116="","",IF(I116="","",(IF(I116&lt;=L116,"A TIEMPO","FUERA DE TIEMPO"))))</f>
        <v>A TIEMPO</v>
      </c>
      <c r="N116" s="35">
        <f>IF(I116="","",NETWORKDAYS(Hoja1!C116+1,Hoja1!I116,DiasNOLaborables))</f>
        <v>9</v>
      </c>
      <c r="O116" s="36" t="str">
        <f t="shared" si="8"/>
        <v/>
      </c>
      <c r="P116" s="37"/>
      <c r="Q116" s="37"/>
      <c r="R116" s="37">
        <f t="shared" si="9"/>
        <v>20</v>
      </c>
      <c r="S116" s="33"/>
      <c r="T116" s="33"/>
      <c r="AE116" s="17">
        <v>44171</v>
      </c>
    </row>
    <row r="117" spans="1:31" ht="60" x14ac:dyDescent="0.25">
      <c r="A117" s="53">
        <f t="shared" si="7"/>
        <v>106</v>
      </c>
      <c r="B117" s="54">
        <v>20200404223220</v>
      </c>
      <c r="C117" s="55">
        <v>43925</v>
      </c>
      <c r="D117" s="56" t="s">
        <v>124</v>
      </c>
      <c r="E117" s="56" t="s">
        <v>85</v>
      </c>
      <c r="F117" s="56" t="s">
        <v>109</v>
      </c>
      <c r="G117" s="57" t="s">
        <v>126</v>
      </c>
      <c r="H117" s="56" t="s">
        <v>44</v>
      </c>
      <c r="I117" s="55">
        <v>43941</v>
      </c>
      <c r="J117" s="58" t="s">
        <v>120</v>
      </c>
      <c r="K117" s="53"/>
      <c r="L117" s="34">
        <f>IFERROR(WORKDAY(C117,R117,DiasNOLaborables),"")</f>
        <v>43957</v>
      </c>
      <c r="M117" s="35" t="str">
        <f>+IF(C117="","",IF(I117="","",(IF(I117&lt;=L117,"A TIEMPO","FUERA DE TIEMPO"))))</f>
        <v>A TIEMPO</v>
      </c>
      <c r="N117" s="35">
        <f>IF(I117="","",NETWORKDAYS(Hoja1!C117+1,Hoja1!I117,DiasNOLaborables))</f>
        <v>9</v>
      </c>
      <c r="O117" s="36" t="str">
        <f t="shared" si="8"/>
        <v/>
      </c>
      <c r="P117" s="37"/>
      <c r="Q117" s="37"/>
      <c r="R117" s="37">
        <f t="shared" si="9"/>
        <v>20</v>
      </c>
      <c r="S117" s="33"/>
      <c r="T117" s="33"/>
      <c r="AE117" s="17">
        <v>44173</v>
      </c>
    </row>
    <row r="118" spans="1:31" ht="60" x14ac:dyDescent="0.25">
      <c r="A118" s="53">
        <f t="shared" si="7"/>
        <v>107</v>
      </c>
      <c r="B118" s="54">
        <v>20200404222416</v>
      </c>
      <c r="C118" s="55">
        <v>43925</v>
      </c>
      <c r="D118" s="56" t="s">
        <v>124</v>
      </c>
      <c r="E118" s="56" t="s">
        <v>85</v>
      </c>
      <c r="F118" s="56" t="s">
        <v>109</v>
      </c>
      <c r="G118" s="57" t="s">
        <v>126</v>
      </c>
      <c r="H118" s="56" t="s">
        <v>44</v>
      </c>
      <c r="I118" s="55">
        <v>43941</v>
      </c>
      <c r="J118" s="58" t="s">
        <v>120</v>
      </c>
      <c r="K118" s="53"/>
      <c r="L118" s="34">
        <f>IFERROR(WORKDAY(C118,R118,DiasNOLaborables),"")</f>
        <v>43957</v>
      </c>
      <c r="M118" s="35" t="str">
        <f>+IF(C118="","",IF(I118="","",(IF(I118&lt;=L118,"A TIEMPO","FUERA DE TIEMPO"))))</f>
        <v>A TIEMPO</v>
      </c>
      <c r="N118" s="35">
        <f>IF(I118="","",NETWORKDAYS(Hoja1!C118+1,Hoja1!I118,DiasNOLaborables))</f>
        <v>9</v>
      </c>
      <c r="O118" s="36" t="str">
        <f t="shared" si="8"/>
        <v/>
      </c>
      <c r="P118" s="37"/>
      <c r="Q118" s="37"/>
      <c r="R118" s="37">
        <f t="shared" si="9"/>
        <v>20</v>
      </c>
      <c r="S118" s="33"/>
      <c r="T118" s="33"/>
      <c r="AE118" s="17">
        <v>44177</v>
      </c>
    </row>
    <row r="119" spans="1:31" ht="60" x14ac:dyDescent="0.25">
      <c r="A119" s="53">
        <f t="shared" si="7"/>
        <v>108</v>
      </c>
      <c r="B119" s="54">
        <v>20200404215205</v>
      </c>
      <c r="C119" s="55">
        <v>43925</v>
      </c>
      <c r="D119" s="56" t="s">
        <v>124</v>
      </c>
      <c r="E119" s="56" t="s">
        <v>85</v>
      </c>
      <c r="F119" s="56" t="s">
        <v>109</v>
      </c>
      <c r="G119" s="57" t="s">
        <v>126</v>
      </c>
      <c r="H119" s="56" t="s">
        <v>44</v>
      </c>
      <c r="I119" s="55">
        <v>43941</v>
      </c>
      <c r="J119" s="58" t="s">
        <v>120</v>
      </c>
      <c r="K119" s="53"/>
      <c r="L119" s="34">
        <f>IFERROR(WORKDAY(C119,R119,DiasNOLaborables),"")</f>
        <v>43957</v>
      </c>
      <c r="M119" s="35" t="str">
        <f>+IF(C119="","",IF(I119="","",(IF(I119&lt;=L119,"A TIEMPO","FUERA DE TIEMPO"))))</f>
        <v>A TIEMPO</v>
      </c>
      <c r="N119" s="35">
        <f>IF(I119="","",NETWORKDAYS(Hoja1!C119+1,Hoja1!I119,DiasNOLaborables))</f>
        <v>9</v>
      </c>
      <c r="O119" s="36" t="str">
        <f t="shared" si="8"/>
        <v/>
      </c>
      <c r="P119" s="37"/>
      <c r="Q119" s="37"/>
      <c r="R119" s="37">
        <f t="shared" si="9"/>
        <v>20</v>
      </c>
      <c r="S119" s="33"/>
      <c r="T119" s="33"/>
      <c r="AE119" s="17">
        <v>44178</v>
      </c>
    </row>
    <row r="120" spans="1:31" ht="60" x14ac:dyDescent="0.25">
      <c r="A120" s="53">
        <f t="shared" si="7"/>
        <v>109</v>
      </c>
      <c r="B120" s="54">
        <v>20209050029692</v>
      </c>
      <c r="C120" s="55">
        <v>43927</v>
      </c>
      <c r="D120" s="56" t="s">
        <v>123</v>
      </c>
      <c r="E120" s="56" t="s">
        <v>85</v>
      </c>
      <c r="F120" s="56" t="s">
        <v>109</v>
      </c>
      <c r="G120" s="57" t="s">
        <v>126</v>
      </c>
      <c r="H120" s="56" t="s">
        <v>44</v>
      </c>
      <c r="I120" s="55">
        <v>43941</v>
      </c>
      <c r="J120" s="58" t="s">
        <v>120</v>
      </c>
      <c r="K120" s="53"/>
      <c r="L120" s="34">
        <f>IFERROR(WORKDAY(C120,R120,DiasNOLaborables),"")</f>
        <v>43958</v>
      </c>
      <c r="M120" s="35" t="str">
        <f>+IF(C120="","",IF(I120="","",(IF(I120&lt;=L120,"A TIEMPO","FUERA DE TIEMPO"))))</f>
        <v>A TIEMPO</v>
      </c>
      <c r="N120" s="35">
        <f>IF(I120="","",NETWORKDAYS(Hoja1!C120+1,Hoja1!I120,DiasNOLaborables))</f>
        <v>8</v>
      </c>
      <c r="O120" s="36" t="str">
        <f t="shared" si="8"/>
        <v/>
      </c>
      <c r="P120" s="37"/>
      <c r="Q120" s="37"/>
      <c r="R120" s="37">
        <f t="shared" si="9"/>
        <v>20</v>
      </c>
      <c r="S120" s="33"/>
      <c r="T120" s="33"/>
      <c r="AE120" s="17">
        <v>44184</v>
      </c>
    </row>
    <row r="121" spans="1:31" ht="60" x14ac:dyDescent="0.25">
      <c r="A121" s="53">
        <f t="shared" si="7"/>
        <v>110</v>
      </c>
      <c r="B121" s="54">
        <v>20209050029702</v>
      </c>
      <c r="C121" s="55">
        <v>43927</v>
      </c>
      <c r="D121" s="56" t="s">
        <v>123</v>
      </c>
      <c r="E121" s="56" t="s">
        <v>85</v>
      </c>
      <c r="F121" s="56" t="s">
        <v>109</v>
      </c>
      <c r="G121" s="57" t="s">
        <v>126</v>
      </c>
      <c r="H121" s="56" t="s">
        <v>44</v>
      </c>
      <c r="I121" s="55">
        <v>43941</v>
      </c>
      <c r="J121" s="58" t="s">
        <v>120</v>
      </c>
      <c r="K121" s="53"/>
      <c r="L121" s="34">
        <f>IFERROR(WORKDAY(C121,R121,DiasNOLaborables),"")</f>
        <v>43958</v>
      </c>
      <c r="M121" s="35" t="str">
        <f>+IF(C121="","",IF(I121="","",(IF(I121&lt;=L121,"A TIEMPO","FUERA DE TIEMPO"))))</f>
        <v>A TIEMPO</v>
      </c>
      <c r="N121" s="35">
        <f>IF(I121="","",NETWORKDAYS(Hoja1!C121+1,Hoja1!I121,DiasNOLaborables))</f>
        <v>8</v>
      </c>
      <c r="O121" s="36" t="str">
        <f t="shared" si="8"/>
        <v/>
      </c>
      <c r="P121" s="37"/>
      <c r="Q121" s="37"/>
      <c r="R121" s="37">
        <f t="shared" si="9"/>
        <v>20</v>
      </c>
      <c r="S121" s="33"/>
      <c r="T121" s="33"/>
      <c r="AE121" s="17">
        <v>44185</v>
      </c>
    </row>
    <row r="122" spans="1:31" ht="60" x14ac:dyDescent="0.25">
      <c r="A122" s="53">
        <f t="shared" si="7"/>
        <v>111</v>
      </c>
      <c r="B122" s="54">
        <v>20209050029712</v>
      </c>
      <c r="C122" s="55">
        <v>43927</v>
      </c>
      <c r="D122" s="56" t="s">
        <v>123</v>
      </c>
      <c r="E122" s="56" t="s">
        <v>85</v>
      </c>
      <c r="F122" s="56" t="s">
        <v>109</v>
      </c>
      <c r="G122" s="57" t="s">
        <v>126</v>
      </c>
      <c r="H122" s="56" t="s">
        <v>44</v>
      </c>
      <c r="I122" s="55">
        <v>43941</v>
      </c>
      <c r="J122" s="58" t="s">
        <v>120</v>
      </c>
      <c r="K122" s="53"/>
      <c r="L122" s="34">
        <f>IFERROR(WORKDAY(C122,R122,DiasNOLaborables),"")</f>
        <v>43958</v>
      </c>
      <c r="M122" s="35" t="str">
        <f>+IF(C122="","",IF(I122="","",(IF(I122&lt;=L122,"A TIEMPO","FUERA DE TIEMPO"))))</f>
        <v>A TIEMPO</v>
      </c>
      <c r="N122" s="35">
        <f>IF(I122="","",NETWORKDAYS(Hoja1!C122+1,Hoja1!I122,DiasNOLaborables))</f>
        <v>8</v>
      </c>
      <c r="O122" s="36" t="str">
        <f t="shared" si="8"/>
        <v/>
      </c>
      <c r="P122" s="37"/>
      <c r="Q122" s="37"/>
      <c r="R122" s="37">
        <f t="shared" si="9"/>
        <v>20</v>
      </c>
      <c r="S122" s="33"/>
      <c r="T122" s="33"/>
      <c r="AE122" s="17">
        <v>44190</v>
      </c>
    </row>
    <row r="123" spans="1:31" ht="60" x14ac:dyDescent="0.25">
      <c r="A123" s="53">
        <f t="shared" si="7"/>
        <v>112</v>
      </c>
      <c r="B123" s="54">
        <v>20209050029722</v>
      </c>
      <c r="C123" s="55">
        <v>43927</v>
      </c>
      <c r="D123" s="56" t="s">
        <v>123</v>
      </c>
      <c r="E123" s="56" t="s">
        <v>85</v>
      </c>
      <c r="F123" s="56" t="s">
        <v>109</v>
      </c>
      <c r="G123" s="57" t="s">
        <v>126</v>
      </c>
      <c r="H123" s="56" t="s">
        <v>44</v>
      </c>
      <c r="I123" s="55">
        <v>43941</v>
      </c>
      <c r="J123" s="58" t="s">
        <v>120</v>
      </c>
      <c r="K123" s="53"/>
      <c r="L123" s="34">
        <f>IFERROR(WORKDAY(C123,R123,DiasNOLaborables),"")</f>
        <v>43958</v>
      </c>
      <c r="M123" s="35" t="str">
        <f>+IF(C123="","",IF(I123="","",(IF(I123&lt;=L123,"A TIEMPO","FUERA DE TIEMPO"))))</f>
        <v>A TIEMPO</v>
      </c>
      <c r="N123" s="35">
        <f>IF(I123="","",NETWORKDAYS(Hoja1!C123+1,Hoja1!I123,DiasNOLaborables))</f>
        <v>8</v>
      </c>
      <c r="O123" s="36" t="str">
        <f t="shared" si="8"/>
        <v/>
      </c>
      <c r="P123" s="37"/>
      <c r="Q123" s="37"/>
      <c r="R123" s="37">
        <f t="shared" si="9"/>
        <v>20</v>
      </c>
      <c r="S123" s="33"/>
      <c r="T123" s="33"/>
      <c r="AE123" s="17">
        <v>44191</v>
      </c>
    </row>
    <row r="124" spans="1:31" ht="60" x14ac:dyDescent="0.25">
      <c r="A124" s="53">
        <f t="shared" si="7"/>
        <v>113</v>
      </c>
      <c r="B124" s="54">
        <v>20209050029732</v>
      </c>
      <c r="C124" s="55">
        <v>43927</v>
      </c>
      <c r="D124" s="56" t="s">
        <v>123</v>
      </c>
      <c r="E124" s="56" t="s">
        <v>85</v>
      </c>
      <c r="F124" s="56" t="s">
        <v>109</v>
      </c>
      <c r="G124" s="57" t="s">
        <v>126</v>
      </c>
      <c r="H124" s="56" t="s">
        <v>44</v>
      </c>
      <c r="I124" s="55">
        <v>43941</v>
      </c>
      <c r="J124" s="58" t="s">
        <v>120</v>
      </c>
      <c r="K124" s="53"/>
      <c r="L124" s="34">
        <f>IFERROR(WORKDAY(C124,R124,DiasNOLaborables),"")</f>
        <v>43958</v>
      </c>
      <c r="M124" s="35" t="str">
        <f>+IF(C124="","",IF(I124="","",(IF(I124&lt;=L124,"A TIEMPO","FUERA DE TIEMPO"))))</f>
        <v>A TIEMPO</v>
      </c>
      <c r="N124" s="35">
        <f>IF(I124="","",NETWORKDAYS(Hoja1!C124+1,Hoja1!I124,DiasNOLaborables))</f>
        <v>8</v>
      </c>
      <c r="O124" s="36" t="str">
        <f t="shared" si="8"/>
        <v/>
      </c>
      <c r="P124" s="37"/>
      <c r="Q124" s="37"/>
      <c r="R124" s="37">
        <f t="shared" si="9"/>
        <v>20</v>
      </c>
      <c r="S124" s="33"/>
      <c r="T124" s="33"/>
      <c r="AE124" s="17">
        <v>44192</v>
      </c>
    </row>
    <row r="125" spans="1:31" ht="60" x14ac:dyDescent="0.25">
      <c r="A125" s="53">
        <f t="shared" si="7"/>
        <v>114</v>
      </c>
      <c r="B125" s="54">
        <v>20209050029762</v>
      </c>
      <c r="C125" s="55">
        <v>43927</v>
      </c>
      <c r="D125" s="56" t="s">
        <v>123</v>
      </c>
      <c r="E125" s="56" t="s">
        <v>85</v>
      </c>
      <c r="F125" s="56" t="s">
        <v>109</v>
      </c>
      <c r="G125" s="57" t="s">
        <v>126</v>
      </c>
      <c r="H125" s="56" t="s">
        <v>44</v>
      </c>
      <c r="I125" s="55">
        <v>43941</v>
      </c>
      <c r="J125" s="58" t="s">
        <v>120</v>
      </c>
      <c r="K125" s="53"/>
      <c r="L125" s="34">
        <f>IFERROR(WORKDAY(C125,R125,DiasNOLaborables),"")</f>
        <v>43958</v>
      </c>
      <c r="M125" s="35" t="str">
        <f>+IF(C125="","",IF(I125="","",(IF(I125&lt;=L125,"A TIEMPO","FUERA DE TIEMPO"))))</f>
        <v>A TIEMPO</v>
      </c>
      <c r="N125" s="35">
        <f>IF(I125="","",NETWORKDAYS(Hoja1!C125+1,Hoja1!I125,DiasNOLaborables))</f>
        <v>8</v>
      </c>
      <c r="O125" s="36" t="str">
        <f t="shared" si="8"/>
        <v/>
      </c>
      <c r="P125" s="37"/>
      <c r="Q125" s="37"/>
      <c r="R125" s="37">
        <f t="shared" si="9"/>
        <v>20</v>
      </c>
      <c r="S125" s="33"/>
      <c r="T125" s="33"/>
      <c r="AE125" s="17">
        <v>44197</v>
      </c>
    </row>
    <row r="126" spans="1:31" ht="60" x14ac:dyDescent="0.25">
      <c r="A126" s="53">
        <f t="shared" si="7"/>
        <v>115</v>
      </c>
      <c r="B126" s="54">
        <v>20209050030092</v>
      </c>
      <c r="C126" s="55">
        <v>43928</v>
      </c>
      <c r="D126" s="56" t="s">
        <v>123</v>
      </c>
      <c r="E126" s="56" t="s">
        <v>85</v>
      </c>
      <c r="F126" s="56" t="s">
        <v>109</v>
      </c>
      <c r="G126" s="57" t="s">
        <v>126</v>
      </c>
      <c r="H126" s="56" t="s">
        <v>44</v>
      </c>
      <c r="I126" s="55">
        <v>43941</v>
      </c>
      <c r="J126" s="58" t="s">
        <v>120</v>
      </c>
      <c r="K126" s="53"/>
      <c r="L126" s="34">
        <f>IFERROR(WORKDAY(C126,R126,DiasNOLaborables),"")</f>
        <v>43959</v>
      </c>
      <c r="M126" s="35" t="str">
        <f>+IF(C126="","",IF(I126="","",(IF(I126&lt;=L126,"A TIEMPO","FUERA DE TIEMPO"))))</f>
        <v>A TIEMPO</v>
      </c>
      <c r="N126" s="35">
        <f>IF(I126="","",NETWORKDAYS(Hoja1!C126+1,Hoja1!I126,DiasNOLaborables))</f>
        <v>7</v>
      </c>
      <c r="O126" s="36" t="str">
        <f t="shared" si="8"/>
        <v/>
      </c>
      <c r="P126" s="37"/>
      <c r="Q126" s="37"/>
      <c r="R126" s="37">
        <f t="shared" si="9"/>
        <v>20</v>
      </c>
      <c r="S126" s="33"/>
      <c r="T126" s="33"/>
      <c r="AE126" s="17">
        <v>44198</v>
      </c>
    </row>
    <row r="127" spans="1:31" ht="60" x14ac:dyDescent="0.25">
      <c r="A127" s="53">
        <f t="shared" si="7"/>
        <v>116</v>
      </c>
      <c r="B127" s="54">
        <v>20209050030102</v>
      </c>
      <c r="C127" s="55">
        <v>43928</v>
      </c>
      <c r="D127" s="56" t="s">
        <v>123</v>
      </c>
      <c r="E127" s="56" t="s">
        <v>85</v>
      </c>
      <c r="F127" s="56" t="s">
        <v>109</v>
      </c>
      <c r="G127" s="57" t="s">
        <v>126</v>
      </c>
      <c r="H127" s="56" t="s">
        <v>44</v>
      </c>
      <c r="I127" s="55">
        <v>43941</v>
      </c>
      <c r="J127" s="58" t="s">
        <v>120</v>
      </c>
      <c r="K127" s="53"/>
      <c r="L127" s="34">
        <f>IFERROR(WORKDAY(C127,R127,DiasNOLaborables),"")</f>
        <v>43959</v>
      </c>
      <c r="M127" s="35" t="str">
        <f>+IF(C127="","",IF(I127="","",(IF(I127&lt;=L127,"A TIEMPO","FUERA DE TIEMPO"))))</f>
        <v>A TIEMPO</v>
      </c>
      <c r="N127" s="35">
        <f>IF(I127="","",NETWORKDAYS(Hoja1!C127+1,Hoja1!I127,DiasNOLaborables))</f>
        <v>7</v>
      </c>
      <c r="O127" s="36" t="str">
        <f t="shared" si="8"/>
        <v/>
      </c>
      <c r="P127" s="37"/>
      <c r="Q127" s="37"/>
      <c r="R127" s="37">
        <f t="shared" si="9"/>
        <v>20</v>
      </c>
      <c r="S127" s="33"/>
      <c r="T127" s="33"/>
      <c r="AE127" s="17">
        <v>44199</v>
      </c>
    </row>
    <row r="128" spans="1:31" ht="60" x14ac:dyDescent="0.25">
      <c r="A128" s="53">
        <f t="shared" si="7"/>
        <v>117</v>
      </c>
      <c r="B128" s="54">
        <v>20209050030112</v>
      </c>
      <c r="C128" s="55">
        <v>43928</v>
      </c>
      <c r="D128" s="56" t="s">
        <v>123</v>
      </c>
      <c r="E128" s="56" t="s">
        <v>85</v>
      </c>
      <c r="F128" s="56" t="s">
        <v>109</v>
      </c>
      <c r="G128" s="57" t="s">
        <v>126</v>
      </c>
      <c r="H128" s="56" t="s">
        <v>44</v>
      </c>
      <c r="I128" s="55">
        <v>43942</v>
      </c>
      <c r="J128" s="58" t="s">
        <v>120</v>
      </c>
      <c r="K128" s="53"/>
      <c r="L128" s="34">
        <f>IFERROR(WORKDAY(C128,R128,DiasNOLaborables),"")</f>
        <v>43959</v>
      </c>
      <c r="M128" s="35" t="str">
        <f>+IF(C128="","",IF(I128="","",(IF(I128&lt;=L128,"A TIEMPO","FUERA DE TIEMPO"))))</f>
        <v>A TIEMPO</v>
      </c>
      <c r="N128" s="35">
        <f>IF(I128="","",NETWORKDAYS(Hoja1!C128+1,Hoja1!I128,DiasNOLaborables))</f>
        <v>8</v>
      </c>
      <c r="O128" s="36" t="str">
        <f t="shared" si="8"/>
        <v/>
      </c>
      <c r="P128" s="37"/>
      <c r="Q128" s="37"/>
      <c r="R128" s="37">
        <f t="shared" si="9"/>
        <v>20</v>
      </c>
      <c r="S128" s="33"/>
      <c r="T128" s="33"/>
      <c r="AE128" s="17">
        <v>44205</v>
      </c>
    </row>
    <row r="129" spans="1:31" ht="60" x14ac:dyDescent="0.25">
      <c r="A129" s="53">
        <f t="shared" si="7"/>
        <v>118</v>
      </c>
      <c r="B129" s="54">
        <v>20209050030122</v>
      </c>
      <c r="C129" s="55">
        <v>43928</v>
      </c>
      <c r="D129" s="56" t="s">
        <v>123</v>
      </c>
      <c r="E129" s="56" t="s">
        <v>85</v>
      </c>
      <c r="F129" s="56" t="s">
        <v>109</v>
      </c>
      <c r="G129" s="57" t="s">
        <v>126</v>
      </c>
      <c r="H129" s="56" t="s">
        <v>44</v>
      </c>
      <c r="I129" s="55">
        <v>43942</v>
      </c>
      <c r="J129" s="58" t="s">
        <v>120</v>
      </c>
      <c r="K129" s="53"/>
      <c r="L129" s="34">
        <f>IFERROR(WORKDAY(C129,R129,DiasNOLaborables),"")</f>
        <v>43959</v>
      </c>
      <c r="M129" s="35" t="str">
        <f>+IF(C129="","",IF(I129="","",(IF(I129&lt;=L129,"A TIEMPO","FUERA DE TIEMPO"))))</f>
        <v>A TIEMPO</v>
      </c>
      <c r="N129" s="35">
        <f>IF(I129="","",NETWORKDAYS(Hoja1!C129+1,Hoja1!I129,DiasNOLaborables))</f>
        <v>8</v>
      </c>
      <c r="O129" s="36" t="str">
        <f t="shared" si="8"/>
        <v/>
      </c>
      <c r="P129" s="37"/>
      <c r="Q129" s="37"/>
      <c r="R129" s="37">
        <f t="shared" si="9"/>
        <v>20</v>
      </c>
      <c r="S129" s="33"/>
      <c r="T129" s="33"/>
      <c r="AE129" s="17">
        <v>44206</v>
      </c>
    </row>
    <row r="130" spans="1:31" ht="60" x14ac:dyDescent="0.25">
      <c r="A130" s="53">
        <f t="shared" si="7"/>
        <v>119</v>
      </c>
      <c r="B130" s="54">
        <v>20209050030132</v>
      </c>
      <c r="C130" s="55">
        <v>43928</v>
      </c>
      <c r="D130" s="56" t="s">
        <v>123</v>
      </c>
      <c r="E130" s="56" t="s">
        <v>85</v>
      </c>
      <c r="F130" s="56" t="s">
        <v>109</v>
      </c>
      <c r="G130" s="57" t="s">
        <v>126</v>
      </c>
      <c r="H130" s="56" t="s">
        <v>44</v>
      </c>
      <c r="I130" s="55">
        <v>43942</v>
      </c>
      <c r="J130" s="58" t="s">
        <v>120</v>
      </c>
      <c r="K130" s="53"/>
      <c r="L130" s="34">
        <f>IFERROR(WORKDAY(C130,R130,DiasNOLaborables),"")</f>
        <v>43959</v>
      </c>
      <c r="M130" s="35" t="str">
        <f>+IF(C130="","",IF(I130="","",(IF(I130&lt;=L130,"A TIEMPO","FUERA DE TIEMPO"))))</f>
        <v>A TIEMPO</v>
      </c>
      <c r="N130" s="35">
        <f>IF(I130="","",NETWORKDAYS(Hoja1!C130+1,Hoja1!I130,DiasNOLaborables))</f>
        <v>8</v>
      </c>
      <c r="O130" s="36" t="str">
        <f t="shared" si="8"/>
        <v/>
      </c>
      <c r="P130" s="37"/>
      <c r="Q130" s="37"/>
      <c r="R130" s="37">
        <f t="shared" si="9"/>
        <v>20</v>
      </c>
      <c r="S130" s="33"/>
      <c r="T130" s="33"/>
      <c r="AE130" s="17">
        <v>44207</v>
      </c>
    </row>
    <row r="131" spans="1:31" ht="60" x14ac:dyDescent="0.25">
      <c r="A131" s="53">
        <f t="shared" si="7"/>
        <v>120</v>
      </c>
      <c r="B131" s="54">
        <v>20209050030412</v>
      </c>
      <c r="C131" s="55">
        <v>43929</v>
      </c>
      <c r="D131" s="56" t="s">
        <v>123</v>
      </c>
      <c r="E131" s="56" t="s">
        <v>85</v>
      </c>
      <c r="F131" s="56" t="s">
        <v>109</v>
      </c>
      <c r="G131" s="57" t="s">
        <v>126</v>
      </c>
      <c r="H131" s="56" t="s">
        <v>44</v>
      </c>
      <c r="I131" s="55">
        <v>43942</v>
      </c>
      <c r="J131" s="58" t="s">
        <v>120</v>
      </c>
      <c r="K131" s="53"/>
      <c r="L131" s="34">
        <f>IFERROR(WORKDAY(C131,R131,DiasNOLaborables),"")</f>
        <v>43962</v>
      </c>
      <c r="M131" s="35" t="str">
        <f>+IF(C131="","",IF(I131="","",(IF(I131&lt;=L131,"A TIEMPO","FUERA DE TIEMPO"))))</f>
        <v>A TIEMPO</v>
      </c>
      <c r="N131" s="35">
        <f>IF(I131="","",NETWORKDAYS(Hoja1!C131+1,Hoja1!I131,DiasNOLaborables))</f>
        <v>7</v>
      </c>
      <c r="O131" s="36" t="str">
        <f t="shared" si="8"/>
        <v/>
      </c>
      <c r="P131" s="37"/>
      <c r="Q131" s="37"/>
      <c r="R131" s="37">
        <f t="shared" si="9"/>
        <v>20</v>
      </c>
      <c r="S131" s="33"/>
      <c r="T131" s="33"/>
      <c r="AE131" s="17">
        <v>44212</v>
      </c>
    </row>
    <row r="132" spans="1:31" ht="60" x14ac:dyDescent="0.25">
      <c r="A132" s="53">
        <f t="shared" si="7"/>
        <v>121</v>
      </c>
      <c r="B132" s="54">
        <v>20209050030452</v>
      </c>
      <c r="C132" s="55">
        <v>43929</v>
      </c>
      <c r="D132" s="56" t="s">
        <v>123</v>
      </c>
      <c r="E132" s="56" t="s">
        <v>85</v>
      </c>
      <c r="F132" s="56" t="s">
        <v>109</v>
      </c>
      <c r="G132" s="57" t="s">
        <v>126</v>
      </c>
      <c r="H132" s="56" t="s">
        <v>44</v>
      </c>
      <c r="I132" s="55">
        <v>43942</v>
      </c>
      <c r="J132" s="58" t="s">
        <v>120</v>
      </c>
      <c r="K132" s="53"/>
      <c r="L132" s="34">
        <f>IFERROR(WORKDAY(C132,R132,DiasNOLaborables),"")</f>
        <v>43962</v>
      </c>
      <c r="M132" s="35" t="str">
        <f>+IF(C132="","",IF(I132="","",(IF(I132&lt;=L132,"A TIEMPO","FUERA DE TIEMPO"))))</f>
        <v>A TIEMPO</v>
      </c>
      <c r="N132" s="35">
        <f>IF(I132="","",NETWORKDAYS(Hoja1!C132+1,Hoja1!I132,DiasNOLaborables))</f>
        <v>7</v>
      </c>
      <c r="O132" s="36" t="str">
        <f t="shared" si="8"/>
        <v/>
      </c>
      <c r="P132" s="37"/>
      <c r="Q132" s="37"/>
      <c r="R132" s="37">
        <f t="shared" si="9"/>
        <v>20</v>
      </c>
      <c r="S132" s="33"/>
      <c r="T132" s="33"/>
      <c r="AE132" s="17">
        <v>44213</v>
      </c>
    </row>
    <row r="133" spans="1:31" ht="60" x14ac:dyDescent="0.25">
      <c r="A133" s="53">
        <f t="shared" si="7"/>
        <v>122</v>
      </c>
      <c r="B133" s="54">
        <v>20209050030472</v>
      </c>
      <c r="C133" s="55">
        <v>43929</v>
      </c>
      <c r="D133" s="56" t="s">
        <v>123</v>
      </c>
      <c r="E133" s="56" t="s">
        <v>85</v>
      </c>
      <c r="F133" s="56" t="s">
        <v>109</v>
      </c>
      <c r="G133" s="57" t="s">
        <v>126</v>
      </c>
      <c r="H133" s="56" t="s">
        <v>44</v>
      </c>
      <c r="I133" s="55">
        <v>43942</v>
      </c>
      <c r="J133" s="58" t="s">
        <v>120</v>
      </c>
      <c r="K133" s="53"/>
      <c r="L133" s="34">
        <f>IFERROR(WORKDAY(C133,R133,DiasNOLaborables),"")</f>
        <v>43962</v>
      </c>
      <c r="M133" s="35" t="str">
        <f>+IF(C133="","",IF(I133="","",(IF(I133&lt;=L133,"A TIEMPO","FUERA DE TIEMPO"))))</f>
        <v>A TIEMPO</v>
      </c>
      <c r="N133" s="35">
        <f>IF(I133="","",NETWORKDAYS(Hoja1!C133+1,Hoja1!I133,DiasNOLaborables))</f>
        <v>7</v>
      </c>
      <c r="O133" s="36" t="str">
        <f t="shared" si="8"/>
        <v/>
      </c>
      <c r="P133" s="37"/>
      <c r="Q133" s="37"/>
      <c r="R133" s="37">
        <f t="shared" si="9"/>
        <v>20</v>
      </c>
      <c r="S133" s="33"/>
      <c r="T133" s="33"/>
      <c r="AE133" s="17">
        <v>44219</v>
      </c>
    </row>
    <row r="134" spans="1:31" ht="60" x14ac:dyDescent="0.25">
      <c r="A134" s="53">
        <f t="shared" si="7"/>
        <v>123</v>
      </c>
      <c r="B134" s="54">
        <v>20209050030592</v>
      </c>
      <c r="C134" s="55">
        <v>43929</v>
      </c>
      <c r="D134" s="56" t="s">
        <v>123</v>
      </c>
      <c r="E134" s="56" t="s">
        <v>85</v>
      </c>
      <c r="F134" s="56" t="s">
        <v>109</v>
      </c>
      <c r="G134" s="57" t="s">
        <v>126</v>
      </c>
      <c r="H134" s="56" t="s">
        <v>44</v>
      </c>
      <c r="I134" s="55">
        <v>43942</v>
      </c>
      <c r="J134" s="58" t="s">
        <v>120</v>
      </c>
      <c r="K134" s="53"/>
      <c r="L134" s="34">
        <f>IFERROR(WORKDAY(C134,R134,DiasNOLaborables),"")</f>
        <v>43962</v>
      </c>
      <c r="M134" s="35" t="str">
        <f>+IF(C134="","",IF(I134="","",(IF(I134&lt;=L134,"A TIEMPO","FUERA DE TIEMPO"))))</f>
        <v>A TIEMPO</v>
      </c>
      <c r="N134" s="35">
        <f>IF(I134="","",NETWORKDAYS(Hoja1!C134+1,Hoja1!I134,DiasNOLaborables))</f>
        <v>7</v>
      </c>
      <c r="O134" s="36" t="str">
        <f t="shared" si="8"/>
        <v/>
      </c>
      <c r="P134" s="37"/>
      <c r="Q134" s="37"/>
      <c r="R134" s="37">
        <f t="shared" si="9"/>
        <v>20</v>
      </c>
      <c r="S134" s="33"/>
      <c r="T134" s="33"/>
      <c r="AE134" s="17">
        <v>44220</v>
      </c>
    </row>
    <row r="135" spans="1:31" ht="60" x14ac:dyDescent="0.25">
      <c r="A135" s="53">
        <f t="shared" si="7"/>
        <v>124</v>
      </c>
      <c r="B135" s="54">
        <v>20209050030602</v>
      </c>
      <c r="C135" s="55">
        <v>43929</v>
      </c>
      <c r="D135" s="56" t="s">
        <v>123</v>
      </c>
      <c r="E135" s="56" t="s">
        <v>85</v>
      </c>
      <c r="F135" s="56" t="s">
        <v>109</v>
      </c>
      <c r="G135" s="57" t="s">
        <v>126</v>
      </c>
      <c r="H135" s="56" t="s">
        <v>44</v>
      </c>
      <c r="I135" s="55">
        <v>43942</v>
      </c>
      <c r="J135" s="58" t="s">
        <v>120</v>
      </c>
      <c r="K135" s="53"/>
      <c r="L135" s="34">
        <f>IFERROR(WORKDAY(C135,R135,DiasNOLaborables),"")</f>
        <v>43962</v>
      </c>
      <c r="M135" s="35" t="str">
        <f>+IF(C135="","",IF(I135="","",(IF(I135&lt;=L135,"A TIEMPO","FUERA DE TIEMPO"))))</f>
        <v>A TIEMPO</v>
      </c>
      <c r="N135" s="35">
        <f>IF(I135="","",NETWORKDAYS(Hoja1!C135+1,Hoja1!I135,DiasNOLaborables))</f>
        <v>7</v>
      </c>
      <c r="O135" s="36" t="str">
        <f t="shared" si="8"/>
        <v/>
      </c>
      <c r="P135" s="37"/>
      <c r="Q135" s="37"/>
      <c r="R135" s="37">
        <f t="shared" si="9"/>
        <v>20</v>
      </c>
      <c r="S135" s="33"/>
      <c r="T135" s="33"/>
      <c r="AE135" s="17">
        <v>44226</v>
      </c>
    </row>
    <row r="136" spans="1:31" ht="60" x14ac:dyDescent="0.25">
      <c r="A136" s="53">
        <f t="shared" si="7"/>
        <v>125</v>
      </c>
      <c r="B136" s="54">
        <v>20209050030492</v>
      </c>
      <c r="C136" s="55">
        <v>43929</v>
      </c>
      <c r="D136" s="56" t="s">
        <v>123</v>
      </c>
      <c r="E136" s="56" t="s">
        <v>85</v>
      </c>
      <c r="F136" s="56" t="s">
        <v>109</v>
      </c>
      <c r="G136" s="57" t="s">
        <v>126</v>
      </c>
      <c r="H136" s="56" t="s">
        <v>44</v>
      </c>
      <c r="I136" s="55">
        <v>43942</v>
      </c>
      <c r="J136" s="58" t="s">
        <v>120</v>
      </c>
      <c r="K136" s="53"/>
      <c r="L136" s="34">
        <f>IFERROR(WORKDAY(C136,R136,DiasNOLaborables),"")</f>
        <v>43962</v>
      </c>
      <c r="M136" s="35" t="str">
        <f>+IF(C136="","",IF(I136="","",(IF(I136&lt;=L136,"A TIEMPO","FUERA DE TIEMPO"))))</f>
        <v>A TIEMPO</v>
      </c>
      <c r="N136" s="35">
        <f>IF(I136="","",NETWORKDAYS(Hoja1!C136+1,Hoja1!I136,DiasNOLaborables))</f>
        <v>7</v>
      </c>
      <c r="O136" s="36" t="str">
        <f t="shared" si="8"/>
        <v/>
      </c>
      <c r="P136" s="37"/>
      <c r="Q136" s="37"/>
      <c r="R136" s="37">
        <f t="shared" si="9"/>
        <v>20</v>
      </c>
      <c r="S136" s="33"/>
      <c r="T136" s="33"/>
      <c r="AE136" s="17">
        <v>44227</v>
      </c>
    </row>
    <row r="137" spans="1:31" ht="60" x14ac:dyDescent="0.25">
      <c r="A137" s="53">
        <f t="shared" si="7"/>
        <v>126</v>
      </c>
      <c r="B137" s="54">
        <v>20209910033442</v>
      </c>
      <c r="C137" s="55">
        <v>43929</v>
      </c>
      <c r="D137" s="56" t="s">
        <v>123</v>
      </c>
      <c r="E137" s="56" t="s">
        <v>85</v>
      </c>
      <c r="F137" s="56" t="s">
        <v>109</v>
      </c>
      <c r="G137" s="57" t="s">
        <v>126</v>
      </c>
      <c r="H137" s="56" t="s">
        <v>44</v>
      </c>
      <c r="I137" s="55">
        <v>43942</v>
      </c>
      <c r="J137" s="58" t="s">
        <v>120</v>
      </c>
      <c r="K137" s="53"/>
      <c r="L137" s="34">
        <f>IFERROR(WORKDAY(C137,R137,DiasNOLaborables),"")</f>
        <v>43962</v>
      </c>
      <c r="M137" s="35" t="str">
        <f>+IF(C137="","",IF(I137="","",(IF(I137&lt;=L137,"A TIEMPO","FUERA DE TIEMPO"))))</f>
        <v>A TIEMPO</v>
      </c>
      <c r="N137" s="35">
        <f>IF(I137="","",NETWORKDAYS(Hoja1!C137+1,Hoja1!I137,DiasNOLaborables))</f>
        <v>7</v>
      </c>
      <c r="O137" s="36" t="str">
        <f t="shared" si="8"/>
        <v/>
      </c>
      <c r="P137" s="37"/>
      <c r="Q137" s="37"/>
      <c r="R137" s="37">
        <f t="shared" si="9"/>
        <v>20</v>
      </c>
      <c r="S137" s="33"/>
      <c r="T137" s="33"/>
      <c r="AE137" s="17">
        <v>44233</v>
      </c>
    </row>
    <row r="138" spans="1:31" ht="60" x14ac:dyDescent="0.25">
      <c r="A138" s="53">
        <f t="shared" si="7"/>
        <v>127</v>
      </c>
      <c r="B138" s="54">
        <v>20209050030612</v>
      </c>
      <c r="C138" s="55">
        <v>43929</v>
      </c>
      <c r="D138" s="56" t="s">
        <v>123</v>
      </c>
      <c r="E138" s="56" t="s">
        <v>85</v>
      </c>
      <c r="F138" s="56" t="s">
        <v>109</v>
      </c>
      <c r="G138" s="57" t="s">
        <v>126</v>
      </c>
      <c r="H138" s="56" t="s">
        <v>44</v>
      </c>
      <c r="I138" s="55">
        <v>43942</v>
      </c>
      <c r="J138" s="58" t="s">
        <v>120</v>
      </c>
      <c r="K138" s="53"/>
      <c r="L138" s="34">
        <f>IFERROR(WORKDAY(C138,R138,DiasNOLaborables),"")</f>
        <v>43962</v>
      </c>
      <c r="M138" s="35" t="str">
        <f>+IF(C138="","",IF(I138="","",(IF(I138&lt;=L138,"A TIEMPO","FUERA DE TIEMPO"))))</f>
        <v>A TIEMPO</v>
      </c>
      <c r="N138" s="35">
        <f>IF(I138="","",NETWORKDAYS(Hoja1!C138+1,Hoja1!I138,DiasNOLaborables))</f>
        <v>7</v>
      </c>
      <c r="O138" s="36" t="str">
        <f t="shared" si="8"/>
        <v/>
      </c>
      <c r="P138" s="37"/>
      <c r="Q138" s="37"/>
      <c r="R138" s="37">
        <f t="shared" si="9"/>
        <v>20</v>
      </c>
      <c r="S138" s="33"/>
      <c r="T138" s="33"/>
      <c r="AE138" s="17">
        <v>44234</v>
      </c>
    </row>
    <row r="139" spans="1:31" ht="60" x14ac:dyDescent="0.25">
      <c r="A139" s="53">
        <f t="shared" si="7"/>
        <v>128</v>
      </c>
      <c r="B139" s="54">
        <v>20209050032052</v>
      </c>
      <c r="C139" s="55">
        <v>43936</v>
      </c>
      <c r="D139" s="56" t="s">
        <v>123</v>
      </c>
      <c r="E139" s="56" t="s">
        <v>85</v>
      </c>
      <c r="F139" s="56" t="s">
        <v>109</v>
      </c>
      <c r="G139" s="57" t="s">
        <v>126</v>
      </c>
      <c r="H139" s="56" t="s">
        <v>44</v>
      </c>
      <c r="I139" s="55">
        <v>43942</v>
      </c>
      <c r="J139" s="58" t="s">
        <v>120</v>
      </c>
      <c r="K139" s="53"/>
      <c r="L139" s="34">
        <f>IFERROR(WORKDAY(C139,R139,DiasNOLaborables),"")</f>
        <v>43965</v>
      </c>
      <c r="M139" s="35" t="str">
        <f>+IF(C139="","",IF(I139="","",(IF(I139&lt;=L139,"A TIEMPO","FUERA DE TIEMPO"))))</f>
        <v>A TIEMPO</v>
      </c>
      <c r="N139" s="35">
        <f>IF(I139="","",NETWORKDAYS(Hoja1!C139+1,Hoja1!I139,DiasNOLaborables))</f>
        <v>4</v>
      </c>
      <c r="O139" s="36" t="str">
        <f t="shared" si="8"/>
        <v/>
      </c>
      <c r="P139" s="37"/>
      <c r="Q139" s="37"/>
      <c r="R139" s="37">
        <f t="shared" si="9"/>
        <v>20</v>
      </c>
      <c r="S139" s="33"/>
      <c r="T139" s="33"/>
      <c r="AE139" s="17">
        <v>44240</v>
      </c>
    </row>
    <row r="140" spans="1:31" ht="60" x14ac:dyDescent="0.25">
      <c r="A140" s="53">
        <f t="shared" si="7"/>
        <v>129</v>
      </c>
      <c r="B140" s="54">
        <v>20209050030622</v>
      </c>
      <c r="C140" s="55">
        <v>43929</v>
      </c>
      <c r="D140" s="56" t="s">
        <v>123</v>
      </c>
      <c r="E140" s="56" t="s">
        <v>85</v>
      </c>
      <c r="F140" s="56" t="s">
        <v>109</v>
      </c>
      <c r="G140" s="57" t="s">
        <v>126</v>
      </c>
      <c r="H140" s="56" t="s">
        <v>44</v>
      </c>
      <c r="I140" s="55">
        <v>43942</v>
      </c>
      <c r="J140" s="58" t="s">
        <v>120</v>
      </c>
      <c r="K140" s="53"/>
      <c r="L140" s="34">
        <f>IFERROR(WORKDAY(C140,R140,DiasNOLaborables),"")</f>
        <v>43962</v>
      </c>
      <c r="M140" s="35" t="str">
        <f>+IF(C140="","",IF(I140="","",(IF(I140&lt;=L140,"A TIEMPO","FUERA DE TIEMPO"))))</f>
        <v>A TIEMPO</v>
      </c>
      <c r="N140" s="35">
        <f>IF(I140="","",NETWORKDAYS(Hoja1!C140+1,Hoja1!I140,DiasNOLaborables))</f>
        <v>7</v>
      </c>
      <c r="O140" s="36" t="str">
        <f t="shared" si="8"/>
        <v/>
      </c>
      <c r="P140" s="37"/>
      <c r="Q140" s="37"/>
      <c r="R140" s="37">
        <f t="shared" si="9"/>
        <v>20</v>
      </c>
      <c r="S140" s="33"/>
      <c r="T140" s="33"/>
      <c r="AE140" s="17">
        <v>44241</v>
      </c>
    </row>
    <row r="141" spans="1:31" ht="60" x14ac:dyDescent="0.25">
      <c r="A141" s="53">
        <f t="shared" si="7"/>
        <v>130</v>
      </c>
      <c r="B141" s="54">
        <v>20209050030632</v>
      </c>
      <c r="C141" s="55">
        <v>43929</v>
      </c>
      <c r="D141" s="56" t="s">
        <v>123</v>
      </c>
      <c r="E141" s="56" t="s">
        <v>85</v>
      </c>
      <c r="F141" s="56" t="s">
        <v>109</v>
      </c>
      <c r="G141" s="57" t="s">
        <v>126</v>
      </c>
      <c r="H141" s="56" t="s">
        <v>44</v>
      </c>
      <c r="I141" s="55">
        <v>43942</v>
      </c>
      <c r="J141" s="58" t="s">
        <v>120</v>
      </c>
      <c r="K141" s="53"/>
      <c r="L141" s="34">
        <f>IFERROR(WORKDAY(C141,R141,DiasNOLaborables),"")</f>
        <v>43962</v>
      </c>
      <c r="M141" s="35" t="str">
        <f>+IF(C141="","",IF(I141="","",(IF(I141&lt;=L141,"A TIEMPO","FUERA DE TIEMPO"))))</f>
        <v>A TIEMPO</v>
      </c>
      <c r="N141" s="35">
        <f>IF(I141="","",NETWORKDAYS(Hoja1!C141+1,Hoja1!I141,DiasNOLaborables))</f>
        <v>7</v>
      </c>
      <c r="O141" s="36" t="str">
        <f t="shared" si="8"/>
        <v/>
      </c>
      <c r="P141" s="37"/>
      <c r="Q141" s="37"/>
      <c r="R141" s="37">
        <f t="shared" si="9"/>
        <v>20</v>
      </c>
      <c r="S141" s="33"/>
      <c r="T141" s="33"/>
      <c r="AE141" s="17">
        <v>44247</v>
      </c>
    </row>
    <row r="142" spans="1:31" ht="60" x14ac:dyDescent="0.25">
      <c r="A142" s="53">
        <f t="shared" ref="A142:A205" si="10">IF(B142&lt;&gt;"",A141+1,"")</f>
        <v>131</v>
      </c>
      <c r="B142" s="54">
        <v>20209050030642</v>
      </c>
      <c r="C142" s="55">
        <v>43929</v>
      </c>
      <c r="D142" s="56" t="s">
        <v>123</v>
      </c>
      <c r="E142" s="56" t="s">
        <v>85</v>
      </c>
      <c r="F142" s="56" t="s">
        <v>109</v>
      </c>
      <c r="G142" s="57" t="s">
        <v>126</v>
      </c>
      <c r="H142" s="56" t="s">
        <v>44</v>
      </c>
      <c r="I142" s="55">
        <v>43942</v>
      </c>
      <c r="J142" s="58" t="s">
        <v>120</v>
      </c>
      <c r="K142" s="53"/>
      <c r="L142" s="34">
        <f>IFERROR(WORKDAY(C142,R142,DiasNOLaborables),"")</f>
        <v>43962</v>
      </c>
      <c r="M142" s="35" t="str">
        <f>+IF(C142="","",IF(I142="","",(IF(I142&lt;=L142,"A TIEMPO","FUERA DE TIEMPO"))))</f>
        <v>A TIEMPO</v>
      </c>
      <c r="N142" s="35">
        <f>IF(I142="","",NETWORKDAYS(Hoja1!C142+1,Hoja1!I142,DiasNOLaborables))</f>
        <v>7</v>
      </c>
      <c r="O142" s="36" t="str">
        <f t="shared" si="8"/>
        <v/>
      </c>
      <c r="P142" s="37"/>
      <c r="Q142" s="37"/>
      <c r="R142" s="37">
        <f t="shared" si="9"/>
        <v>20</v>
      </c>
      <c r="S142" s="33"/>
      <c r="T142" s="33"/>
      <c r="AE142" s="17">
        <v>44248</v>
      </c>
    </row>
    <row r="143" spans="1:31" ht="60" x14ac:dyDescent="0.25">
      <c r="A143" s="53">
        <f t="shared" si="10"/>
        <v>132</v>
      </c>
      <c r="B143" s="54">
        <v>20209050030652</v>
      </c>
      <c r="C143" s="55">
        <v>43929</v>
      </c>
      <c r="D143" s="56" t="s">
        <v>123</v>
      </c>
      <c r="E143" s="56" t="s">
        <v>85</v>
      </c>
      <c r="F143" s="56" t="s">
        <v>109</v>
      </c>
      <c r="G143" s="57" t="s">
        <v>126</v>
      </c>
      <c r="H143" s="56" t="s">
        <v>44</v>
      </c>
      <c r="I143" s="55">
        <v>43942</v>
      </c>
      <c r="J143" s="58" t="s">
        <v>120</v>
      </c>
      <c r="K143" s="53"/>
      <c r="L143" s="34">
        <f>IFERROR(WORKDAY(C143,R143,DiasNOLaborables),"")</f>
        <v>43962</v>
      </c>
      <c r="M143" s="35" t="str">
        <f>+IF(C143="","",IF(I143="","",(IF(I143&lt;=L143,"A TIEMPO","FUERA DE TIEMPO"))))</f>
        <v>A TIEMPO</v>
      </c>
      <c r="N143" s="35">
        <f>IF(I143="","",NETWORKDAYS(Hoja1!C143+1,Hoja1!I143,DiasNOLaborables))</f>
        <v>7</v>
      </c>
      <c r="O143" s="36" t="str">
        <f t="shared" si="8"/>
        <v/>
      </c>
      <c r="P143" s="37"/>
      <c r="Q143" s="37"/>
      <c r="R143" s="37">
        <f t="shared" si="9"/>
        <v>20</v>
      </c>
      <c r="S143" s="33"/>
      <c r="T143" s="33"/>
      <c r="AE143" s="17">
        <v>44254</v>
      </c>
    </row>
    <row r="144" spans="1:31" ht="60" x14ac:dyDescent="0.25">
      <c r="A144" s="53">
        <f t="shared" si="10"/>
        <v>133</v>
      </c>
      <c r="B144" s="54">
        <v>20200408213210</v>
      </c>
      <c r="C144" s="55">
        <v>43929</v>
      </c>
      <c r="D144" s="56" t="s">
        <v>124</v>
      </c>
      <c r="E144" s="56" t="s">
        <v>85</v>
      </c>
      <c r="F144" s="56" t="s">
        <v>109</v>
      </c>
      <c r="G144" s="57" t="s">
        <v>126</v>
      </c>
      <c r="H144" s="56" t="s">
        <v>44</v>
      </c>
      <c r="I144" s="55">
        <v>43943</v>
      </c>
      <c r="J144" s="58" t="s">
        <v>120</v>
      </c>
      <c r="K144" s="53"/>
      <c r="L144" s="34">
        <f>IFERROR(WORKDAY(C144,R144,DiasNOLaborables),"")</f>
        <v>43962</v>
      </c>
      <c r="M144" s="35" t="str">
        <f>+IF(C144="","",IF(I144="","",(IF(I144&lt;=L144,"A TIEMPO","FUERA DE TIEMPO"))))</f>
        <v>A TIEMPO</v>
      </c>
      <c r="N144" s="35">
        <f>IF(I144="","",NETWORKDAYS(Hoja1!C144+1,Hoja1!I144,DiasNOLaborables))</f>
        <v>8</v>
      </c>
      <c r="O144" s="36" t="str">
        <f t="shared" si="8"/>
        <v/>
      </c>
      <c r="P144" s="37"/>
      <c r="Q144" s="37"/>
      <c r="R144" s="37">
        <f t="shared" si="9"/>
        <v>20</v>
      </c>
      <c r="S144" s="33"/>
      <c r="T144" s="33"/>
      <c r="AE144" s="17">
        <v>44255</v>
      </c>
    </row>
    <row r="145" spans="1:31" ht="60" x14ac:dyDescent="0.25">
      <c r="A145" s="53">
        <f t="shared" si="10"/>
        <v>134</v>
      </c>
      <c r="B145" s="54">
        <v>20200408212657</v>
      </c>
      <c r="C145" s="55">
        <v>43929</v>
      </c>
      <c r="D145" s="56" t="s">
        <v>124</v>
      </c>
      <c r="E145" s="56" t="s">
        <v>85</v>
      </c>
      <c r="F145" s="56" t="s">
        <v>109</v>
      </c>
      <c r="G145" s="57" t="s">
        <v>126</v>
      </c>
      <c r="H145" s="56" t="s">
        <v>44</v>
      </c>
      <c r="I145" s="55">
        <v>43943</v>
      </c>
      <c r="J145" s="58" t="s">
        <v>120</v>
      </c>
      <c r="K145" s="53"/>
      <c r="L145" s="34">
        <f>IFERROR(WORKDAY(C145,R145,DiasNOLaborables),"")</f>
        <v>43962</v>
      </c>
      <c r="M145" s="35" t="str">
        <f>+IF(C145="","",IF(I145="","",(IF(I145&lt;=L145,"A TIEMPO","FUERA DE TIEMPO"))))</f>
        <v>A TIEMPO</v>
      </c>
      <c r="N145" s="35">
        <f>IF(I145="","",NETWORKDAYS(Hoja1!C145+1,Hoja1!I145,DiasNOLaborables))</f>
        <v>8</v>
      </c>
      <c r="O145" s="36" t="str">
        <f t="shared" si="8"/>
        <v/>
      </c>
      <c r="P145" s="37"/>
      <c r="Q145" s="37"/>
      <c r="R145" s="37">
        <f t="shared" si="9"/>
        <v>20</v>
      </c>
      <c r="S145" s="33"/>
      <c r="T145" s="33"/>
      <c r="AE145" s="17">
        <v>44261</v>
      </c>
    </row>
    <row r="146" spans="1:31" ht="60" x14ac:dyDescent="0.25">
      <c r="A146" s="53">
        <f t="shared" si="10"/>
        <v>135</v>
      </c>
      <c r="B146" s="54">
        <v>20200408212154</v>
      </c>
      <c r="C146" s="55">
        <v>43929</v>
      </c>
      <c r="D146" s="56" t="s">
        <v>124</v>
      </c>
      <c r="E146" s="56" t="s">
        <v>85</v>
      </c>
      <c r="F146" s="56" t="s">
        <v>109</v>
      </c>
      <c r="G146" s="57" t="s">
        <v>126</v>
      </c>
      <c r="H146" s="56" t="s">
        <v>44</v>
      </c>
      <c r="I146" s="55">
        <v>43943</v>
      </c>
      <c r="J146" s="58" t="s">
        <v>120</v>
      </c>
      <c r="K146" s="53"/>
      <c r="L146" s="34">
        <f>IFERROR(WORKDAY(C146,R146,DiasNOLaborables),"")</f>
        <v>43962</v>
      </c>
      <c r="M146" s="35" t="str">
        <f>+IF(C146="","",IF(I146="","",(IF(I146&lt;=L146,"A TIEMPO","FUERA DE TIEMPO"))))</f>
        <v>A TIEMPO</v>
      </c>
      <c r="N146" s="35">
        <f>IF(I146="","",NETWORKDAYS(Hoja1!C146+1,Hoja1!I146,DiasNOLaborables))</f>
        <v>8</v>
      </c>
      <c r="O146" s="36" t="str">
        <f t="shared" si="8"/>
        <v/>
      </c>
      <c r="P146" s="37"/>
      <c r="Q146" s="37"/>
      <c r="R146" s="37">
        <f t="shared" si="9"/>
        <v>20</v>
      </c>
      <c r="S146" s="33"/>
      <c r="T146" s="33"/>
      <c r="AE146" s="17">
        <v>44262</v>
      </c>
    </row>
    <row r="147" spans="1:31" ht="60" x14ac:dyDescent="0.25">
      <c r="A147" s="53">
        <f t="shared" si="10"/>
        <v>136</v>
      </c>
      <c r="B147" s="54">
        <v>20200408211245</v>
      </c>
      <c r="C147" s="55">
        <v>43929</v>
      </c>
      <c r="D147" s="56" t="s">
        <v>124</v>
      </c>
      <c r="E147" s="56" t="s">
        <v>85</v>
      </c>
      <c r="F147" s="56" t="s">
        <v>109</v>
      </c>
      <c r="G147" s="57" t="s">
        <v>126</v>
      </c>
      <c r="H147" s="56" t="s">
        <v>44</v>
      </c>
      <c r="I147" s="55">
        <v>43943</v>
      </c>
      <c r="J147" s="58" t="s">
        <v>120</v>
      </c>
      <c r="K147" s="53"/>
      <c r="L147" s="34">
        <f>IFERROR(WORKDAY(C147,R147,DiasNOLaborables),"")</f>
        <v>43962</v>
      </c>
      <c r="M147" s="35" t="str">
        <f>+IF(C147="","",IF(I147="","",(IF(I147&lt;=L147,"A TIEMPO","FUERA DE TIEMPO"))))</f>
        <v>A TIEMPO</v>
      </c>
      <c r="N147" s="35">
        <f>IF(I147="","",NETWORKDAYS(Hoja1!C147+1,Hoja1!I147,DiasNOLaborables))</f>
        <v>8</v>
      </c>
      <c r="O147" s="36" t="str">
        <f t="shared" si="8"/>
        <v/>
      </c>
      <c r="P147" s="37"/>
      <c r="Q147" s="37"/>
      <c r="R147" s="37">
        <f t="shared" si="9"/>
        <v>20</v>
      </c>
      <c r="S147" s="33"/>
      <c r="T147" s="33"/>
      <c r="AE147" s="17">
        <v>44268</v>
      </c>
    </row>
    <row r="148" spans="1:31" ht="60" x14ac:dyDescent="0.25">
      <c r="A148" s="53">
        <f t="shared" si="10"/>
        <v>137</v>
      </c>
      <c r="B148" s="54">
        <v>20200408210611</v>
      </c>
      <c r="C148" s="55">
        <v>43929</v>
      </c>
      <c r="D148" s="56" t="s">
        <v>124</v>
      </c>
      <c r="E148" s="56" t="s">
        <v>85</v>
      </c>
      <c r="F148" s="56" t="s">
        <v>109</v>
      </c>
      <c r="G148" s="57" t="s">
        <v>126</v>
      </c>
      <c r="H148" s="56" t="s">
        <v>44</v>
      </c>
      <c r="I148" s="55">
        <v>43943</v>
      </c>
      <c r="J148" s="58" t="s">
        <v>120</v>
      </c>
      <c r="K148" s="53"/>
      <c r="L148" s="34">
        <f>IFERROR(WORKDAY(C148,R148,DiasNOLaborables),"")</f>
        <v>43962</v>
      </c>
      <c r="M148" s="35" t="str">
        <f>+IF(C148="","",IF(I148="","",(IF(I148&lt;=L148,"A TIEMPO","FUERA DE TIEMPO"))))</f>
        <v>A TIEMPO</v>
      </c>
      <c r="N148" s="35">
        <f>IF(I148="","",NETWORKDAYS(Hoja1!C148+1,Hoja1!I148,DiasNOLaborables))</f>
        <v>8</v>
      </c>
      <c r="O148" s="36" t="str">
        <f t="shared" si="8"/>
        <v/>
      </c>
      <c r="P148" s="37"/>
      <c r="Q148" s="37"/>
      <c r="R148" s="37">
        <f t="shared" si="9"/>
        <v>20</v>
      </c>
      <c r="S148" s="33"/>
      <c r="T148" s="33"/>
      <c r="AE148" s="17">
        <v>44269</v>
      </c>
    </row>
    <row r="149" spans="1:31" ht="60" x14ac:dyDescent="0.25">
      <c r="A149" s="53">
        <f t="shared" si="10"/>
        <v>138</v>
      </c>
      <c r="B149" s="54">
        <v>20200408191716</v>
      </c>
      <c r="C149" s="55">
        <v>43929</v>
      </c>
      <c r="D149" s="56" t="s">
        <v>124</v>
      </c>
      <c r="E149" s="56" t="s">
        <v>85</v>
      </c>
      <c r="F149" s="56" t="s">
        <v>109</v>
      </c>
      <c r="G149" s="57" t="s">
        <v>126</v>
      </c>
      <c r="H149" s="56" t="s">
        <v>44</v>
      </c>
      <c r="I149" s="55">
        <v>43943</v>
      </c>
      <c r="J149" s="58" t="s">
        <v>120</v>
      </c>
      <c r="K149" s="53"/>
      <c r="L149" s="34">
        <f>IFERROR(WORKDAY(C149,R149,DiasNOLaborables),"")</f>
        <v>43962</v>
      </c>
      <c r="M149" s="35" t="str">
        <f>+IF(C149="","",IF(I149="","",(IF(I149&lt;=L149,"A TIEMPO","FUERA DE TIEMPO"))))</f>
        <v>A TIEMPO</v>
      </c>
      <c r="N149" s="35">
        <f>IF(I149="","",NETWORKDAYS(Hoja1!C149+1,Hoja1!I149,DiasNOLaborables))</f>
        <v>8</v>
      </c>
      <c r="O149" s="36" t="str">
        <f t="shared" si="8"/>
        <v/>
      </c>
      <c r="P149" s="37"/>
      <c r="Q149" s="37"/>
      <c r="R149" s="37">
        <f t="shared" si="9"/>
        <v>20</v>
      </c>
      <c r="S149" s="33"/>
      <c r="T149" s="33"/>
      <c r="AE149" s="17">
        <v>44275</v>
      </c>
    </row>
    <row r="150" spans="1:31" ht="60" x14ac:dyDescent="0.25">
      <c r="A150" s="53">
        <f t="shared" si="10"/>
        <v>139</v>
      </c>
      <c r="B150" s="54">
        <v>20200408190026</v>
      </c>
      <c r="C150" s="55">
        <v>43929</v>
      </c>
      <c r="D150" s="56" t="s">
        <v>124</v>
      </c>
      <c r="E150" s="56" t="s">
        <v>85</v>
      </c>
      <c r="F150" s="56" t="s">
        <v>109</v>
      </c>
      <c r="G150" s="57" t="s">
        <v>126</v>
      </c>
      <c r="H150" s="56" t="s">
        <v>44</v>
      </c>
      <c r="I150" s="55">
        <v>43943</v>
      </c>
      <c r="J150" s="58" t="s">
        <v>120</v>
      </c>
      <c r="K150" s="53"/>
      <c r="L150" s="34">
        <f>IFERROR(WORKDAY(C150,R150,DiasNOLaborables),"")</f>
        <v>43962</v>
      </c>
      <c r="M150" s="35" t="str">
        <f>+IF(C150="","",IF(I150="","",(IF(I150&lt;=L150,"A TIEMPO","FUERA DE TIEMPO"))))</f>
        <v>A TIEMPO</v>
      </c>
      <c r="N150" s="35">
        <f>IF(I150="","",NETWORKDAYS(Hoja1!C150+1,Hoja1!I150,DiasNOLaborables))</f>
        <v>8</v>
      </c>
      <c r="O150" s="36" t="str">
        <f t="shared" si="8"/>
        <v/>
      </c>
      <c r="P150" s="37"/>
      <c r="Q150" s="37"/>
      <c r="R150" s="37">
        <f t="shared" si="9"/>
        <v>20</v>
      </c>
      <c r="S150" s="33"/>
      <c r="T150" s="33"/>
      <c r="AE150" s="17">
        <v>44276</v>
      </c>
    </row>
    <row r="151" spans="1:31" ht="60" x14ac:dyDescent="0.25">
      <c r="A151" s="53">
        <f t="shared" si="10"/>
        <v>140</v>
      </c>
      <c r="B151" s="54">
        <v>20200408185515</v>
      </c>
      <c r="C151" s="55">
        <v>43929</v>
      </c>
      <c r="D151" s="56" t="s">
        <v>124</v>
      </c>
      <c r="E151" s="56" t="s">
        <v>85</v>
      </c>
      <c r="F151" s="56" t="s">
        <v>109</v>
      </c>
      <c r="G151" s="57" t="s">
        <v>126</v>
      </c>
      <c r="H151" s="56" t="s">
        <v>44</v>
      </c>
      <c r="I151" s="55">
        <v>43943</v>
      </c>
      <c r="J151" s="58" t="s">
        <v>120</v>
      </c>
      <c r="K151" s="53"/>
      <c r="L151" s="34">
        <f>IFERROR(WORKDAY(C151,R151,DiasNOLaborables),"")</f>
        <v>43962</v>
      </c>
      <c r="M151" s="35" t="str">
        <f>+IF(C151="","",IF(I151="","",(IF(I151&lt;=L151,"A TIEMPO","FUERA DE TIEMPO"))))</f>
        <v>A TIEMPO</v>
      </c>
      <c r="N151" s="35">
        <f>IF(I151="","",NETWORKDAYS(Hoja1!C151+1,Hoja1!I151,DiasNOLaborables))</f>
        <v>8</v>
      </c>
      <c r="O151" s="36" t="str">
        <f t="shared" si="8"/>
        <v/>
      </c>
      <c r="P151" s="37"/>
      <c r="Q151" s="37"/>
      <c r="R151" s="37">
        <f t="shared" si="9"/>
        <v>20</v>
      </c>
      <c r="S151" s="33"/>
      <c r="T151" s="33"/>
      <c r="AE151" s="17">
        <v>44277</v>
      </c>
    </row>
    <row r="152" spans="1:31" ht="60" x14ac:dyDescent="0.25">
      <c r="A152" s="53">
        <f t="shared" si="10"/>
        <v>141</v>
      </c>
      <c r="B152" s="54">
        <v>20200408184929</v>
      </c>
      <c r="C152" s="55">
        <v>43929</v>
      </c>
      <c r="D152" s="56" t="s">
        <v>124</v>
      </c>
      <c r="E152" s="56" t="s">
        <v>85</v>
      </c>
      <c r="F152" s="56" t="s">
        <v>109</v>
      </c>
      <c r="G152" s="57" t="s">
        <v>126</v>
      </c>
      <c r="H152" s="56" t="s">
        <v>44</v>
      </c>
      <c r="I152" s="55">
        <v>43943</v>
      </c>
      <c r="J152" s="58" t="s">
        <v>120</v>
      </c>
      <c r="K152" s="53"/>
      <c r="L152" s="34">
        <f>IFERROR(WORKDAY(C152,R152,DiasNOLaborables),"")</f>
        <v>43962</v>
      </c>
      <c r="M152" s="35" t="str">
        <f>+IF(C152="","",IF(I152="","",(IF(I152&lt;=L152,"A TIEMPO","FUERA DE TIEMPO"))))</f>
        <v>A TIEMPO</v>
      </c>
      <c r="N152" s="35">
        <f>IF(I152="","",NETWORKDAYS(Hoja1!C152+1,Hoja1!I152,DiasNOLaborables))</f>
        <v>8</v>
      </c>
      <c r="O152" s="36" t="str">
        <f t="shared" si="8"/>
        <v/>
      </c>
      <c r="P152" s="37"/>
      <c r="Q152" s="37"/>
      <c r="R152" s="37">
        <f t="shared" si="9"/>
        <v>20</v>
      </c>
      <c r="S152" s="33"/>
      <c r="T152" s="33"/>
      <c r="AE152" s="17">
        <v>44282</v>
      </c>
    </row>
    <row r="153" spans="1:31" ht="60" x14ac:dyDescent="0.25">
      <c r="A153" s="53">
        <f t="shared" si="10"/>
        <v>142</v>
      </c>
      <c r="B153" s="54">
        <v>20200408183849</v>
      </c>
      <c r="C153" s="55">
        <v>43929</v>
      </c>
      <c r="D153" s="56" t="s">
        <v>124</v>
      </c>
      <c r="E153" s="56" t="s">
        <v>85</v>
      </c>
      <c r="F153" s="56" t="s">
        <v>109</v>
      </c>
      <c r="G153" s="57" t="s">
        <v>126</v>
      </c>
      <c r="H153" s="56" t="s">
        <v>44</v>
      </c>
      <c r="I153" s="55">
        <v>43943</v>
      </c>
      <c r="J153" s="58" t="s">
        <v>120</v>
      </c>
      <c r="K153" s="53"/>
      <c r="L153" s="34">
        <f>IFERROR(WORKDAY(C153,R153,DiasNOLaborables),"")</f>
        <v>43962</v>
      </c>
      <c r="M153" s="35" t="str">
        <f>+IF(C153="","",IF(I153="","",(IF(I153&lt;=L153,"A TIEMPO","FUERA DE TIEMPO"))))</f>
        <v>A TIEMPO</v>
      </c>
      <c r="N153" s="35">
        <f>IF(I153="","",NETWORKDAYS(Hoja1!C153+1,Hoja1!I153,DiasNOLaborables))</f>
        <v>8</v>
      </c>
      <c r="O153" s="36" t="str">
        <f t="shared" si="8"/>
        <v/>
      </c>
      <c r="P153" s="37"/>
      <c r="Q153" s="37"/>
      <c r="R153" s="37">
        <f t="shared" si="9"/>
        <v>20</v>
      </c>
      <c r="S153" s="33"/>
      <c r="T153" s="33"/>
      <c r="AE153" s="17">
        <v>44283</v>
      </c>
    </row>
    <row r="154" spans="1:31" ht="60" x14ac:dyDescent="0.25">
      <c r="A154" s="53">
        <f t="shared" si="10"/>
        <v>143</v>
      </c>
      <c r="B154" s="54">
        <v>20200408183205</v>
      </c>
      <c r="C154" s="55">
        <v>43929</v>
      </c>
      <c r="D154" s="56" t="s">
        <v>124</v>
      </c>
      <c r="E154" s="56" t="s">
        <v>85</v>
      </c>
      <c r="F154" s="56" t="s">
        <v>109</v>
      </c>
      <c r="G154" s="57" t="s">
        <v>126</v>
      </c>
      <c r="H154" s="56" t="s">
        <v>44</v>
      </c>
      <c r="I154" s="55">
        <v>43943</v>
      </c>
      <c r="J154" s="58" t="s">
        <v>120</v>
      </c>
      <c r="K154" s="53"/>
      <c r="L154" s="34">
        <f>IFERROR(WORKDAY(C154,R154,DiasNOLaborables),"")</f>
        <v>43962</v>
      </c>
      <c r="M154" s="35" t="str">
        <f>+IF(C154="","",IF(I154="","",(IF(I154&lt;=L154,"A TIEMPO","FUERA DE TIEMPO"))))</f>
        <v>A TIEMPO</v>
      </c>
      <c r="N154" s="35">
        <f>IF(I154="","",NETWORKDAYS(Hoja1!C154+1,Hoja1!I154,DiasNOLaborables))</f>
        <v>8</v>
      </c>
      <c r="O154" s="36" t="str">
        <f t="shared" si="8"/>
        <v/>
      </c>
      <c r="P154" s="37"/>
      <c r="Q154" s="37"/>
      <c r="R154" s="37">
        <f t="shared" si="9"/>
        <v>20</v>
      </c>
      <c r="S154" s="33"/>
      <c r="T154" s="33"/>
      <c r="AE154" s="17">
        <v>44287</v>
      </c>
    </row>
    <row r="155" spans="1:31" ht="60" x14ac:dyDescent="0.25">
      <c r="A155" s="53">
        <f t="shared" si="10"/>
        <v>144</v>
      </c>
      <c r="B155" s="54">
        <v>20200408182555</v>
      </c>
      <c r="C155" s="55">
        <v>43929</v>
      </c>
      <c r="D155" s="56" t="s">
        <v>124</v>
      </c>
      <c r="E155" s="56" t="s">
        <v>85</v>
      </c>
      <c r="F155" s="56" t="s">
        <v>109</v>
      </c>
      <c r="G155" s="57" t="s">
        <v>126</v>
      </c>
      <c r="H155" s="56" t="s">
        <v>44</v>
      </c>
      <c r="I155" s="55">
        <v>43943</v>
      </c>
      <c r="J155" s="58" t="s">
        <v>120</v>
      </c>
      <c r="K155" s="53"/>
      <c r="L155" s="34">
        <f>IFERROR(WORKDAY(C155,R155,DiasNOLaborables),"")</f>
        <v>43962</v>
      </c>
      <c r="M155" s="35" t="str">
        <f>+IF(C155="","",IF(I155="","",(IF(I155&lt;=L155,"A TIEMPO","FUERA DE TIEMPO"))))</f>
        <v>A TIEMPO</v>
      </c>
      <c r="N155" s="35">
        <f>IF(I155="","",NETWORKDAYS(Hoja1!C155+1,Hoja1!I155,DiasNOLaborables))</f>
        <v>8</v>
      </c>
      <c r="O155" s="36" t="str">
        <f t="shared" si="8"/>
        <v/>
      </c>
      <c r="P155" s="37"/>
      <c r="Q155" s="37"/>
      <c r="R155" s="37">
        <f t="shared" si="9"/>
        <v>20</v>
      </c>
      <c r="S155" s="33"/>
      <c r="T155" s="33"/>
      <c r="AE155" s="17">
        <v>44288</v>
      </c>
    </row>
    <row r="156" spans="1:31" ht="60" x14ac:dyDescent="0.25">
      <c r="A156" s="53">
        <f t="shared" si="10"/>
        <v>145</v>
      </c>
      <c r="B156" s="54">
        <v>20200408181756</v>
      </c>
      <c r="C156" s="55">
        <v>43929</v>
      </c>
      <c r="D156" s="56" t="s">
        <v>124</v>
      </c>
      <c r="E156" s="56" t="s">
        <v>85</v>
      </c>
      <c r="F156" s="56" t="s">
        <v>109</v>
      </c>
      <c r="G156" s="57" t="s">
        <v>126</v>
      </c>
      <c r="H156" s="56" t="s">
        <v>44</v>
      </c>
      <c r="I156" s="55">
        <v>43943</v>
      </c>
      <c r="J156" s="58" t="s">
        <v>120</v>
      </c>
      <c r="K156" s="53"/>
      <c r="L156" s="34">
        <f>IFERROR(WORKDAY(C156,R156,DiasNOLaborables),"")</f>
        <v>43962</v>
      </c>
      <c r="M156" s="35" t="str">
        <f>+IF(C156="","",IF(I156="","",(IF(I156&lt;=L156,"A TIEMPO","FUERA DE TIEMPO"))))</f>
        <v>A TIEMPO</v>
      </c>
      <c r="N156" s="35">
        <f>IF(I156="","",NETWORKDAYS(Hoja1!C156+1,Hoja1!I156,DiasNOLaborables))</f>
        <v>8</v>
      </c>
      <c r="O156" s="36" t="str">
        <f t="shared" si="8"/>
        <v/>
      </c>
      <c r="P156" s="37"/>
      <c r="Q156" s="37"/>
      <c r="R156" s="37">
        <f t="shared" si="9"/>
        <v>20</v>
      </c>
      <c r="S156" s="33"/>
      <c r="T156" s="33"/>
      <c r="AE156" s="17">
        <v>44289</v>
      </c>
    </row>
    <row r="157" spans="1:31" ht="60" x14ac:dyDescent="0.25">
      <c r="A157" s="53">
        <f t="shared" si="10"/>
        <v>146</v>
      </c>
      <c r="B157" s="54">
        <v>20200408181210</v>
      </c>
      <c r="C157" s="55">
        <v>43929</v>
      </c>
      <c r="D157" s="56" t="s">
        <v>124</v>
      </c>
      <c r="E157" s="56" t="s">
        <v>85</v>
      </c>
      <c r="F157" s="56" t="s">
        <v>109</v>
      </c>
      <c r="G157" s="57" t="s">
        <v>126</v>
      </c>
      <c r="H157" s="56" t="s">
        <v>44</v>
      </c>
      <c r="I157" s="55">
        <v>43943</v>
      </c>
      <c r="J157" s="58" t="s">
        <v>120</v>
      </c>
      <c r="K157" s="53"/>
      <c r="L157" s="34">
        <f>IFERROR(WORKDAY(C157,R157,DiasNOLaborables),"")</f>
        <v>43962</v>
      </c>
      <c r="M157" s="35" t="str">
        <f>+IF(C157="","",IF(I157="","",(IF(I157&lt;=L157,"A TIEMPO","FUERA DE TIEMPO"))))</f>
        <v>A TIEMPO</v>
      </c>
      <c r="N157" s="35">
        <f>IF(I157="","",NETWORKDAYS(Hoja1!C157+1,Hoja1!I157,DiasNOLaborables))</f>
        <v>8</v>
      </c>
      <c r="O157" s="36" t="str">
        <f t="shared" si="8"/>
        <v/>
      </c>
      <c r="P157" s="37"/>
      <c r="Q157" s="37"/>
      <c r="R157" s="37">
        <f t="shared" si="9"/>
        <v>20</v>
      </c>
      <c r="S157" s="33"/>
      <c r="T157" s="33"/>
      <c r="AE157" s="17">
        <v>44290</v>
      </c>
    </row>
    <row r="158" spans="1:31" ht="60" x14ac:dyDescent="0.25">
      <c r="A158" s="53">
        <f t="shared" si="10"/>
        <v>147</v>
      </c>
      <c r="B158" s="54">
        <v>20209050030672</v>
      </c>
      <c r="C158" s="55">
        <v>43931</v>
      </c>
      <c r="D158" s="56" t="s">
        <v>123</v>
      </c>
      <c r="E158" s="56" t="s">
        <v>85</v>
      </c>
      <c r="F158" s="56" t="s">
        <v>109</v>
      </c>
      <c r="G158" s="57" t="s">
        <v>126</v>
      </c>
      <c r="H158" s="56" t="s">
        <v>44</v>
      </c>
      <c r="I158" s="55">
        <v>43943</v>
      </c>
      <c r="J158" s="58" t="s">
        <v>120</v>
      </c>
      <c r="K158" s="53"/>
      <c r="L158" s="34">
        <f>IFERROR(WORKDAY(C158,R158,DiasNOLaborables),"")</f>
        <v>43962</v>
      </c>
      <c r="M158" s="35" t="str">
        <f>+IF(C158="","",IF(I158="","",(IF(I158&lt;=L158,"A TIEMPO","FUERA DE TIEMPO"))))</f>
        <v>A TIEMPO</v>
      </c>
      <c r="N158" s="35">
        <f>IF(I158="","",NETWORKDAYS(Hoja1!C158+1,Hoja1!I158,DiasNOLaborables))</f>
        <v>8</v>
      </c>
      <c r="O158" s="36" t="str">
        <f t="shared" si="8"/>
        <v/>
      </c>
      <c r="P158" s="37"/>
      <c r="Q158" s="37"/>
      <c r="R158" s="37">
        <f t="shared" si="9"/>
        <v>20</v>
      </c>
      <c r="S158" s="33"/>
      <c r="T158" s="33"/>
    </row>
    <row r="159" spans="1:31" ht="60" x14ac:dyDescent="0.25">
      <c r="A159" s="53">
        <f t="shared" si="10"/>
        <v>148</v>
      </c>
      <c r="B159" s="54">
        <v>20209050030682</v>
      </c>
      <c r="C159" s="55">
        <v>43931</v>
      </c>
      <c r="D159" s="56" t="s">
        <v>123</v>
      </c>
      <c r="E159" s="56" t="s">
        <v>85</v>
      </c>
      <c r="F159" s="56" t="s">
        <v>109</v>
      </c>
      <c r="G159" s="57" t="s">
        <v>126</v>
      </c>
      <c r="H159" s="56" t="s">
        <v>44</v>
      </c>
      <c r="I159" s="55">
        <v>43943</v>
      </c>
      <c r="J159" s="58" t="s">
        <v>120</v>
      </c>
      <c r="K159" s="53"/>
      <c r="L159" s="34">
        <f>IFERROR(WORKDAY(C159,R159,DiasNOLaborables),"")</f>
        <v>43962</v>
      </c>
      <c r="M159" s="35" t="str">
        <f>+IF(C159="","",IF(I159="","",(IF(I159&lt;=L159,"A TIEMPO","FUERA DE TIEMPO"))))</f>
        <v>A TIEMPO</v>
      </c>
      <c r="N159" s="35">
        <f>IF(I159="","",NETWORKDAYS(Hoja1!C159+1,Hoja1!I159,DiasNOLaborables))</f>
        <v>8</v>
      </c>
      <c r="O159" s="36" t="str">
        <f t="shared" si="8"/>
        <v/>
      </c>
      <c r="P159" s="37"/>
      <c r="Q159" s="37"/>
      <c r="R159" s="37">
        <f t="shared" si="9"/>
        <v>20</v>
      </c>
      <c r="S159" s="33"/>
      <c r="T159" s="33"/>
    </row>
    <row r="160" spans="1:31" ht="60" x14ac:dyDescent="0.25">
      <c r="A160" s="53">
        <f t="shared" si="10"/>
        <v>149</v>
      </c>
      <c r="B160" s="54">
        <v>20209050030702</v>
      </c>
      <c r="C160" s="55">
        <v>43931</v>
      </c>
      <c r="D160" s="56" t="s">
        <v>123</v>
      </c>
      <c r="E160" s="56" t="s">
        <v>85</v>
      </c>
      <c r="F160" s="56" t="s">
        <v>109</v>
      </c>
      <c r="G160" s="57" t="s">
        <v>126</v>
      </c>
      <c r="H160" s="56" t="s">
        <v>44</v>
      </c>
      <c r="I160" s="55">
        <v>43943</v>
      </c>
      <c r="J160" s="58" t="s">
        <v>120</v>
      </c>
      <c r="K160" s="53"/>
      <c r="L160" s="34">
        <f>IFERROR(WORKDAY(C160,R160,DiasNOLaborables),"")</f>
        <v>43962</v>
      </c>
      <c r="M160" s="35" t="str">
        <f>+IF(C160="","",IF(I160="","",(IF(I160&lt;=L160,"A TIEMPO","FUERA DE TIEMPO"))))</f>
        <v>A TIEMPO</v>
      </c>
      <c r="N160" s="35">
        <f>IF(I160="","",NETWORKDAYS(Hoja1!C160+1,Hoja1!I160,DiasNOLaborables))</f>
        <v>8</v>
      </c>
      <c r="O160" s="36" t="str">
        <f t="shared" si="8"/>
        <v/>
      </c>
      <c r="P160" s="37"/>
      <c r="Q160" s="37"/>
      <c r="R160" s="37">
        <f t="shared" si="9"/>
        <v>20</v>
      </c>
      <c r="S160" s="33"/>
      <c r="T160" s="33"/>
    </row>
    <row r="161" spans="1:20" ht="60" x14ac:dyDescent="0.25">
      <c r="A161" s="53">
        <f t="shared" si="10"/>
        <v>150</v>
      </c>
      <c r="B161" s="54">
        <v>20209050030712</v>
      </c>
      <c r="C161" s="55">
        <v>43932</v>
      </c>
      <c r="D161" s="56" t="s">
        <v>123</v>
      </c>
      <c r="E161" s="56" t="s">
        <v>85</v>
      </c>
      <c r="F161" s="56" t="s">
        <v>109</v>
      </c>
      <c r="G161" s="57" t="s">
        <v>126</v>
      </c>
      <c r="H161" s="56" t="s">
        <v>44</v>
      </c>
      <c r="I161" s="55">
        <v>43943</v>
      </c>
      <c r="J161" s="58" t="s">
        <v>120</v>
      </c>
      <c r="K161" s="53"/>
      <c r="L161" s="34">
        <f>IFERROR(WORKDAY(C161,R161,DiasNOLaborables),"")</f>
        <v>43962</v>
      </c>
      <c r="M161" s="35" t="str">
        <f>+IF(C161="","",IF(I161="","",(IF(I161&lt;=L161,"A TIEMPO","FUERA DE TIEMPO"))))</f>
        <v>A TIEMPO</v>
      </c>
      <c r="N161" s="35">
        <f>IF(I161="","",NETWORKDAYS(Hoja1!C161+1,Hoja1!I161,DiasNOLaborables))</f>
        <v>8</v>
      </c>
      <c r="O161" s="36" t="str">
        <f t="shared" si="8"/>
        <v/>
      </c>
      <c r="P161" s="37"/>
      <c r="Q161" s="37"/>
      <c r="R161" s="37">
        <f t="shared" si="9"/>
        <v>20</v>
      </c>
      <c r="S161" s="33"/>
      <c r="T161" s="33"/>
    </row>
    <row r="162" spans="1:20" ht="60" x14ac:dyDescent="0.25">
      <c r="A162" s="53">
        <f t="shared" si="10"/>
        <v>151</v>
      </c>
      <c r="B162" s="54">
        <v>20209050030722</v>
      </c>
      <c r="C162" s="55">
        <v>43932</v>
      </c>
      <c r="D162" s="56" t="s">
        <v>123</v>
      </c>
      <c r="E162" s="56" t="s">
        <v>85</v>
      </c>
      <c r="F162" s="56" t="s">
        <v>109</v>
      </c>
      <c r="G162" s="57" t="s">
        <v>126</v>
      </c>
      <c r="H162" s="56" t="s">
        <v>44</v>
      </c>
      <c r="I162" s="55">
        <v>43943</v>
      </c>
      <c r="J162" s="58" t="s">
        <v>120</v>
      </c>
      <c r="K162" s="53"/>
      <c r="L162" s="34">
        <f>IFERROR(WORKDAY(C162,R162,DiasNOLaborables),"")</f>
        <v>43962</v>
      </c>
      <c r="M162" s="35" t="str">
        <f>+IF(C162="","",IF(I162="","",(IF(I162&lt;=L162,"A TIEMPO","FUERA DE TIEMPO"))))</f>
        <v>A TIEMPO</v>
      </c>
      <c r="N162" s="35">
        <f>IF(I162="","",NETWORKDAYS(Hoja1!C162+1,Hoja1!I162,DiasNOLaborables))</f>
        <v>8</v>
      </c>
      <c r="O162" s="36" t="str">
        <f t="shared" si="8"/>
        <v/>
      </c>
      <c r="P162" s="37"/>
      <c r="Q162" s="37"/>
      <c r="R162" s="37">
        <f t="shared" si="9"/>
        <v>20</v>
      </c>
      <c r="S162" s="33"/>
      <c r="T162" s="33"/>
    </row>
    <row r="163" spans="1:20" ht="60" x14ac:dyDescent="0.25">
      <c r="A163" s="53">
        <f t="shared" si="10"/>
        <v>152</v>
      </c>
      <c r="B163" s="54">
        <v>20209050030732</v>
      </c>
      <c r="C163" s="55">
        <v>43932</v>
      </c>
      <c r="D163" s="56" t="s">
        <v>123</v>
      </c>
      <c r="E163" s="56" t="s">
        <v>85</v>
      </c>
      <c r="F163" s="56" t="s">
        <v>109</v>
      </c>
      <c r="G163" s="57" t="s">
        <v>126</v>
      </c>
      <c r="H163" s="56" t="s">
        <v>44</v>
      </c>
      <c r="I163" s="55">
        <v>43943</v>
      </c>
      <c r="J163" s="58" t="s">
        <v>120</v>
      </c>
      <c r="K163" s="53"/>
      <c r="L163" s="34">
        <f>IFERROR(WORKDAY(C163,R163,DiasNOLaborables),"")</f>
        <v>43962</v>
      </c>
      <c r="M163" s="35" t="str">
        <f>+IF(C163="","",IF(I163="","",(IF(I163&lt;=L163,"A TIEMPO","FUERA DE TIEMPO"))))</f>
        <v>A TIEMPO</v>
      </c>
      <c r="N163" s="35">
        <f>IF(I163="","",NETWORKDAYS(Hoja1!C163+1,Hoja1!I163,DiasNOLaborables))</f>
        <v>8</v>
      </c>
      <c r="O163" s="36" t="str">
        <f t="shared" si="8"/>
        <v/>
      </c>
      <c r="P163" s="37"/>
      <c r="Q163" s="37"/>
      <c r="R163" s="37">
        <f t="shared" si="9"/>
        <v>20</v>
      </c>
      <c r="S163" s="33"/>
      <c r="T163" s="33"/>
    </row>
    <row r="164" spans="1:20" ht="60" x14ac:dyDescent="0.25">
      <c r="A164" s="53">
        <f t="shared" si="10"/>
        <v>153</v>
      </c>
      <c r="B164" s="54">
        <v>20209050030752</v>
      </c>
      <c r="C164" s="55">
        <v>43932</v>
      </c>
      <c r="D164" s="56" t="s">
        <v>123</v>
      </c>
      <c r="E164" s="56" t="s">
        <v>85</v>
      </c>
      <c r="F164" s="56" t="s">
        <v>109</v>
      </c>
      <c r="G164" s="57" t="s">
        <v>126</v>
      </c>
      <c r="H164" s="56" t="s">
        <v>44</v>
      </c>
      <c r="I164" s="55">
        <v>43943</v>
      </c>
      <c r="J164" s="58" t="s">
        <v>120</v>
      </c>
      <c r="K164" s="53"/>
      <c r="L164" s="34">
        <f>IFERROR(WORKDAY(C164,R164,DiasNOLaborables),"")</f>
        <v>43962</v>
      </c>
      <c r="M164" s="35" t="str">
        <f>+IF(C164="","",IF(I164="","",(IF(I164&lt;=L164,"A TIEMPO","FUERA DE TIEMPO"))))</f>
        <v>A TIEMPO</v>
      </c>
      <c r="N164" s="35">
        <f>IF(I164="","",NETWORKDAYS(Hoja1!C164+1,Hoja1!I164,DiasNOLaborables))</f>
        <v>8</v>
      </c>
      <c r="O164" s="36" t="str">
        <f t="shared" si="8"/>
        <v/>
      </c>
      <c r="P164" s="37"/>
      <c r="Q164" s="37"/>
      <c r="R164" s="37">
        <f t="shared" si="9"/>
        <v>20</v>
      </c>
      <c r="S164" s="33"/>
      <c r="T164" s="33"/>
    </row>
    <row r="165" spans="1:20" ht="60" x14ac:dyDescent="0.25">
      <c r="A165" s="53">
        <f t="shared" si="10"/>
        <v>154</v>
      </c>
      <c r="B165" s="54">
        <v>20200411220025</v>
      </c>
      <c r="C165" s="55">
        <v>43932</v>
      </c>
      <c r="D165" s="56" t="s">
        <v>124</v>
      </c>
      <c r="E165" s="56" t="s">
        <v>85</v>
      </c>
      <c r="F165" s="56" t="s">
        <v>109</v>
      </c>
      <c r="G165" s="57" t="s">
        <v>126</v>
      </c>
      <c r="H165" s="56" t="s">
        <v>44</v>
      </c>
      <c r="I165" s="55">
        <v>43943</v>
      </c>
      <c r="J165" s="58" t="s">
        <v>120</v>
      </c>
      <c r="K165" s="53"/>
      <c r="L165" s="34">
        <f>IFERROR(WORKDAY(C165,R165,DiasNOLaborables),"")</f>
        <v>43962</v>
      </c>
      <c r="M165" s="35" t="str">
        <f>+IF(C165="","",IF(I165="","",(IF(I165&lt;=L165,"A TIEMPO","FUERA DE TIEMPO"))))</f>
        <v>A TIEMPO</v>
      </c>
      <c r="N165" s="35">
        <f>IF(I165="","",NETWORKDAYS(Hoja1!C165+1,Hoja1!I165,DiasNOLaborables))</f>
        <v>8</v>
      </c>
      <c r="O165" s="36" t="str">
        <f t="shared" si="8"/>
        <v/>
      </c>
      <c r="P165" s="37"/>
      <c r="Q165" s="37"/>
      <c r="R165" s="37">
        <f t="shared" si="9"/>
        <v>20</v>
      </c>
      <c r="S165" s="33"/>
      <c r="T165" s="33"/>
    </row>
    <row r="166" spans="1:20" ht="60" x14ac:dyDescent="0.25">
      <c r="A166" s="53">
        <f t="shared" si="10"/>
        <v>155</v>
      </c>
      <c r="B166" s="54">
        <v>20200411215641</v>
      </c>
      <c r="C166" s="55">
        <v>43932</v>
      </c>
      <c r="D166" s="56" t="s">
        <v>124</v>
      </c>
      <c r="E166" s="56" t="s">
        <v>85</v>
      </c>
      <c r="F166" s="56" t="s">
        <v>109</v>
      </c>
      <c r="G166" s="57" t="s">
        <v>126</v>
      </c>
      <c r="H166" s="56" t="s">
        <v>44</v>
      </c>
      <c r="I166" s="55">
        <v>43943</v>
      </c>
      <c r="J166" s="58" t="s">
        <v>120</v>
      </c>
      <c r="K166" s="53"/>
      <c r="L166" s="34">
        <f>IFERROR(WORKDAY(C166,R166,DiasNOLaborables),"")</f>
        <v>43962</v>
      </c>
      <c r="M166" s="35" t="str">
        <f>+IF(C166="","",IF(I166="","",(IF(I166&lt;=L166,"A TIEMPO","FUERA DE TIEMPO"))))</f>
        <v>A TIEMPO</v>
      </c>
      <c r="N166" s="35">
        <f>IF(I166="","",NETWORKDAYS(Hoja1!C166+1,Hoja1!I166,DiasNOLaborables))</f>
        <v>8</v>
      </c>
      <c r="O166" s="36" t="str">
        <f t="shared" si="8"/>
        <v/>
      </c>
      <c r="P166" s="37"/>
      <c r="Q166" s="37"/>
      <c r="R166" s="37">
        <f t="shared" si="9"/>
        <v>20</v>
      </c>
      <c r="S166" s="33"/>
      <c r="T166" s="33"/>
    </row>
    <row r="167" spans="1:20" ht="60" x14ac:dyDescent="0.25">
      <c r="A167" s="53">
        <f t="shared" si="10"/>
        <v>156</v>
      </c>
      <c r="B167" s="54">
        <v>20200411215329</v>
      </c>
      <c r="C167" s="55">
        <v>43932</v>
      </c>
      <c r="D167" s="56" t="s">
        <v>124</v>
      </c>
      <c r="E167" s="56" t="s">
        <v>85</v>
      </c>
      <c r="F167" s="56" t="s">
        <v>109</v>
      </c>
      <c r="G167" s="57" t="s">
        <v>126</v>
      </c>
      <c r="H167" s="56" t="s">
        <v>44</v>
      </c>
      <c r="I167" s="55">
        <v>43943</v>
      </c>
      <c r="J167" s="58" t="s">
        <v>120</v>
      </c>
      <c r="K167" s="53"/>
      <c r="L167" s="34">
        <f>IFERROR(WORKDAY(C167,R167,DiasNOLaborables),"")</f>
        <v>43962</v>
      </c>
      <c r="M167" s="35" t="str">
        <f>+IF(C167="","",IF(I167="","",(IF(I167&lt;=L167,"A TIEMPO","FUERA DE TIEMPO"))))</f>
        <v>A TIEMPO</v>
      </c>
      <c r="N167" s="35">
        <f>IF(I167="","",NETWORKDAYS(Hoja1!C167+1,Hoja1!I167,DiasNOLaborables))</f>
        <v>8</v>
      </c>
      <c r="O167" s="36" t="str">
        <f t="shared" si="8"/>
        <v/>
      </c>
      <c r="P167" s="37"/>
      <c r="Q167" s="37"/>
      <c r="R167" s="37">
        <f t="shared" si="9"/>
        <v>20</v>
      </c>
      <c r="S167" s="33"/>
      <c r="T167" s="33"/>
    </row>
    <row r="168" spans="1:20" ht="60" x14ac:dyDescent="0.25">
      <c r="A168" s="53">
        <f t="shared" si="10"/>
        <v>157</v>
      </c>
      <c r="B168" s="54">
        <v>20200411214932</v>
      </c>
      <c r="C168" s="55">
        <v>43932</v>
      </c>
      <c r="D168" s="56" t="s">
        <v>124</v>
      </c>
      <c r="E168" s="56" t="s">
        <v>85</v>
      </c>
      <c r="F168" s="56" t="s">
        <v>109</v>
      </c>
      <c r="G168" s="57" t="s">
        <v>126</v>
      </c>
      <c r="H168" s="56" t="s">
        <v>44</v>
      </c>
      <c r="I168" s="55">
        <v>43943</v>
      </c>
      <c r="J168" s="58" t="s">
        <v>120</v>
      </c>
      <c r="K168" s="53"/>
      <c r="L168" s="34">
        <f>IFERROR(WORKDAY(C168,R168,DiasNOLaborables),"")</f>
        <v>43962</v>
      </c>
      <c r="M168" s="35" t="str">
        <f>+IF(C168="","",IF(I168="","",(IF(I168&lt;=L168,"A TIEMPO","FUERA DE TIEMPO"))))</f>
        <v>A TIEMPO</v>
      </c>
      <c r="N168" s="35">
        <f>IF(I168="","",NETWORKDAYS(Hoja1!C168+1,Hoja1!I168,DiasNOLaborables))</f>
        <v>8</v>
      </c>
      <c r="O168" s="36" t="str">
        <f t="shared" si="8"/>
        <v/>
      </c>
      <c r="P168" s="37"/>
      <c r="Q168" s="37"/>
      <c r="R168" s="37">
        <f t="shared" si="9"/>
        <v>20</v>
      </c>
      <c r="S168" s="33"/>
      <c r="T168" s="33"/>
    </row>
    <row r="169" spans="1:20" ht="60" x14ac:dyDescent="0.25">
      <c r="A169" s="53">
        <f t="shared" si="10"/>
        <v>158</v>
      </c>
      <c r="B169" s="54">
        <v>20200411214610</v>
      </c>
      <c r="C169" s="55">
        <v>43932</v>
      </c>
      <c r="D169" s="56" t="s">
        <v>124</v>
      </c>
      <c r="E169" s="56" t="s">
        <v>85</v>
      </c>
      <c r="F169" s="56" t="s">
        <v>109</v>
      </c>
      <c r="G169" s="57" t="s">
        <v>126</v>
      </c>
      <c r="H169" s="56" t="s">
        <v>44</v>
      </c>
      <c r="I169" s="55">
        <v>43943</v>
      </c>
      <c r="J169" s="58" t="s">
        <v>120</v>
      </c>
      <c r="K169" s="53"/>
      <c r="L169" s="34">
        <f>IFERROR(WORKDAY(C169,R169,DiasNOLaborables),"")</f>
        <v>43962</v>
      </c>
      <c r="M169" s="35" t="str">
        <f>+IF(C169="","",IF(I169="","",(IF(I169&lt;=L169,"A TIEMPO","FUERA DE TIEMPO"))))</f>
        <v>A TIEMPO</v>
      </c>
      <c r="N169" s="35">
        <f>IF(I169="","",NETWORKDAYS(Hoja1!C169+1,Hoja1!I169,DiasNOLaborables))</f>
        <v>8</v>
      </c>
      <c r="O169" s="36" t="str">
        <f t="shared" ref="O169:O232" si="11">IF(NETWORKDAYS(L169+1,I169,DiasNOLaborables)&lt;=0,"",NETWORKDAYS(L169+1,I169,DiasNOLaborables))</f>
        <v/>
      </c>
      <c r="P169" s="37"/>
      <c r="Q169" s="37"/>
      <c r="R169" s="37">
        <f t="shared" ref="R169:R232" si="12">IFERROR(VLOOKUP(E169,$Z$50:$AA$63,2),"")</f>
        <v>20</v>
      </c>
      <c r="S169" s="33"/>
      <c r="T169" s="33"/>
    </row>
    <row r="170" spans="1:20" ht="60" x14ac:dyDescent="0.25">
      <c r="A170" s="53">
        <f t="shared" si="10"/>
        <v>159</v>
      </c>
      <c r="B170" s="54">
        <v>20200411214229</v>
      </c>
      <c r="C170" s="55">
        <v>43932</v>
      </c>
      <c r="D170" s="56" t="s">
        <v>124</v>
      </c>
      <c r="E170" s="56" t="s">
        <v>85</v>
      </c>
      <c r="F170" s="56" t="s">
        <v>109</v>
      </c>
      <c r="G170" s="57" t="s">
        <v>126</v>
      </c>
      <c r="H170" s="56" t="s">
        <v>44</v>
      </c>
      <c r="I170" s="55">
        <v>43943</v>
      </c>
      <c r="J170" s="58" t="s">
        <v>120</v>
      </c>
      <c r="K170" s="53"/>
      <c r="L170" s="34">
        <f>IFERROR(WORKDAY(C170,R170,DiasNOLaborables),"")</f>
        <v>43962</v>
      </c>
      <c r="M170" s="35" t="str">
        <f>+IF(C170="","",IF(I170="","",(IF(I170&lt;=L170,"A TIEMPO","FUERA DE TIEMPO"))))</f>
        <v>A TIEMPO</v>
      </c>
      <c r="N170" s="35">
        <f>IF(I170="","",NETWORKDAYS(Hoja1!C170+1,Hoja1!I170,DiasNOLaborables))</f>
        <v>8</v>
      </c>
      <c r="O170" s="36" t="str">
        <f t="shared" si="11"/>
        <v/>
      </c>
      <c r="P170" s="37"/>
      <c r="Q170" s="37"/>
      <c r="R170" s="37">
        <f t="shared" si="12"/>
        <v>20</v>
      </c>
      <c r="S170" s="33"/>
      <c r="T170" s="33"/>
    </row>
    <row r="171" spans="1:20" ht="60" x14ac:dyDescent="0.25">
      <c r="A171" s="53">
        <f t="shared" si="10"/>
        <v>160</v>
      </c>
      <c r="B171" s="54">
        <v>20200411213506</v>
      </c>
      <c r="C171" s="55">
        <v>43932</v>
      </c>
      <c r="D171" s="56" t="s">
        <v>124</v>
      </c>
      <c r="E171" s="56" t="s">
        <v>85</v>
      </c>
      <c r="F171" s="56" t="s">
        <v>109</v>
      </c>
      <c r="G171" s="57" t="s">
        <v>126</v>
      </c>
      <c r="H171" s="56" t="s">
        <v>44</v>
      </c>
      <c r="I171" s="55">
        <v>43943</v>
      </c>
      <c r="J171" s="58" t="s">
        <v>120</v>
      </c>
      <c r="K171" s="53"/>
      <c r="L171" s="34">
        <f>IFERROR(WORKDAY(C171,R171,DiasNOLaborables),"")</f>
        <v>43962</v>
      </c>
      <c r="M171" s="35" t="str">
        <f>+IF(C171="","",IF(I171="","",(IF(I171&lt;=L171,"A TIEMPO","FUERA DE TIEMPO"))))</f>
        <v>A TIEMPO</v>
      </c>
      <c r="N171" s="35">
        <f>IF(I171="","",NETWORKDAYS(Hoja1!C171+1,Hoja1!I171,DiasNOLaborables))</f>
        <v>8</v>
      </c>
      <c r="O171" s="36" t="str">
        <f t="shared" si="11"/>
        <v/>
      </c>
      <c r="P171" s="37"/>
      <c r="Q171" s="37"/>
      <c r="R171" s="37">
        <f t="shared" si="12"/>
        <v>20</v>
      </c>
      <c r="S171" s="33"/>
      <c r="T171" s="33"/>
    </row>
    <row r="172" spans="1:20" ht="60" x14ac:dyDescent="0.25">
      <c r="A172" s="53">
        <f t="shared" si="10"/>
        <v>161</v>
      </c>
      <c r="B172" s="54">
        <v>20200411213118</v>
      </c>
      <c r="C172" s="55">
        <v>43932</v>
      </c>
      <c r="D172" s="56" t="s">
        <v>124</v>
      </c>
      <c r="E172" s="56" t="s">
        <v>85</v>
      </c>
      <c r="F172" s="56" t="s">
        <v>109</v>
      </c>
      <c r="G172" s="57" t="s">
        <v>126</v>
      </c>
      <c r="H172" s="56" t="s">
        <v>44</v>
      </c>
      <c r="I172" s="55">
        <v>43943</v>
      </c>
      <c r="J172" s="58" t="s">
        <v>120</v>
      </c>
      <c r="K172" s="53"/>
      <c r="L172" s="34">
        <f>IFERROR(WORKDAY(C172,R172,DiasNOLaborables),"")</f>
        <v>43962</v>
      </c>
      <c r="M172" s="35" t="str">
        <f>+IF(C172="","",IF(I172="","",(IF(I172&lt;=L172,"A TIEMPO","FUERA DE TIEMPO"))))</f>
        <v>A TIEMPO</v>
      </c>
      <c r="N172" s="35">
        <f>IF(I172="","",NETWORKDAYS(Hoja1!C172+1,Hoja1!I172,DiasNOLaborables))</f>
        <v>8</v>
      </c>
      <c r="O172" s="36" t="str">
        <f t="shared" si="11"/>
        <v/>
      </c>
      <c r="P172" s="37"/>
      <c r="Q172" s="37"/>
      <c r="R172" s="37">
        <f t="shared" si="12"/>
        <v>20</v>
      </c>
      <c r="S172" s="33"/>
      <c r="T172" s="33"/>
    </row>
    <row r="173" spans="1:20" ht="60" x14ac:dyDescent="0.25">
      <c r="A173" s="53">
        <f t="shared" si="10"/>
        <v>162</v>
      </c>
      <c r="B173" s="54">
        <v>20200411212544</v>
      </c>
      <c r="C173" s="55">
        <v>43932</v>
      </c>
      <c r="D173" s="56" t="s">
        <v>124</v>
      </c>
      <c r="E173" s="56" t="s">
        <v>85</v>
      </c>
      <c r="F173" s="56" t="s">
        <v>109</v>
      </c>
      <c r="G173" s="57" t="s">
        <v>126</v>
      </c>
      <c r="H173" s="56" t="s">
        <v>44</v>
      </c>
      <c r="I173" s="55">
        <v>43943</v>
      </c>
      <c r="J173" s="58" t="s">
        <v>120</v>
      </c>
      <c r="K173" s="53"/>
      <c r="L173" s="34">
        <f>IFERROR(WORKDAY(C173,R173,DiasNOLaborables),"")</f>
        <v>43962</v>
      </c>
      <c r="M173" s="35" t="str">
        <f>+IF(C173="","",IF(I173="","",(IF(I173&lt;=L173,"A TIEMPO","FUERA DE TIEMPO"))))</f>
        <v>A TIEMPO</v>
      </c>
      <c r="N173" s="35">
        <f>IF(I173="","",NETWORKDAYS(Hoja1!C173+1,Hoja1!I173,DiasNOLaborables))</f>
        <v>8</v>
      </c>
      <c r="O173" s="36" t="str">
        <f t="shared" si="11"/>
        <v/>
      </c>
      <c r="P173" s="37"/>
      <c r="Q173" s="37"/>
      <c r="R173" s="37">
        <f t="shared" si="12"/>
        <v>20</v>
      </c>
      <c r="S173" s="33"/>
      <c r="T173" s="33"/>
    </row>
    <row r="174" spans="1:20" ht="60" x14ac:dyDescent="0.25">
      <c r="A174" s="53">
        <f t="shared" si="10"/>
        <v>163</v>
      </c>
      <c r="B174" s="54">
        <v>20200411105350</v>
      </c>
      <c r="C174" s="55">
        <v>43932</v>
      </c>
      <c r="D174" s="56" t="s">
        <v>124</v>
      </c>
      <c r="E174" s="56" t="s">
        <v>85</v>
      </c>
      <c r="F174" s="56" t="s">
        <v>109</v>
      </c>
      <c r="G174" s="57" t="s">
        <v>126</v>
      </c>
      <c r="H174" s="56" t="s">
        <v>44</v>
      </c>
      <c r="I174" s="55">
        <v>43943</v>
      </c>
      <c r="J174" s="58" t="s">
        <v>120</v>
      </c>
      <c r="K174" s="53"/>
      <c r="L174" s="34">
        <f>IFERROR(WORKDAY(C174,R174,DiasNOLaborables),"")</f>
        <v>43962</v>
      </c>
      <c r="M174" s="35" t="str">
        <f>+IF(C174="","",IF(I174="","",(IF(I174&lt;=L174,"A TIEMPO","FUERA DE TIEMPO"))))</f>
        <v>A TIEMPO</v>
      </c>
      <c r="N174" s="35">
        <f>IF(I174="","",NETWORKDAYS(Hoja1!C174+1,Hoja1!I174,DiasNOLaborables))</f>
        <v>8</v>
      </c>
      <c r="O174" s="36" t="str">
        <f t="shared" si="11"/>
        <v/>
      </c>
      <c r="P174" s="37"/>
      <c r="Q174" s="37"/>
      <c r="R174" s="37">
        <f t="shared" si="12"/>
        <v>20</v>
      </c>
      <c r="S174" s="33"/>
      <c r="T174" s="33"/>
    </row>
    <row r="175" spans="1:20" ht="60" x14ac:dyDescent="0.25">
      <c r="A175" s="53">
        <f t="shared" si="10"/>
        <v>164</v>
      </c>
      <c r="B175" s="54">
        <v>20209050030912</v>
      </c>
      <c r="C175" s="55">
        <v>43934</v>
      </c>
      <c r="D175" s="56" t="s">
        <v>123</v>
      </c>
      <c r="E175" s="56" t="s">
        <v>85</v>
      </c>
      <c r="F175" s="56" t="s">
        <v>109</v>
      </c>
      <c r="G175" s="57" t="s">
        <v>126</v>
      </c>
      <c r="H175" s="56" t="s">
        <v>44</v>
      </c>
      <c r="I175" s="55">
        <v>43944</v>
      </c>
      <c r="J175" s="58" t="s">
        <v>120</v>
      </c>
      <c r="K175" s="53"/>
      <c r="L175" s="34">
        <f>IFERROR(WORKDAY(C175,R175,DiasNOLaborables),"")</f>
        <v>43963</v>
      </c>
      <c r="M175" s="35" t="str">
        <f>+IF(C175="","",IF(I175="","",(IF(I175&lt;=L175,"A TIEMPO","FUERA DE TIEMPO"))))</f>
        <v>A TIEMPO</v>
      </c>
      <c r="N175" s="35">
        <f>IF(I175="","",NETWORKDAYS(Hoja1!C175+1,Hoja1!I175,DiasNOLaborables))</f>
        <v>8</v>
      </c>
      <c r="O175" s="36" t="str">
        <f t="shared" si="11"/>
        <v/>
      </c>
      <c r="P175" s="37"/>
      <c r="Q175" s="37"/>
      <c r="R175" s="37">
        <f t="shared" si="12"/>
        <v>20</v>
      </c>
      <c r="S175" s="33"/>
      <c r="T175" s="33"/>
    </row>
    <row r="176" spans="1:20" ht="60" x14ac:dyDescent="0.25">
      <c r="A176" s="53">
        <f t="shared" si="10"/>
        <v>165</v>
      </c>
      <c r="B176" s="54">
        <v>20209050030922</v>
      </c>
      <c r="C176" s="55">
        <v>43934</v>
      </c>
      <c r="D176" s="56" t="s">
        <v>123</v>
      </c>
      <c r="E176" s="56" t="s">
        <v>85</v>
      </c>
      <c r="F176" s="56" t="s">
        <v>109</v>
      </c>
      <c r="G176" s="57" t="s">
        <v>126</v>
      </c>
      <c r="H176" s="56" t="s">
        <v>44</v>
      </c>
      <c r="I176" s="55">
        <v>43944</v>
      </c>
      <c r="J176" s="58" t="s">
        <v>120</v>
      </c>
      <c r="K176" s="53"/>
      <c r="L176" s="34">
        <f>IFERROR(WORKDAY(C176,R176,DiasNOLaborables),"")</f>
        <v>43963</v>
      </c>
      <c r="M176" s="35" t="str">
        <f>+IF(C176="","",IF(I176="","",(IF(I176&lt;=L176,"A TIEMPO","FUERA DE TIEMPO"))))</f>
        <v>A TIEMPO</v>
      </c>
      <c r="N176" s="35">
        <f>IF(I176="","",NETWORKDAYS(Hoja1!C176+1,Hoja1!I176,DiasNOLaborables))</f>
        <v>8</v>
      </c>
      <c r="O176" s="36" t="str">
        <f t="shared" si="11"/>
        <v/>
      </c>
      <c r="P176" s="37"/>
      <c r="Q176" s="37"/>
      <c r="R176" s="37">
        <f t="shared" si="12"/>
        <v>20</v>
      </c>
      <c r="S176" s="33"/>
      <c r="T176" s="33"/>
    </row>
    <row r="177" spans="1:20" ht="60" x14ac:dyDescent="0.25">
      <c r="A177" s="53">
        <f t="shared" si="10"/>
        <v>166</v>
      </c>
      <c r="B177" s="54">
        <v>20209050030942</v>
      </c>
      <c r="C177" s="55">
        <v>43934</v>
      </c>
      <c r="D177" s="56" t="s">
        <v>123</v>
      </c>
      <c r="E177" s="56" t="s">
        <v>85</v>
      </c>
      <c r="F177" s="56" t="s">
        <v>109</v>
      </c>
      <c r="G177" s="57" t="s">
        <v>126</v>
      </c>
      <c r="H177" s="56" t="s">
        <v>44</v>
      </c>
      <c r="I177" s="55">
        <v>43944</v>
      </c>
      <c r="J177" s="58" t="s">
        <v>120</v>
      </c>
      <c r="K177" s="53"/>
      <c r="L177" s="34">
        <f>IFERROR(WORKDAY(C177,R177,DiasNOLaborables),"")</f>
        <v>43963</v>
      </c>
      <c r="M177" s="35" t="str">
        <f>+IF(C177="","",IF(I177="","",(IF(I177&lt;=L177,"A TIEMPO","FUERA DE TIEMPO"))))</f>
        <v>A TIEMPO</v>
      </c>
      <c r="N177" s="35">
        <f>IF(I177="","",NETWORKDAYS(Hoja1!C177+1,Hoja1!I177,DiasNOLaborables))</f>
        <v>8</v>
      </c>
      <c r="O177" s="36" t="str">
        <f t="shared" si="11"/>
        <v/>
      </c>
      <c r="P177" s="37"/>
      <c r="Q177" s="37"/>
      <c r="R177" s="37">
        <f t="shared" si="12"/>
        <v>20</v>
      </c>
      <c r="S177" s="33"/>
      <c r="T177" s="33"/>
    </row>
    <row r="178" spans="1:20" ht="60" x14ac:dyDescent="0.25">
      <c r="A178" s="53">
        <f t="shared" si="10"/>
        <v>167</v>
      </c>
      <c r="B178" s="54">
        <v>20209050030952</v>
      </c>
      <c r="C178" s="55">
        <v>43934</v>
      </c>
      <c r="D178" s="56" t="s">
        <v>123</v>
      </c>
      <c r="E178" s="56" t="s">
        <v>85</v>
      </c>
      <c r="F178" s="56" t="s">
        <v>109</v>
      </c>
      <c r="G178" s="57" t="s">
        <v>126</v>
      </c>
      <c r="H178" s="56" t="s">
        <v>44</v>
      </c>
      <c r="I178" s="55">
        <v>43944</v>
      </c>
      <c r="J178" s="58" t="s">
        <v>120</v>
      </c>
      <c r="K178" s="53"/>
      <c r="L178" s="34">
        <f>IFERROR(WORKDAY(C178,R178,DiasNOLaborables),"")</f>
        <v>43963</v>
      </c>
      <c r="M178" s="35" t="str">
        <f>+IF(C178="","",IF(I178="","",(IF(I178&lt;=L178,"A TIEMPO","FUERA DE TIEMPO"))))</f>
        <v>A TIEMPO</v>
      </c>
      <c r="N178" s="35">
        <f>IF(I178="","",NETWORKDAYS(Hoja1!C178+1,Hoja1!I178,DiasNOLaborables))</f>
        <v>8</v>
      </c>
      <c r="O178" s="36" t="str">
        <f t="shared" si="11"/>
        <v/>
      </c>
      <c r="P178" s="37"/>
      <c r="Q178" s="37"/>
      <c r="R178" s="37">
        <f t="shared" si="12"/>
        <v>20</v>
      </c>
      <c r="S178" s="33"/>
      <c r="T178" s="33"/>
    </row>
    <row r="179" spans="1:20" ht="60" x14ac:dyDescent="0.25">
      <c r="A179" s="53">
        <f t="shared" si="10"/>
        <v>168</v>
      </c>
      <c r="B179" s="54">
        <v>20209050031002</v>
      </c>
      <c r="C179" s="55">
        <v>43934</v>
      </c>
      <c r="D179" s="56" t="s">
        <v>123</v>
      </c>
      <c r="E179" s="56" t="s">
        <v>85</v>
      </c>
      <c r="F179" s="56" t="s">
        <v>109</v>
      </c>
      <c r="G179" s="57" t="s">
        <v>126</v>
      </c>
      <c r="H179" s="56" t="s">
        <v>44</v>
      </c>
      <c r="I179" s="55">
        <v>43944</v>
      </c>
      <c r="J179" s="58" t="s">
        <v>120</v>
      </c>
      <c r="K179" s="53"/>
      <c r="L179" s="34">
        <f>IFERROR(WORKDAY(C179,R179,DiasNOLaborables),"")</f>
        <v>43963</v>
      </c>
      <c r="M179" s="35" t="str">
        <f>+IF(C179="","",IF(I179="","",(IF(I179&lt;=L179,"A TIEMPO","FUERA DE TIEMPO"))))</f>
        <v>A TIEMPO</v>
      </c>
      <c r="N179" s="35">
        <f>IF(I179="","",NETWORKDAYS(Hoja1!C179+1,Hoja1!I179,DiasNOLaborables))</f>
        <v>8</v>
      </c>
      <c r="O179" s="36" t="str">
        <f t="shared" si="11"/>
        <v/>
      </c>
      <c r="P179" s="37"/>
      <c r="Q179" s="37"/>
      <c r="R179" s="37">
        <f t="shared" si="12"/>
        <v>20</v>
      </c>
      <c r="S179" s="33"/>
      <c r="T179" s="33"/>
    </row>
    <row r="180" spans="1:20" ht="60" x14ac:dyDescent="0.25">
      <c r="A180" s="53">
        <f t="shared" si="10"/>
        <v>169</v>
      </c>
      <c r="B180" s="54">
        <v>20209050031242</v>
      </c>
      <c r="C180" s="55">
        <v>43934</v>
      </c>
      <c r="D180" s="56" t="s">
        <v>123</v>
      </c>
      <c r="E180" s="56" t="s">
        <v>85</v>
      </c>
      <c r="F180" s="56" t="s">
        <v>109</v>
      </c>
      <c r="G180" s="57" t="s">
        <v>126</v>
      </c>
      <c r="H180" s="56" t="s">
        <v>44</v>
      </c>
      <c r="I180" s="55">
        <v>43944</v>
      </c>
      <c r="J180" s="58" t="s">
        <v>120</v>
      </c>
      <c r="K180" s="53"/>
      <c r="L180" s="34">
        <f>IFERROR(WORKDAY(C180,R180,DiasNOLaborables),"")</f>
        <v>43963</v>
      </c>
      <c r="M180" s="35" t="str">
        <f>+IF(C180="","",IF(I180="","",(IF(I180&lt;=L180,"A TIEMPO","FUERA DE TIEMPO"))))</f>
        <v>A TIEMPO</v>
      </c>
      <c r="N180" s="35">
        <f>IF(I180="","",NETWORKDAYS(Hoja1!C180+1,Hoja1!I180,DiasNOLaborables))</f>
        <v>8</v>
      </c>
      <c r="O180" s="36" t="str">
        <f t="shared" si="11"/>
        <v/>
      </c>
      <c r="P180" s="37"/>
      <c r="Q180" s="37"/>
      <c r="R180" s="37">
        <f t="shared" si="12"/>
        <v>20</v>
      </c>
      <c r="S180" s="33"/>
      <c r="T180" s="33"/>
    </row>
    <row r="181" spans="1:20" ht="60" x14ac:dyDescent="0.25">
      <c r="A181" s="53">
        <f t="shared" si="10"/>
        <v>170</v>
      </c>
      <c r="B181" s="54">
        <v>20209050031262</v>
      </c>
      <c r="C181" s="55">
        <v>43934</v>
      </c>
      <c r="D181" s="56" t="s">
        <v>123</v>
      </c>
      <c r="E181" s="56" t="s">
        <v>85</v>
      </c>
      <c r="F181" s="56" t="s">
        <v>109</v>
      </c>
      <c r="G181" s="57" t="s">
        <v>126</v>
      </c>
      <c r="H181" s="56" t="s">
        <v>44</v>
      </c>
      <c r="I181" s="55">
        <v>43944</v>
      </c>
      <c r="J181" s="58" t="s">
        <v>120</v>
      </c>
      <c r="K181" s="53"/>
      <c r="L181" s="34">
        <f>IFERROR(WORKDAY(C181,R181,DiasNOLaborables),"")</f>
        <v>43963</v>
      </c>
      <c r="M181" s="35" t="str">
        <f>+IF(C181="","",IF(I181="","",(IF(I181&lt;=L181,"A TIEMPO","FUERA DE TIEMPO"))))</f>
        <v>A TIEMPO</v>
      </c>
      <c r="N181" s="35">
        <f>IF(I181="","",NETWORKDAYS(Hoja1!C181+1,Hoja1!I181,DiasNOLaborables))</f>
        <v>8</v>
      </c>
      <c r="O181" s="36" t="str">
        <f t="shared" si="11"/>
        <v/>
      </c>
      <c r="P181" s="37"/>
      <c r="Q181" s="37"/>
      <c r="R181" s="37">
        <f t="shared" si="12"/>
        <v>20</v>
      </c>
      <c r="S181" s="33"/>
      <c r="T181" s="33"/>
    </row>
    <row r="182" spans="1:20" ht="60" x14ac:dyDescent="0.25">
      <c r="A182" s="53">
        <f t="shared" si="10"/>
        <v>171</v>
      </c>
      <c r="B182" s="54">
        <v>20209050031272</v>
      </c>
      <c r="C182" s="55">
        <v>43934</v>
      </c>
      <c r="D182" s="56" t="s">
        <v>123</v>
      </c>
      <c r="E182" s="56" t="s">
        <v>85</v>
      </c>
      <c r="F182" s="56" t="s">
        <v>109</v>
      </c>
      <c r="G182" s="57" t="s">
        <v>126</v>
      </c>
      <c r="H182" s="56" t="s">
        <v>44</v>
      </c>
      <c r="I182" s="55">
        <v>43944</v>
      </c>
      <c r="J182" s="58" t="s">
        <v>120</v>
      </c>
      <c r="K182" s="53"/>
      <c r="L182" s="34">
        <f>IFERROR(WORKDAY(C182,R182,DiasNOLaborables),"")</f>
        <v>43963</v>
      </c>
      <c r="M182" s="35" t="str">
        <f>+IF(C182="","",IF(I182="","",(IF(I182&lt;=L182,"A TIEMPO","FUERA DE TIEMPO"))))</f>
        <v>A TIEMPO</v>
      </c>
      <c r="N182" s="35">
        <f>IF(I182="","",NETWORKDAYS(Hoja1!C182+1,Hoja1!I182,DiasNOLaborables))</f>
        <v>8</v>
      </c>
      <c r="O182" s="36" t="str">
        <f t="shared" si="11"/>
        <v/>
      </c>
      <c r="P182" s="37"/>
      <c r="Q182" s="37"/>
      <c r="R182" s="37">
        <f t="shared" si="12"/>
        <v>20</v>
      </c>
      <c r="S182" s="33"/>
      <c r="T182" s="33"/>
    </row>
    <row r="183" spans="1:20" ht="60" x14ac:dyDescent="0.25">
      <c r="A183" s="53">
        <f t="shared" si="10"/>
        <v>172</v>
      </c>
      <c r="B183" s="54">
        <v>20209050031292</v>
      </c>
      <c r="C183" s="55">
        <v>43934</v>
      </c>
      <c r="D183" s="56" t="s">
        <v>123</v>
      </c>
      <c r="E183" s="56" t="s">
        <v>85</v>
      </c>
      <c r="F183" s="56" t="s">
        <v>109</v>
      </c>
      <c r="G183" s="57" t="s">
        <v>126</v>
      </c>
      <c r="H183" s="56" t="s">
        <v>44</v>
      </c>
      <c r="I183" s="55">
        <v>43944</v>
      </c>
      <c r="J183" s="58" t="s">
        <v>120</v>
      </c>
      <c r="K183" s="53"/>
      <c r="L183" s="34">
        <f>IFERROR(WORKDAY(C183,R183,DiasNOLaborables),"")</f>
        <v>43963</v>
      </c>
      <c r="M183" s="35" t="str">
        <f>+IF(C183="","",IF(I183="","",(IF(I183&lt;=L183,"A TIEMPO","FUERA DE TIEMPO"))))</f>
        <v>A TIEMPO</v>
      </c>
      <c r="N183" s="35">
        <f>IF(I183="","",NETWORKDAYS(Hoja1!C183+1,Hoja1!I183,DiasNOLaborables))</f>
        <v>8</v>
      </c>
      <c r="O183" s="36" t="str">
        <f t="shared" si="11"/>
        <v/>
      </c>
      <c r="P183" s="37"/>
      <c r="Q183" s="37"/>
      <c r="R183" s="37">
        <f t="shared" si="12"/>
        <v>20</v>
      </c>
      <c r="S183" s="33"/>
      <c r="T183" s="33"/>
    </row>
    <row r="184" spans="1:20" ht="60" x14ac:dyDescent="0.25">
      <c r="A184" s="53">
        <f t="shared" si="10"/>
        <v>173</v>
      </c>
      <c r="B184" s="54">
        <v>20209050031302</v>
      </c>
      <c r="C184" s="55">
        <v>43934</v>
      </c>
      <c r="D184" s="56" t="s">
        <v>123</v>
      </c>
      <c r="E184" s="56" t="s">
        <v>85</v>
      </c>
      <c r="F184" s="56" t="s">
        <v>109</v>
      </c>
      <c r="G184" s="57" t="s">
        <v>126</v>
      </c>
      <c r="H184" s="56" t="s">
        <v>44</v>
      </c>
      <c r="I184" s="55">
        <v>43944</v>
      </c>
      <c r="J184" s="58" t="s">
        <v>120</v>
      </c>
      <c r="K184" s="53"/>
      <c r="L184" s="34">
        <f>IFERROR(WORKDAY(C184,R184,DiasNOLaborables),"")</f>
        <v>43963</v>
      </c>
      <c r="M184" s="35" t="str">
        <f>+IF(C184="","",IF(I184="","",(IF(I184&lt;=L184,"A TIEMPO","FUERA DE TIEMPO"))))</f>
        <v>A TIEMPO</v>
      </c>
      <c r="N184" s="35">
        <f>IF(I184="","",NETWORKDAYS(Hoja1!C184+1,Hoja1!I184,DiasNOLaborables))</f>
        <v>8</v>
      </c>
      <c r="O184" s="36" t="str">
        <f t="shared" si="11"/>
        <v/>
      </c>
      <c r="P184" s="37"/>
      <c r="Q184" s="37"/>
      <c r="R184" s="37">
        <f t="shared" si="12"/>
        <v>20</v>
      </c>
      <c r="S184" s="33"/>
      <c r="T184" s="33"/>
    </row>
    <row r="185" spans="1:20" ht="60" x14ac:dyDescent="0.25">
      <c r="A185" s="53">
        <f t="shared" si="10"/>
        <v>174</v>
      </c>
      <c r="B185" s="54">
        <v>20200414221038</v>
      </c>
      <c r="C185" s="55">
        <v>43935</v>
      </c>
      <c r="D185" s="56" t="s">
        <v>124</v>
      </c>
      <c r="E185" s="56" t="s">
        <v>85</v>
      </c>
      <c r="F185" s="56" t="s">
        <v>109</v>
      </c>
      <c r="G185" s="57" t="s">
        <v>126</v>
      </c>
      <c r="H185" s="56" t="s">
        <v>44</v>
      </c>
      <c r="I185" s="55">
        <v>43944</v>
      </c>
      <c r="J185" s="58" t="s">
        <v>120</v>
      </c>
      <c r="K185" s="53"/>
      <c r="L185" s="34">
        <f>IFERROR(WORKDAY(C185,R185,DiasNOLaborables),"")</f>
        <v>43964</v>
      </c>
      <c r="M185" s="35" t="str">
        <f>+IF(C185="","",IF(I185="","",(IF(I185&lt;=L185,"A TIEMPO","FUERA DE TIEMPO"))))</f>
        <v>A TIEMPO</v>
      </c>
      <c r="N185" s="35">
        <f>IF(I185="","",NETWORKDAYS(Hoja1!C185+1,Hoja1!I185,DiasNOLaborables))</f>
        <v>7</v>
      </c>
      <c r="O185" s="36" t="str">
        <f t="shared" si="11"/>
        <v/>
      </c>
      <c r="P185" s="37"/>
      <c r="Q185" s="37"/>
      <c r="R185" s="37">
        <f t="shared" si="12"/>
        <v>20</v>
      </c>
      <c r="S185" s="33"/>
      <c r="T185" s="33"/>
    </row>
    <row r="186" spans="1:20" ht="60" x14ac:dyDescent="0.25">
      <c r="A186" s="53">
        <f t="shared" si="10"/>
        <v>175</v>
      </c>
      <c r="B186" s="54">
        <v>20200414214557</v>
      </c>
      <c r="C186" s="55">
        <v>43935</v>
      </c>
      <c r="D186" s="56" t="s">
        <v>124</v>
      </c>
      <c r="E186" s="56" t="s">
        <v>85</v>
      </c>
      <c r="F186" s="56" t="s">
        <v>109</v>
      </c>
      <c r="G186" s="57" t="s">
        <v>126</v>
      </c>
      <c r="H186" s="56" t="s">
        <v>44</v>
      </c>
      <c r="I186" s="55">
        <v>43944</v>
      </c>
      <c r="J186" s="58" t="s">
        <v>120</v>
      </c>
      <c r="K186" s="53"/>
      <c r="L186" s="34">
        <f>IFERROR(WORKDAY(C186,R186,DiasNOLaborables),"")</f>
        <v>43964</v>
      </c>
      <c r="M186" s="35" t="str">
        <f>+IF(C186="","",IF(I186="","",(IF(I186&lt;=L186,"A TIEMPO","FUERA DE TIEMPO"))))</f>
        <v>A TIEMPO</v>
      </c>
      <c r="N186" s="35">
        <f>IF(I186="","",NETWORKDAYS(Hoja1!C186+1,Hoja1!I186,DiasNOLaborables))</f>
        <v>7</v>
      </c>
      <c r="O186" s="36" t="str">
        <f t="shared" si="11"/>
        <v/>
      </c>
      <c r="P186" s="37"/>
      <c r="Q186" s="37"/>
      <c r="R186" s="37">
        <f t="shared" si="12"/>
        <v>20</v>
      </c>
      <c r="S186" s="33"/>
      <c r="T186" s="33"/>
    </row>
    <row r="187" spans="1:20" ht="60" x14ac:dyDescent="0.25">
      <c r="A187" s="53">
        <f t="shared" si="10"/>
        <v>176</v>
      </c>
      <c r="B187" s="54">
        <v>20200414204306</v>
      </c>
      <c r="C187" s="55">
        <v>43935</v>
      </c>
      <c r="D187" s="56" t="s">
        <v>124</v>
      </c>
      <c r="E187" s="56" t="s">
        <v>85</v>
      </c>
      <c r="F187" s="56" t="s">
        <v>109</v>
      </c>
      <c r="G187" s="57" t="s">
        <v>126</v>
      </c>
      <c r="H187" s="56" t="s">
        <v>44</v>
      </c>
      <c r="I187" s="55">
        <v>43944</v>
      </c>
      <c r="J187" s="58" t="s">
        <v>120</v>
      </c>
      <c r="K187" s="53"/>
      <c r="L187" s="34">
        <f>IFERROR(WORKDAY(C187,R187,DiasNOLaborables),"")</f>
        <v>43964</v>
      </c>
      <c r="M187" s="35" t="str">
        <f>+IF(C187="","",IF(I187="","",(IF(I187&lt;=L187,"A TIEMPO","FUERA DE TIEMPO"))))</f>
        <v>A TIEMPO</v>
      </c>
      <c r="N187" s="35">
        <f>IF(I187="","",NETWORKDAYS(Hoja1!C187+1,Hoja1!I187,DiasNOLaborables))</f>
        <v>7</v>
      </c>
      <c r="O187" s="36" t="str">
        <f t="shared" si="11"/>
        <v/>
      </c>
      <c r="P187" s="37"/>
      <c r="Q187" s="37"/>
      <c r="R187" s="37">
        <f t="shared" si="12"/>
        <v>20</v>
      </c>
      <c r="S187" s="33"/>
      <c r="T187" s="33"/>
    </row>
    <row r="188" spans="1:20" ht="60" x14ac:dyDescent="0.25">
      <c r="A188" s="53">
        <f t="shared" si="10"/>
        <v>177</v>
      </c>
      <c r="B188" s="54">
        <v>20200414164509</v>
      </c>
      <c r="C188" s="55">
        <v>43935</v>
      </c>
      <c r="D188" s="56" t="s">
        <v>124</v>
      </c>
      <c r="E188" s="56" t="s">
        <v>85</v>
      </c>
      <c r="F188" s="56" t="s">
        <v>109</v>
      </c>
      <c r="G188" s="57" t="s">
        <v>126</v>
      </c>
      <c r="H188" s="56" t="s">
        <v>44</v>
      </c>
      <c r="I188" s="55">
        <v>43944</v>
      </c>
      <c r="J188" s="58" t="s">
        <v>120</v>
      </c>
      <c r="K188" s="53"/>
      <c r="L188" s="34">
        <f>IFERROR(WORKDAY(C188,R188,DiasNOLaborables),"")</f>
        <v>43964</v>
      </c>
      <c r="M188" s="35" t="str">
        <f>+IF(C188="","",IF(I188="","",(IF(I188&lt;=L188,"A TIEMPO","FUERA DE TIEMPO"))))</f>
        <v>A TIEMPO</v>
      </c>
      <c r="N188" s="35">
        <f>IF(I188="","",NETWORKDAYS(Hoja1!C188+1,Hoja1!I188,DiasNOLaborables))</f>
        <v>7</v>
      </c>
      <c r="O188" s="36" t="str">
        <f t="shared" si="11"/>
        <v/>
      </c>
      <c r="P188" s="37"/>
      <c r="Q188" s="37"/>
      <c r="R188" s="37">
        <f t="shared" si="12"/>
        <v>20</v>
      </c>
      <c r="S188" s="33"/>
      <c r="T188" s="33"/>
    </row>
    <row r="189" spans="1:20" ht="60" x14ac:dyDescent="0.25">
      <c r="A189" s="53">
        <f t="shared" si="10"/>
        <v>178</v>
      </c>
      <c r="B189" s="54">
        <v>20200414164048</v>
      </c>
      <c r="C189" s="55">
        <v>43935</v>
      </c>
      <c r="D189" s="56" t="s">
        <v>124</v>
      </c>
      <c r="E189" s="56" t="s">
        <v>85</v>
      </c>
      <c r="F189" s="56" t="s">
        <v>109</v>
      </c>
      <c r="G189" s="57" t="s">
        <v>126</v>
      </c>
      <c r="H189" s="56" t="s">
        <v>44</v>
      </c>
      <c r="I189" s="55">
        <v>43944</v>
      </c>
      <c r="J189" s="58" t="s">
        <v>120</v>
      </c>
      <c r="K189" s="53"/>
      <c r="L189" s="34">
        <f>IFERROR(WORKDAY(C189,R189,DiasNOLaborables),"")</f>
        <v>43964</v>
      </c>
      <c r="M189" s="35" t="str">
        <f>+IF(C189="","",IF(I189="","",(IF(I189&lt;=L189,"A TIEMPO","FUERA DE TIEMPO"))))</f>
        <v>A TIEMPO</v>
      </c>
      <c r="N189" s="35">
        <f>IF(I189="","",NETWORKDAYS(Hoja1!C189+1,Hoja1!I189,DiasNOLaborables))</f>
        <v>7</v>
      </c>
      <c r="O189" s="36" t="str">
        <f t="shared" si="11"/>
        <v/>
      </c>
      <c r="P189" s="37"/>
      <c r="Q189" s="37"/>
      <c r="R189" s="37">
        <f t="shared" si="12"/>
        <v>20</v>
      </c>
      <c r="S189" s="33"/>
      <c r="T189" s="33"/>
    </row>
    <row r="190" spans="1:20" ht="60" x14ac:dyDescent="0.25">
      <c r="A190" s="53">
        <f t="shared" si="10"/>
        <v>179</v>
      </c>
      <c r="B190" s="54">
        <v>20200414163610</v>
      </c>
      <c r="C190" s="55">
        <v>43935</v>
      </c>
      <c r="D190" s="56" t="s">
        <v>124</v>
      </c>
      <c r="E190" s="56" t="s">
        <v>85</v>
      </c>
      <c r="F190" s="56" t="s">
        <v>109</v>
      </c>
      <c r="G190" s="57" t="s">
        <v>126</v>
      </c>
      <c r="H190" s="56" t="s">
        <v>44</v>
      </c>
      <c r="I190" s="55">
        <v>43944</v>
      </c>
      <c r="J190" s="58" t="s">
        <v>120</v>
      </c>
      <c r="K190" s="53"/>
      <c r="L190" s="34">
        <f>IFERROR(WORKDAY(C190,R190,DiasNOLaborables),"")</f>
        <v>43964</v>
      </c>
      <c r="M190" s="35" t="str">
        <f>+IF(C190="","",IF(I190="","",(IF(I190&lt;=L190,"A TIEMPO","FUERA DE TIEMPO"))))</f>
        <v>A TIEMPO</v>
      </c>
      <c r="N190" s="35">
        <f>IF(I190="","",NETWORKDAYS(Hoja1!C190+1,Hoja1!I190,DiasNOLaborables))</f>
        <v>7</v>
      </c>
      <c r="O190" s="36" t="str">
        <f t="shared" si="11"/>
        <v/>
      </c>
      <c r="P190" s="37"/>
      <c r="Q190" s="37"/>
      <c r="R190" s="37">
        <f t="shared" si="12"/>
        <v>20</v>
      </c>
      <c r="S190" s="33"/>
      <c r="T190" s="33"/>
    </row>
    <row r="191" spans="1:20" ht="60" x14ac:dyDescent="0.25">
      <c r="A191" s="53">
        <f t="shared" si="10"/>
        <v>180</v>
      </c>
      <c r="B191" s="54">
        <v>20200414163251</v>
      </c>
      <c r="C191" s="55">
        <v>43935</v>
      </c>
      <c r="D191" s="56" t="s">
        <v>124</v>
      </c>
      <c r="E191" s="56" t="s">
        <v>85</v>
      </c>
      <c r="F191" s="56" t="s">
        <v>109</v>
      </c>
      <c r="G191" s="57" t="s">
        <v>126</v>
      </c>
      <c r="H191" s="56" t="s">
        <v>44</v>
      </c>
      <c r="I191" s="55">
        <v>43944</v>
      </c>
      <c r="J191" s="58" t="s">
        <v>120</v>
      </c>
      <c r="K191" s="53"/>
      <c r="L191" s="34">
        <f>IFERROR(WORKDAY(C191,R191,DiasNOLaborables),"")</f>
        <v>43964</v>
      </c>
      <c r="M191" s="35" t="str">
        <f>+IF(C191="","",IF(I191="","",(IF(I191&lt;=L191,"A TIEMPO","FUERA DE TIEMPO"))))</f>
        <v>A TIEMPO</v>
      </c>
      <c r="N191" s="35">
        <f>IF(I191="","",NETWORKDAYS(Hoja1!C191+1,Hoja1!I191,DiasNOLaborables))</f>
        <v>7</v>
      </c>
      <c r="O191" s="36" t="str">
        <f t="shared" si="11"/>
        <v/>
      </c>
      <c r="P191" s="37"/>
      <c r="Q191" s="37"/>
      <c r="R191" s="37">
        <f t="shared" si="12"/>
        <v>20</v>
      </c>
      <c r="S191" s="33"/>
      <c r="T191" s="33"/>
    </row>
    <row r="192" spans="1:20" ht="60" x14ac:dyDescent="0.25">
      <c r="A192" s="53">
        <f t="shared" si="10"/>
        <v>181</v>
      </c>
      <c r="B192" s="54">
        <v>20200414162830</v>
      </c>
      <c r="C192" s="55">
        <v>43935</v>
      </c>
      <c r="D192" s="56" t="s">
        <v>124</v>
      </c>
      <c r="E192" s="56" t="s">
        <v>85</v>
      </c>
      <c r="F192" s="56" t="s">
        <v>109</v>
      </c>
      <c r="G192" s="57" t="s">
        <v>126</v>
      </c>
      <c r="H192" s="56" t="s">
        <v>44</v>
      </c>
      <c r="I192" s="55">
        <v>43944</v>
      </c>
      <c r="J192" s="58" t="s">
        <v>120</v>
      </c>
      <c r="K192" s="53"/>
      <c r="L192" s="34">
        <f>IFERROR(WORKDAY(C192,R192,DiasNOLaborables),"")</f>
        <v>43964</v>
      </c>
      <c r="M192" s="35" t="str">
        <f>+IF(C192="","",IF(I192="","",(IF(I192&lt;=L192,"A TIEMPO","FUERA DE TIEMPO"))))</f>
        <v>A TIEMPO</v>
      </c>
      <c r="N192" s="35">
        <f>IF(I192="","",NETWORKDAYS(Hoja1!C192+1,Hoja1!I192,DiasNOLaborables))</f>
        <v>7</v>
      </c>
      <c r="O192" s="36" t="str">
        <f t="shared" si="11"/>
        <v/>
      </c>
      <c r="P192" s="37"/>
      <c r="Q192" s="37"/>
      <c r="R192" s="37">
        <f t="shared" si="12"/>
        <v>20</v>
      </c>
      <c r="S192" s="33"/>
      <c r="T192" s="33"/>
    </row>
    <row r="193" spans="1:20" ht="60" x14ac:dyDescent="0.25">
      <c r="A193" s="53">
        <f t="shared" si="10"/>
        <v>182</v>
      </c>
      <c r="B193" s="54">
        <v>20200414162444</v>
      </c>
      <c r="C193" s="55">
        <v>43935</v>
      </c>
      <c r="D193" s="56" t="s">
        <v>124</v>
      </c>
      <c r="E193" s="56" t="s">
        <v>85</v>
      </c>
      <c r="F193" s="56" t="s">
        <v>109</v>
      </c>
      <c r="G193" s="57" t="s">
        <v>126</v>
      </c>
      <c r="H193" s="56" t="s">
        <v>44</v>
      </c>
      <c r="I193" s="55">
        <v>43944</v>
      </c>
      <c r="J193" s="58" t="s">
        <v>120</v>
      </c>
      <c r="K193" s="53"/>
      <c r="L193" s="34">
        <f>IFERROR(WORKDAY(C193,R193,DiasNOLaborables),"")</f>
        <v>43964</v>
      </c>
      <c r="M193" s="35" t="str">
        <f>+IF(C193="","",IF(I193="","",(IF(I193&lt;=L193,"A TIEMPO","FUERA DE TIEMPO"))))</f>
        <v>A TIEMPO</v>
      </c>
      <c r="N193" s="35">
        <f>IF(I193="","",NETWORKDAYS(Hoja1!C193+1,Hoja1!I193,DiasNOLaborables))</f>
        <v>7</v>
      </c>
      <c r="O193" s="36" t="str">
        <f t="shared" si="11"/>
        <v/>
      </c>
      <c r="P193" s="37"/>
      <c r="Q193" s="37"/>
      <c r="R193" s="37">
        <f t="shared" si="12"/>
        <v>20</v>
      </c>
      <c r="S193" s="33"/>
      <c r="T193" s="33"/>
    </row>
    <row r="194" spans="1:20" ht="60" x14ac:dyDescent="0.25">
      <c r="A194" s="53">
        <f t="shared" si="10"/>
        <v>183</v>
      </c>
      <c r="B194" s="54">
        <v>20200414162106</v>
      </c>
      <c r="C194" s="55">
        <v>43935</v>
      </c>
      <c r="D194" s="56" t="s">
        <v>124</v>
      </c>
      <c r="E194" s="56" t="s">
        <v>85</v>
      </c>
      <c r="F194" s="56" t="s">
        <v>109</v>
      </c>
      <c r="G194" s="57" t="s">
        <v>126</v>
      </c>
      <c r="H194" s="56" t="s">
        <v>44</v>
      </c>
      <c r="I194" s="55">
        <v>43944</v>
      </c>
      <c r="J194" s="58" t="s">
        <v>120</v>
      </c>
      <c r="K194" s="53"/>
      <c r="L194" s="34">
        <f>IFERROR(WORKDAY(C194,R194,DiasNOLaborables),"")</f>
        <v>43964</v>
      </c>
      <c r="M194" s="35" t="str">
        <f>+IF(C194="","",IF(I194="","",(IF(I194&lt;=L194,"A TIEMPO","FUERA DE TIEMPO"))))</f>
        <v>A TIEMPO</v>
      </c>
      <c r="N194" s="35">
        <f>IF(I194="","",NETWORKDAYS(Hoja1!C194+1,Hoja1!I194,DiasNOLaborables))</f>
        <v>7</v>
      </c>
      <c r="O194" s="36" t="str">
        <f t="shared" si="11"/>
        <v/>
      </c>
      <c r="P194" s="37"/>
      <c r="Q194" s="37"/>
      <c r="R194" s="37">
        <f t="shared" si="12"/>
        <v>20</v>
      </c>
      <c r="S194" s="33"/>
      <c r="T194" s="33"/>
    </row>
    <row r="195" spans="1:20" ht="60" x14ac:dyDescent="0.25">
      <c r="A195" s="53">
        <f t="shared" si="10"/>
        <v>184</v>
      </c>
      <c r="B195" s="54">
        <v>20200414161657</v>
      </c>
      <c r="C195" s="55">
        <v>43935</v>
      </c>
      <c r="D195" s="56" t="s">
        <v>124</v>
      </c>
      <c r="E195" s="56" t="s">
        <v>85</v>
      </c>
      <c r="F195" s="56" t="s">
        <v>109</v>
      </c>
      <c r="G195" s="57" t="s">
        <v>126</v>
      </c>
      <c r="H195" s="56" t="s">
        <v>44</v>
      </c>
      <c r="I195" s="55">
        <v>43944</v>
      </c>
      <c r="J195" s="58" t="s">
        <v>120</v>
      </c>
      <c r="K195" s="53"/>
      <c r="L195" s="34">
        <f>IFERROR(WORKDAY(C195,R195,DiasNOLaborables),"")</f>
        <v>43964</v>
      </c>
      <c r="M195" s="35" t="str">
        <f>+IF(C195="","",IF(I195="","",(IF(I195&lt;=L195,"A TIEMPO","FUERA DE TIEMPO"))))</f>
        <v>A TIEMPO</v>
      </c>
      <c r="N195" s="35">
        <f>IF(I195="","",NETWORKDAYS(Hoja1!C195+1,Hoja1!I195,DiasNOLaborables))</f>
        <v>7</v>
      </c>
      <c r="O195" s="36" t="str">
        <f t="shared" si="11"/>
        <v/>
      </c>
      <c r="P195" s="37"/>
      <c r="Q195" s="37"/>
      <c r="R195" s="37">
        <f t="shared" si="12"/>
        <v>20</v>
      </c>
      <c r="S195" s="33"/>
      <c r="T195" s="33"/>
    </row>
    <row r="196" spans="1:20" ht="60" x14ac:dyDescent="0.25">
      <c r="A196" s="53">
        <f t="shared" si="10"/>
        <v>185</v>
      </c>
      <c r="B196" s="54">
        <v>20200414161056</v>
      </c>
      <c r="C196" s="55">
        <v>43935</v>
      </c>
      <c r="D196" s="56" t="s">
        <v>124</v>
      </c>
      <c r="E196" s="56" t="s">
        <v>85</v>
      </c>
      <c r="F196" s="56" t="s">
        <v>109</v>
      </c>
      <c r="G196" s="57" t="s">
        <v>126</v>
      </c>
      <c r="H196" s="56" t="s">
        <v>44</v>
      </c>
      <c r="I196" s="55">
        <v>43944</v>
      </c>
      <c r="J196" s="58" t="s">
        <v>120</v>
      </c>
      <c r="K196" s="53"/>
      <c r="L196" s="34">
        <f>IFERROR(WORKDAY(C196,R196,DiasNOLaborables),"")</f>
        <v>43964</v>
      </c>
      <c r="M196" s="35" t="str">
        <f>+IF(C196="","",IF(I196="","",(IF(I196&lt;=L196,"A TIEMPO","FUERA DE TIEMPO"))))</f>
        <v>A TIEMPO</v>
      </c>
      <c r="N196" s="35">
        <f>IF(I196="","",NETWORKDAYS(Hoja1!C196+1,Hoja1!I196,DiasNOLaborables))</f>
        <v>7</v>
      </c>
      <c r="O196" s="36" t="str">
        <f t="shared" si="11"/>
        <v/>
      </c>
      <c r="P196" s="37"/>
      <c r="Q196" s="37"/>
      <c r="R196" s="37">
        <f t="shared" si="12"/>
        <v>20</v>
      </c>
      <c r="S196" s="33"/>
      <c r="T196" s="33"/>
    </row>
    <row r="197" spans="1:20" ht="60" x14ac:dyDescent="0.25">
      <c r="A197" s="53">
        <f t="shared" si="10"/>
        <v>186</v>
      </c>
      <c r="B197" s="54">
        <v>20200414155745</v>
      </c>
      <c r="C197" s="55">
        <v>43935</v>
      </c>
      <c r="D197" s="56" t="s">
        <v>124</v>
      </c>
      <c r="E197" s="56" t="s">
        <v>85</v>
      </c>
      <c r="F197" s="56" t="s">
        <v>109</v>
      </c>
      <c r="G197" s="57" t="s">
        <v>126</v>
      </c>
      <c r="H197" s="56" t="s">
        <v>44</v>
      </c>
      <c r="I197" s="55">
        <v>43944</v>
      </c>
      <c r="J197" s="58" t="s">
        <v>120</v>
      </c>
      <c r="K197" s="53"/>
      <c r="L197" s="34">
        <f>IFERROR(WORKDAY(C197,R197,DiasNOLaborables),"")</f>
        <v>43964</v>
      </c>
      <c r="M197" s="35" t="str">
        <f>+IF(C197="","",IF(I197="","",(IF(I197&lt;=L197,"A TIEMPO","FUERA DE TIEMPO"))))</f>
        <v>A TIEMPO</v>
      </c>
      <c r="N197" s="35">
        <f>IF(I197="","",NETWORKDAYS(Hoja1!C197+1,Hoja1!I197,DiasNOLaborables))</f>
        <v>7</v>
      </c>
      <c r="O197" s="36" t="str">
        <f t="shared" si="11"/>
        <v/>
      </c>
      <c r="P197" s="37"/>
      <c r="Q197" s="37"/>
      <c r="R197" s="37">
        <f t="shared" si="12"/>
        <v>20</v>
      </c>
      <c r="S197" s="33"/>
      <c r="T197" s="33"/>
    </row>
    <row r="198" spans="1:20" ht="60" x14ac:dyDescent="0.25">
      <c r="A198" s="53">
        <f t="shared" si="10"/>
        <v>187</v>
      </c>
      <c r="B198" s="54">
        <v>20200414154333</v>
      </c>
      <c r="C198" s="55">
        <v>43935</v>
      </c>
      <c r="D198" s="56" t="s">
        <v>124</v>
      </c>
      <c r="E198" s="56" t="s">
        <v>85</v>
      </c>
      <c r="F198" s="56" t="s">
        <v>109</v>
      </c>
      <c r="G198" s="57" t="s">
        <v>126</v>
      </c>
      <c r="H198" s="56" t="s">
        <v>44</v>
      </c>
      <c r="I198" s="55">
        <v>43944</v>
      </c>
      <c r="J198" s="58" t="s">
        <v>120</v>
      </c>
      <c r="K198" s="53"/>
      <c r="L198" s="34">
        <f>IFERROR(WORKDAY(C198,R198,DiasNOLaborables),"")</f>
        <v>43964</v>
      </c>
      <c r="M198" s="35" t="str">
        <f>+IF(C198="","",IF(I198="","",(IF(I198&lt;=L198,"A TIEMPO","FUERA DE TIEMPO"))))</f>
        <v>A TIEMPO</v>
      </c>
      <c r="N198" s="35">
        <f>IF(I198="","",NETWORKDAYS(Hoja1!C198+1,Hoja1!I198,DiasNOLaborables))</f>
        <v>7</v>
      </c>
      <c r="O198" s="36" t="str">
        <f t="shared" si="11"/>
        <v/>
      </c>
      <c r="P198" s="37"/>
      <c r="Q198" s="37"/>
      <c r="R198" s="37">
        <f t="shared" si="12"/>
        <v>20</v>
      </c>
      <c r="S198" s="33"/>
      <c r="T198" s="33"/>
    </row>
    <row r="199" spans="1:20" ht="60" x14ac:dyDescent="0.25">
      <c r="A199" s="53">
        <f t="shared" si="10"/>
        <v>188</v>
      </c>
      <c r="B199" s="54">
        <v>20200414153715</v>
      </c>
      <c r="C199" s="55">
        <v>43935</v>
      </c>
      <c r="D199" s="56" t="s">
        <v>124</v>
      </c>
      <c r="E199" s="56" t="s">
        <v>85</v>
      </c>
      <c r="F199" s="56" t="s">
        <v>109</v>
      </c>
      <c r="G199" s="57" t="s">
        <v>126</v>
      </c>
      <c r="H199" s="56" t="s">
        <v>44</v>
      </c>
      <c r="I199" s="55">
        <v>43944</v>
      </c>
      <c r="J199" s="58" t="s">
        <v>120</v>
      </c>
      <c r="K199" s="53"/>
      <c r="L199" s="34">
        <f>IFERROR(WORKDAY(C199,R199,DiasNOLaborables),"")</f>
        <v>43964</v>
      </c>
      <c r="M199" s="35" t="str">
        <f>+IF(C199="","",IF(I199="","",(IF(I199&lt;=L199,"A TIEMPO","FUERA DE TIEMPO"))))</f>
        <v>A TIEMPO</v>
      </c>
      <c r="N199" s="35">
        <f>IF(I199="","",NETWORKDAYS(Hoja1!C199+1,Hoja1!I199,DiasNOLaborables))</f>
        <v>7</v>
      </c>
      <c r="O199" s="36" t="str">
        <f t="shared" si="11"/>
        <v/>
      </c>
      <c r="P199" s="37"/>
      <c r="Q199" s="37"/>
      <c r="R199" s="37">
        <f t="shared" si="12"/>
        <v>20</v>
      </c>
      <c r="S199" s="33"/>
      <c r="T199" s="33"/>
    </row>
    <row r="200" spans="1:20" ht="60" x14ac:dyDescent="0.25">
      <c r="A200" s="53">
        <f t="shared" si="10"/>
        <v>189</v>
      </c>
      <c r="B200" s="54">
        <v>20200414153431</v>
      </c>
      <c r="C200" s="55">
        <v>43935</v>
      </c>
      <c r="D200" s="56" t="s">
        <v>124</v>
      </c>
      <c r="E200" s="56" t="s">
        <v>85</v>
      </c>
      <c r="F200" s="56" t="s">
        <v>109</v>
      </c>
      <c r="G200" s="57" t="s">
        <v>126</v>
      </c>
      <c r="H200" s="56" t="s">
        <v>44</v>
      </c>
      <c r="I200" s="55">
        <v>43944</v>
      </c>
      <c r="J200" s="58" t="s">
        <v>120</v>
      </c>
      <c r="K200" s="53"/>
      <c r="L200" s="34">
        <f>IFERROR(WORKDAY(C200,R200,DiasNOLaborables),"")</f>
        <v>43964</v>
      </c>
      <c r="M200" s="35" t="str">
        <f>+IF(C200="","",IF(I200="","",(IF(I200&lt;=L200,"A TIEMPO","FUERA DE TIEMPO"))))</f>
        <v>A TIEMPO</v>
      </c>
      <c r="N200" s="35">
        <f>IF(I200="","",NETWORKDAYS(Hoja1!C200+1,Hoja1!I200,DiasNOLaborables))</f>
        <v>7</v>
      </c>
      <c r="O200" s="36" t="str">
        <f t="shared" si="11"/>
        <v/>
      </c>
      <c r="P200" s="37"/>
      <c r="Q200" s="37"/>
      <c r="R200" s="37">
        <f t="shared" si="12"/>
        <v>20</v>
      </c>
      <c r="S200" s="33"/>
      <c r="T200" s="33"/>
    </row>
    <row r="201" spans="1:20" ht="60" x14ac:dyDescent="0.25">
      <c r="A201" s="53">
        <f t="shared" si="10"/>
        <v>190</v>
      </c>
      <c r="B201" s="54">
        <v>20200414005307</v>
      </c>
      <c r="C201" s="55">
        <v>43935</v>
      </c>
      <c r="D201" s="56" t="s">
        <v>124</v>
      </c>
      <c r="E201" s="56" t="s">
        <v>85</v>
      </c>
      <c r="F201" s="56" t="s">
        <v>109</v>
      </c>
      <c r="G201" s="57" t="s">
        <v>126</v>
      </c>
      <c r="H201" s="56" t="s">
        <v>44</v>
      </c>
      <c r="I201" s="55">
        <v>43944</v>
      </c>
      <c r="J201" s="58" t="s">
        <v>120</v>
      </c>
      <c r="K201" s="53"/>
      <c r="L201" s="34">
        <f>IFERROR(WORKDAY(C201,R201,DiasNOLaborables),"")</f>
        <v>43964</v>
      </c>
      <c r="M201" s="35" t="str">
        <f>+IF(C201="","",IF(I201="","",(IF(I201&lt;=L201,"A TIEMPO","FUERA DE TIEMPO"))))</f>
        <v>A TIEMPO</v>
      </c>
      <c r="N201" s="35">
        <f>IF(I201="","",NETWORKDAYS(Hoja1!C201+1,Hoja1!I201,DiasNOLaborables))</f>
        <v>7</v>
      </c>
      <c r="O201" s="36" t="str">
        <f t="shared" si="11"/>
        <v/>
      </c>
      <c r="P201" s="37"/>
      <c r="Q201" s="37"/>
      <c r="R201" s="37">
        <f t="shared" si="12"/>
        <v>20</v>
      </c>
      <c r="S201" s="33"/>
      <c r="T201" s="33"/>
    </row>
    <row r="202" spans="1:20" ht="60" x14ac:dyDescent="0.25">
      <c r="A202" s="53">
        <f t="shared" si="10"/>
        <v>191</v>
      </c>
      <c r="B202" s="54">
        <v>20200414213920</v>
      </c>
      <c r="C202" s="55">
        <v>43935</v>
      </c>
      <c r="D202" s="56" t="s">
        <v>124</v>
      </c>
      <c r="E202" s="56" t="s">
        <v>85</v>
      </c>
      <c r="F202" s="56" t="s">
        <v>109</v>
      </c>
      <c r="G202" s="57" t="s">
        <v>126</v>
      </c>
      <c r="H202" s="56" t="s">
        <v>44</v>
      </c>
      <c r="I202" s="55">
        <v>43945</v>
      </c>
      <c r="J202" s="58" t="s">
        <v>120</v>
      </c>
      <c r="K202" s="53"/>
      <c r="L202" s="34">
        <f>IFERROR(WORKDAY(C202,R202,DiasNOLaborables),"")</f>
        <v>43964</v>
      </c>
      <c r="M202" s="35" t="str">
        <f>+IF(C202="","",IF(I202="","",(IF(I202&lt;=L202,"A TIEMPO","FUERA DE TIEMPO"))))</f>
        <v>A TIEMPO</v>
      </c>
      <c r="N202" s="35">
        <f>IF(I202="","",NETWORKDAYS(Hoja1!C202+1,Hoja1!I202,DiasNOLaborables))</f>
        <v>8</v>
      </c>
      <c r="O202" s="36" t="str">
        <f t="shared" si="11"/>
        <v/>
      </c>
      <c r="P202" s="37"/>
      <c r="Q202" s="37"/>
      <c r="R202" s="37">
        <f t="shared" si="12"/>
        <v>20</v>
      </c>
      <c r="S202" s="33"/>
      <c r="T202" s="33"/>
    </row>
    <row r="203" spans="1:20" ht="60" x14ac:dyDescent="0.25">
      <c r="A203" s="53">
        <f t="shared" si="10"/>
        <v>192</v>
      </c>
      <c r="B203" s="54">
        <v>20200414212842</v>
      </c>
      <c r="C203" s="55">
        <v>43935</v>
      </c>
      <c r="D203" s="56" t="s">
        <v>124</v>
      </c>
      <c r="E203" s="56" t="s">
        <v>85</v>
      </c>
      <c r="F203" s="56" t="s">
        <v>109</v>
      </c>
      <c r="G203" s="57" t="s">
        <v>126</v>
      </c>
      <c r="H203" s="56" t="s">
        <v>44</v>
      </c>
      <c r="I203" s="55">
        <v>43945</v>
      </c>
      <c r="J203" s="58" t="s">
        <v>120</v>
      </c>
      <c r="K203" s="53"/>
      <c r="L203" s="34">
        <f>IFERROR(WORKDAY(C203,R203,DiasNOLaborables),"")</f>
        <v>43964</v>
      </c>
      <c r="M203" s="35" t="str">
        <f>+IF(C203="","",IF(I203="","",(IF(I203&lt;=L203,"A TIEMPO","FUERA DE TIEMPO"))))</f>
        <v>A TIEMPO</v>
      </c>
      <c r="N203" s="35">
        <f>IF(I203="","",NETWORKDAYS(Hoja1!C203+1,Hoja1!I203,DiasNOLaborables))</f>
        <v>8</v>
      </c>
      <c r="O203" s="36" t="str">
        <f t="shared" si="11"/>
        <v/>
      </c>
      <c r="P203" s="37"/>
      <c r="Q203" s="37"/>
      <c r="R203" s="37">
        <f t="shared" si="12"/>
        <v>20</v>
      </c>
      <c r="S203" s="33"/>
      <c r="T203" s="33"/>
    </row>
    <row r="204" spans="1:20" ht="60" x14ac:dyDescent="0.25">
      <c r="A204" s="53">
        <f t="shared" si="10"/>
        <v>193</v>
      </c>
      <c r="B204" s="54">
        <v>20209050031412</v>
      </c>
      <c r="C204" s="55">
        <v>43935</v>
      </c>
      <c r="D204" s="56" t="s">
        <v>123</v>
      </c>
      <c r="E204" s="56" t="s">
        <v>85</v>
      </c>
      <c r="F204" s="56" t="s">
        <v>109</v>
      </c>
      <c r="G204" s="57" t="s">
        <v>126</v>
      </c>
      <c r="H204" s="56" t="s">
        <v>44</v>
      </c>
      <c r="I204" s="55">
        <v>43945</v>
      </c>
      <c r="J204" s="58" t="s">
        <v>120</v>
      </c>
      <c r="K204" s="53"/>
      <c r="L204" s="34">
        <f>IFERROR(WORKDAY(C204,R204,DiasNOLaborables),"")</f>
        <v>43964</v>
      </c>
      <c r="M204" s="35" t="str">
        <f>+IF(C204="","",IF(I204="","",(IF(I204&lt;=L204,"A TIEMPO","FUERA DE TIEMPO"))))</f>
        <v>A TIEMPO</v>
      </c>
      <c r="N204" s="35">
        <f>IF(I204="","",NETWORKDAYS(Hoja1!C204+1,Hoja1!I204,DiasNOLaborables))</f>
        <v>8</v>
      </c>
      <c r="O204" s="36" t="str">
        <f t="shared" si="11"/>
        <v/>
      </c>
      <c r="P204" s="37"/>
      <c r="Q204" s="37"/>
      <c r="R204" s="37">
        <f t="shared" si="12"/>
        <v>20</v>
      </c>
      <c r="S204" s="33"/>
      <c r="T204" s="33"/>
    </row>
    <row r="205" spans="1:20" ht="60" x14ac:dyDescent="0.25">
      <c r="A205" s="53">
        <f t="shared" si="10"/>
        <v>194</v>
      </c>
      <c r="B205" s="54">
        <v>20209050031432</v>
      </c>
      <c r="C205" s="55">
        <v>43935</v>
      </c>
      <c r="D205" s="56" t="s">
        <v>123</v>
      </c>
      <c r="E205" s="56" t="s">
        <v>85</v>
      </c>
      <c r="F205" s="56" t="s">
        <v>109</v>
      </c>
      <c r="G205" s="57" t="s">
        <v>126</v>
      </c>
      <c r="H205" s="56" t="s">
        <v>44</v>
      </c>
      <c r="I205" s="55">
        <v>43945</v>
      </c>
      <c r="J205" s="58" t="s">
        <v>120</v>
      </c>
      <c r="K205" s="53"/>
      <c r="L205" s="34">
        <f>IFERROR(WORKDAY(C205,R205,DiasNOLaborables),"")</f>
        <v>43964</v>
      </c>
      <c r="M205" s="35" t="str">
        <f>+IF(C205="","",IF(I205="","",(IF(I205&lt;=L205,"A TIEMPO","FUERA DE TIEMPO"))))</f>
        <v>A TIEMPO</v>
      </c>
      <c r="N205" s="35">
        <f>IF(I205="","",NETWORKDAYS(Hoja1!C205+1,Hoja1!I205,DiasNOLaborables))</f>
        <v>8</v>
      </c>
      <c r="O205" s="36" t="str">
        <f t="shared" si="11"/>
        <v/>
      </c>
      <c r="P205" s="37"/>
      <c r="Q205" s="37"/>
      <c r="R205" s="37">
        <f t="shared" si="12"/>
        <v>20</v>
      </c>
      <c r="S205" s="33"/>
      <c r="T205" s="33"/>
    </row>
    <row r="206" spans="1:20" ht="60" x14ac:dyDescent="0.25">
      <c r="A206" s="53">
        <f t="shared" ref="A206:A269" si="13">IF(B206&lt;&gt;"",A205+1,"")</f>
        <v>195</v>
      </c>
      <c r="B206" s="54">
        <v>20209050031452</v>
      </c>
      <c r="C206" s="55">
        <v>43935</v>
      </c>
      <c r="D206" s="56" t="s">
        <v>123</v>
      </c>
      <c r="E206" s="56" t="s">
        <v>85</v>
      </c>
      <c r="F206" s="56" t="s">
        <v>109</v>
      </c>
      <c r="G206" s="57" t="s">
        <v>126</v>
      </c>
      <c r="H206" s="56" t="s">
        <v>44</v>
      </c>
      <c r="I206" s="55">
        <v>43945</v>
      </c>
      <c r="J206" s="58" t="s">
        <v>120</v>
      </c>
      <c r="K206" s="53"/>
      <c r="L206" s="34">
        <f>IFERROR(WORKDAY(C206,R206,DiasNOLaborables),"")</f>
        <v>43964</v>
      </c>
      <c r="M206" s="35" t="str">
        <f>+IF(C206="","",IF(I206="","",(IF(I206&lt;=L206,"A TIEMPO","FUERA DE TIEMPO"))))</f>
        <v>A TIEMPO</v>
      </c>
      <c r="N206" s="35">
        <f>IF(I206="","",NETWORKDAYS(Hoja1!C206+1,Hoja1!I206,DiasNOLaborables))</f>
        <v>8</v>
      </c>
      <c r="O206" s="36" t="str">
        <f t="shared" si="11"/>
        <v/>
      </c>
      <c r="P206" s="37"/>
      <c r="Q206" s="37"/>
      <c r="R206" s="37">
        <f t="shared" si="12"/>
        <v>20</v>
      </c>
      <c r="S206" s="33"/>
      <c r="T206" s="33"/>
    </row>
    <row r="207" spans="1:20" ht="60" x14ac:dyDescent="0.25">
      <c r="A207" s="53">
        <f t="shared" si="13"/>
        <v>196</v>
      </c>
      <c r="B207" s="54">
        <v>20209050031502</v>
      </c>
      <c r="C207" s="55">
        <v>43935</v>
      </c>
      <c r="D207" s="56" t="s">
        <v>123</v>
      </c>
      <c r="E207" s="56" t="s">
        <v>85</v>
      </c>
      <c r="F207" s="56" t="s">
        <v>109</v>
      </c>
      <c r="G207" s="57" t="s">
        <v>126</v>
      </c>
      <c r="H207" s="56" t="s">
        <v>44</v>
      </c>
      <c r="I207" s="55">
        <v>43945</v>
      </c>
      <c r="J207" s="58" t="s">
        <v>120</v>
      </c>
      <c r="K207" s="53"/>
      <c r="L207" s="34">
        <f>IFERROR(WORKDAY(C207,R207,DiasNOLaborables),"")</f>
        <v>43964</v>
      </c>
      <c r="M207" s="35" t="str">
        <f>+IF(C207="","",IF(I207="","",(IF(I207&lt;=L207,"A TIEMPO","FUERA DE TIEMPO"))))</f>
        <v>A TIEMPO</v>
      </c>
      <c r="N207" s="35">
        <f>IF(I207="","",NETWORKDAYS(Hoja1!C207+1,Hoja1!I207,DiasNOLaborables))</f>
        <v>8</v>
      </c>
      <c r="O207" s="36" t="str">
        <f t="shared" si="11"/>
        <v/>
      </c>
      <c r="P207" s="37"/>
      <c r="Q207" s="37"/>
      <c r="R207" s="37">
        <f t="shared" si="12"/>
        <v>20</v>
      </c>
      <c r="S207" s="33"/>
      <c r="T207" s="33"/>
    </row>
    <row r="208" spans="1:20" ht="60" x14ac:dyDescent="0.25">
      <c r="A208" s="53">
        <f t="shared" si="13"/>
        <v>197</v>
      </c>
      <c r="B208" s="54">
        <v>20209050031532</v>
      </c>
      <c r="C208" s="55">
        <v>43935</v>
      </c>
      <c r="D208" s="56" t="s">
        <v>123</v>
      </c>
      <c r="E208" s="56" t="s">
        <v>85</v>
      </c>
      <c r="F208" s="56" t="s">
        <v>109</v>
      </c>
      <c r="G208" s="57" t="s">
        <v>126</v>
      </c>
      <c r="H208" s="56" t="s">
        <v>44</v>
      </c>
      <c r="I208" s="55">
        <v>43945</v>
      </c>
      <c r="J208" s="58" t="s">
        <v>120</v>
      </c>
      <c r="K208" s="53"/>
      <c r="L208" s="34">
        <f>IFERROR(WORKDAY(C208,R208,DiasNOLaborables),"")</f>
        <v>43964</v>
      </c>
      <c r="M208" s="35" t="str">
        <f>+IF(C208="","",IF(I208="","",(IF(I208&lt;=L208,"A TIEMPO","FUERA DE TIEMPO"))))</f>
        <v>A TIEMPO</v>
      </c>
      <c r="N208" s="35">
        <f>IF(I208="","",NETWORKDAYS(Hoja1!C208+1,Hoja1!I208,DiasNOLaborables))</f>
        <v>8</v>
      </c>
      <c r="O208" s="36" t="str">
        <f t="shared" si="11"/>
        <v/>
      </c>
      <c r="P208" s="37"/>
      <c r="Q208" s="37"/>
      <c r="R208" s="37">
        <f t="shared" si="12"/>
        <v>20</v>
      </c>
      <c r="S208" s="33"/>
      <c r="T208" s="33"/>
    </row>
    <row r="209" spans="1:20" ht="60" x14ac:dyDescent="0.25">
      <c r="A209" s="53">
        <f t="shared" si="13"/>
        <v>198</v>
      </c>
      <c r="B209" s="54">
        <v>20209050031562</v>
      </c>
      <c r="C209" s="55">
        <v>43935</v>
      </c>
      <c r="D209" s="56" t="s">
        <v>123</v>
      </c>
      <c r="E209" s="56" t="s">
        <v>85</v>
      </c>
      <c r="F209" s="56" t="s">
        <v>109</v>
      </c>
      <c r="G209" s="57" t="s">
        <v>126</v>
      </c>
      <c r="H209" s="56" t="s">
        <v>44</v>
      </c>
      <c r="I209" s="55">
        <v>43945</v>
      </c>
      <c r="J209" s="58" t="s">
        <v>120</v>
      </c>
      <c r="K209" s="53"/>
      <c r="L209" s="34">
        <f>IFERROR(WORKDAY(C209,R209,DiasNOLaborables),"")</f>
        <v>43964</v>
      </c>
      <c r="M209" s="35" t="str">
        <f>+IF(C209="","",IF(I209="","",(IF(I209&lt;=L209,"A TIEMPO","FUERA DE TIEMPO"))))</f>
        <v>A TIEMPO</v>
      </c>
      <c r="N209" s="35">
        <f>IF(I209="","",NETWORKDAYS(Hoja1!C209+1,Hoja1!I209,DiasNOLaborables))</f>
        <v>8</v>
      </c>
      <c r="O209" s="36" t="str">
        <f t="shared" si="11"/>
        <v/>
      </c>
      <c r="P209" s="37"/>
      <c r="Q209" s="37"/>
      <c r="R209" s="37">
        <f t="shared" si="12"/>
        <v>20</v>
      </c>
      <c r="S209" s="33"/>
      <c r="T209" s="33"/>
    </row>
    <row r="210" spans="1:20" ht="60" x14ac:dyDescent="0.25">
      <c r="A210" s="53">
        <f t="shared" si="13"/>
        <v>199</v>
      </c>
      <c r="B210" s="54">
        <v>20209050031572</v>
      </c>
      <c r="C210" s="55">
        <v>43935</v>
      </c>
      <c r="D210" s="56" t="s">
        <v>123</v>
      </c>
      <c r="E210" s="56" t="s">
        <v>85</v>
      </c>
      <c r="F210" s="56" t="s">
        <v>109</v>
      </c>
      <c r="G210" s="57" t="s">
        <v>126</v>
      </c>
      <c r="H210" s="56" t="s">
        <v>44</v>
      </c>
      <c r="I210" s="55">
        <v>43945</v>
      </c>
      <c r="J210" s="58" t="s">
        <v>120</v>
      </c>
      <c r="K210" s="53"/>
      <c r="L210" s="34">
        <f>IFERROR(WORKDAY(C210,R210,DiasNOLaborables),"")</f>
        <v>43964</v>
      </c>
      <c r="M210" s="35" t="str">
        <f>+IF(C210="","",IF(I210="","",(IF(I210&lt;=L210,"A TIEMPO","FUERA DE TIEMPO"))))</f>
        <v>A TIEMPO</v>
      </c>
      <c r="N210" s="35">
        <f>IF(I210="","",NETWORKDAYS(Hoja1!C210+1,Hoja1!I210,DiasNOLaborables))</f>
        <v>8</v>
      </c>
      <c r="O210" s="36" t="str">
        <f t="shared" si="11"/>
        <v/>
      </c>
      <c r="P210" s="37"/>
      <c r="Q210" s="37"/>
      <c r="R210" s="37">
        <f t="shared" si="12"/>
        <v>20</v>
      </c>
      <c r="S210" s="33"/>
      <c r="T210" s="33"/>
    </row>
    <row r="211" spans="1:20" ht="60" x14ac:dyDescent="0.25">
      <c r="A211" s="53">
        <f t="shared" si="13"/>
        <v>200</v>
      </c>
      <c r="B211" s="54">
        <v>20209050031582</v>
      </c>
      <c r="C211" s="55">
        <v>43935</v>
      </c>
      <c r="D211" s="56" t="s">
        <v>123</v>
      </c>
      <c r="E211" s="56" t="s">
        <v>85</v>
      </c>
      <c r="F211" s="56" t="s">
        <v>109</v>
      </c>
      <c r="G211" s="57" t="s">
        <v>126</v>
      </c>
      <c r="H211" s="56" t="s">
        <v>44</v>
      </c>
      <c r="I211" s="55">
        <v>43945</v>
      </c>
      <c r="J211" s="58" t="s">
        <v>120</v>
      </c>
      <c r="K211" s="53"/>
      <c r="L211" s="34">
        <f>IFERROR(WORKDAY(C211,R211,DiasNOLaborables),"")</f>
        <v>43964</v>
      </c>
      <c r="M211" s="35" t="str">
        <f>+IF(C211="","",IF(I211="","",(IF(I211&lt;=L211,"A TIEMPO","FUERA DE TIEMPO"))))</f>
        <v>A TIEMPO</v>
      </c>
      <c r="N211" s="35">
        <f>IF(I211="","",NETWORKDAYS(Hoja1!C211+1,Hoja1!I211,DiasNOLaborables))</f>
        <v>8</v>
      </c>
      <c r="O211" s="36" t="str">
        <f t="shared" si="11"/>
        <v/>
      </c>
      <c r="P211" s="37"/>
      <c r="Q211" s="37"/>
      <c r="R211" s="37">
        <f t="shared" si="12"/>
        <v>20</v>
      </c>
      <c r="S211" s="33"/>
      <c r="T211" s="33"/>
    </row>
    <row r="212" spans="1:20" ht="60" x14ac:dyDescent="0.25">
      <c r="A212" s="53">
        <f t="shared" si="13"/>
        <v>201</v>
      </c>
      <c r="B212" s="54">
        <v>20209050031722</v>
      </c>
      <c r="C212" s="55">
        <v>43935</v>
      </c>
      <c r="D212" s="56" t="s">
        <v>123</v>
      </c>
      <c r="E212" s="56" t="s">
        <v>85</v>
      </c>
      <c r="F212" s="56" t="s">
        <v>109</v>
      </c>
      <c r="G212" s="57" t="s">
        <v>126</v>
      </c>
      <c r="H212" s="56" t="s">
        <v>44</v>
      </c>
      <c r="I212" s="55">
        <v>43945</v>
      </c>
      <c r="J212" s="58" t="s">
        <v>120</v>
      </c>
      <c r="K212" s="53"/>
      <c r="L212" s="34">
        <f>IFERROR(WORKDAY(C212,R212,DiasNOLaborables),"")</f>
        <v>43964</v>
      </c>
      <c r="M212" s="35" t="str">
        <f>+IF(C212="","",IF(I212="","",(IF(I212&lt;=L212,"A TIEMPO","FUERA DE TIEMPO"))))</f>
        <v>A TIEMPO</v>
      </c>
      <c r="N212" s="35">
        <f>IF(I212="","",NETWORKDAYS(Hoja1!C212+1,Hoja1!I212,DiasNOLaborables))</f>
        <v>8</v>
      </c>
      <c r="O212" s="36" t="str">
        <f t="shared" si="11"/>
        <v/>
      </c>
      <c r="P212" s="37"/>
      <c r="Q212" s="37"/>
      <c r="R212" s="37">
        <f t="shared" si="12"/>
        <v>20</v>
      </c>
      <c r="S212" s="33"/>
      <c r="T212" s="33"/>
    </row>
    <row r="213" spans="1:20" ht="60" x14ac:dyDescent="0.25">
      <c r="A213" s="53">
        <f t="shared" si="13"/>
        <v>202</v>
      </c>
      <c r="B213" s="54">
        <v>20209050031762</v>
      </c>
      <c r="C213" s="55">
        <v>43935</v>
      </c>
      <c r="D213" s="56" t="s">
        <v>123</v>
      </c>
      <c r="E213" s="56" t="s">
        <v>85</v>
      </c>
      <c r="F213" s="56" t="s">
        <v>109</v>
      </c>
      <c r="G213" s="57" t="s">
        <v>126</v>
      </c>
      <c r="H213" s="56" t="s">
        <v>44</v>
      </c>
      <c r="I213" s="55">
        <v>43945</v>
      </c>
      <c r="J213" s="58" t="s">
        <v>120</v>
      </c>
      <c r="K213" s="53"/>
      <c r="L213" s="34">
        <f>IFERROR(WORKDAY(C213,R213,DiasNOLaborables),"")</f>
        <v>43964</v>
      </c>
      <c r="M213" s="35" t="str">
        <f>+IF(C213="","",IF(I213="","",(IF(I213&lt;=L213,"A TIEMPO","FUERA DE TIEMPO"))))</f>
        <v>A TIEMPO</v>
      </c>
      <c r="N213" s="35">
        <f>IF(I213="","",NETWORKDAYS(Hoja1!C213+1,Hoja1!I213,DiasNOLaborables))</f>
        <v>8</v>
      </c>
      <c r="O213" s="36" t="str">
        <f t="shared" si="11"/>
        <v/>
      </c>
      <c r="P213" s="37"/>
      <c r="Q213" s="37"/>
      <c r="R213" s="37">
        <f t="shared" si="12"/>
        <v>20</v>
      </c>
      <c r="S213" s="33"/>
      <c r="T213" s="33"/>
    </row>
    <row r="214" spans="1:20" ht="60" x14ac:dyDescent="0.25">
      <c r="A214" s="53">
        <f t="shared" si="13"/>
        <v>203</v>
      </c>
      <c r="B214" s="54">
        <v>20209050031812</v>
      </c>
      <c r="C214" s="55">
        <v>43935</v>
      </c>
      <c r="D214" s="56" t="s">
        <v>123</v>
      </c>
      <c r="E214" s="56" t="s">
        <v>85</v>
      </c>
      <c r="F214" s="56" t="s">
        <v>109</v>
      </c>
      <c r="G214" s="57" t="s">
        <v>126</v>
      </c>
      <c r="H214" s="56" t="s">
        <v>44</v>
      </c>
      <c r="I214" s="55">
        <v>43945</v>
      </c>
      <c r="J214" s="58" t="s">
        <v>120</v>
      </c>
      <c r="K214" s="53"/>
      <c r="L214" s="34">
        <f>IFERROR(WORKDAY(C214,R214,DiasNOLaborables),"")</f>
        <v>43964</v>
      </c>
      <c r="M214" s="35" t="str">
        <f>+IF(C214="","",IF(I214="","",(IF(I214&lt;=L214,"A TIEMPO","FUERA DE TIEMPO"))))</f>
        <v>A TIEMPO</v>
      </c>
      <c r="N214" s="35">
        <f>IF(I214="","",NETWORKDAYS(Hoja1!C214+1,Hoja1!I214,DiasNOLaborables))</f>
        <v>8</v>
      </c>
      <c r="O214" s="36" t="str">
        <f t="shared" si="11"/>
        <v/>
      </c>
      <c r="P214" s="37"/>
      <c r="Q214" s="37"/>
      <c r="R214" s="37">
        <f t="shared" si="12"/>
        <v>20</v>
      </c>
      <c r="S214" s="33"/>
      <c r="T214" s="33"/>
    </row>
    <row r="215" spans="1:20" ht="60" x14ac:dyDescent="0.25">
      <c r="A215" s="53">
        <f t="shared" si="13"/>
        <v>204</v>
      </c>
      <c r="B215" s="54">
        <v>20209050031822</v>
      </c>
      <c r="C215" s="55">
        <v>43935</v>
      </c>
      <c r="D215" s="56" t="s">
        <v>123</v>
      </c>
      <c r="E215" s="56" t="s">
        <v>85</v>
      </c>
      <c r="F215" s="56" t="s">
        <v>109</v>
      </c>
      <c r="G215" s="57" t="s">
        <v>126</v>
      </c>
      <c r="H215" s="56" t="s">
        <v>44</v>
      </c>
      <c r="I215" s="55">
        <v>43945</v>
      </c>
      <c r="J215" s="58" t="s">
        <v>120</v>
      </c>
      <c r="K215" s="53"/>
      <c r="L215" s="34">
        <f>IFERROR(WORKDAY(C215,R215,DiasNOLaborables),"")</f>
        <v>43964</v>
      </c>
      <c r="M215" s="35" t="str">
        <f>+IF(C215="","",IF(I215="","",(IF(I215&lt;=L215,"A TIEMPO","FUERA DE TIEMPO"))))</f>
        <v>A TIEMPO</v>
      </c>
      <c r="N215" s="35">
        <f>IF(I215="","",NETWORKDAYS(Hoja1!C215+1,Hoja1!I215,DiasNOLaborables))</f>
        <v>8</v>
      </c>
      <c r="O215" s="36" t="str">
        <f t="shared" si="11"/>
        <v/>
      </c>
      <c r="P215" s="37"/>
      <c r="Q215" s="37"/>
      <c r="R215" s="37">
        <f t="shared" si="12"/>
        <v>20</v>
      </c>
      <c r="S215" s="33"/>
      <c r="T215" s="33"/>
    </row>
    <row r="216" spans="1:20" ht="60" x14ac:dyDescent="0.25">
      <c r="A216" s="53">
        <f t="shared" si="13"/>
        <v>205</v>
      </c>
      <c r="B216" s="54">
        <v>20209050031832</v>
      </c>
      <c r="C216" s="55">
        <v>43935</v>
      </c>
      <c r="D216" s="56" t="s">
        <v>123</v>
      </c>
      <c r="E216" s="56" t="s">
        <v>85</v>
      </c>
      <c r="F216" s="56" t="s">
        <v>109</v>
      </c>
      <c r="G216" s="57" t="s">
        <v>126</v>
      </c>
      <c r="H216" s="56" t="s">
        <v>44</v>
      </c>
      <c r="I216" s="55">
        <v>43945</v>
      </c>
      <c r="J216" s="58" t="s">
        <v>120</v>
      </c>
      <c r="K216" s="53"/>
      <c r="L216" s="34">
        <f>IFERROR(WORKDAY(C216,R216,DiasNOLaborables),"")</f>
        <v>43964</v>
      </c>
      <c r="M216" s="35" t="str">
        <f>+IF(C216="","",IF(I216="","",(IF(I216&lt;=L216,"A TIEMPO","FUERA DE TIEMPO"))))</f>
        <v>A TIEMPO</v>
      </c>
      <c r="N216" s="35">
        <f>IF(I216="","",NETWORKDAYS(Hoja1!C216+1,Hoja1!I216,DiasNOLaborables))</f>
        <v>8</v>
      </c>
      <c r="O216" s="36" t="str">
        <f t="shared" si="11"/>
        <v/>
      </c>
      <c r="P216" s="37"/>
      <c r="Q216" s="37"/>
      <c r="R216" s="37">
        <f t="shared" si="12"/>
        <v>20</v>
      </c>
      <c r="S216" s="33"/>
      <c r="T216" s="33"/>
    </row>
    <row r="217" spans="1:20" ht="60" x14ac:dyDescent="0.25">
      <c r="A217" s="53">
        <f t="shared" si="13"/>
        <v>206</v>
      </c>
      <c r="B217" s="54">
        <v>20209050031962</v>
      </c>
      <c r="C217" s="55">
        <v>43935</v>
      </c>
      <c r="D217" s="56" t="s">
        <v>123</v>
      </c>
      <c r="E217" s="56" t="s">
        <v>85</v>
      </c>
      <c r="F217" s="56" t="s">
        <v>109</v>
      </c>
      <c r="G217" s="57" t="s">
        <v>126</v>
      </c>
      <c r="H217" s="56" t="s">
        <v>44</v>
      </c>
      <c r="I217" s="55">
        <v>43945</v>
      </c>
      <c r="J217" s="58" t="s">
        <v>120</v>
      </c>
      <c r="K217" s="53"/>
      <c r="L217" s="34">
        <f>IFERROR(WORKDAY(C217,R217,DiasNOLaborables),"")</f>
        <v>43964</v>
      </c>
      <c r="M217" s="35" t="str">
        <f>+IF(C217="","",IF(I217="","",(IF(I217&lt;=L217,"A TIEMPO","FUERA DE TIEMPO"))))</f>
        <v>A TIEMPO</v>
      </c>
      <c r="N217" s="35">
        <f>IF(I217="","",NETWORKDAYS(Hoja1!C217+1,Hoja1!I217,DiasNOLaborables))</f>
        <v>8</v>
      </c>
      <c r="O217" s="36" t="str">
        <f t="shared" si="11"/>
        <v/>
      </c>
      <c r="P217" s="37"/>
      <c r="Q217" s="37"/>
      <c r="R217" s="37">
        <f t="shared" si="12"/>
        <v>20</v>
      </c>
      <c r="S217" s="33"/>
      <c r="T217" s="33"/>
    </row>
    <row r="218" spans="1:20" ht="60" x14ac:dyDescent="0.25">
      <c r="A218" s="53">
        <f t="shared" si="13"/>
        <v>207</v>
      </c>
      <c r="B218" s="54">
        <v>20209050031972</v>
      </c>
      <c r="C218" s="55">
        <v>43935</v>
      </c>
      <c r="D218" s="56" t="s">
        <v>123</v>
      </c>
      <c r="E218" s="56" t="s">
        <v>85</v>
      </c>
      <c r="F218" s="56" t="s">
        <v>109</v>
      </c>
      <c r="G218" s="57" t="s">
        <v>126</v>
      </c>
      <c r="H218" s="56" t="s">
        <v>44</v>
      </c>
      <c r="I218" s="55">
        <v>43948</v>
      </c>
      <c r="J218" s="58" t="s">
        <v>120</v>
      </c>
      <c r="K218" s="53"/>
      <c r="L218" s="34">
        <f>IFERROR(WORKDAY(C218,R218,DiasNOLaborables),"")</f>
        <v>43964</v>
      </c>
      <c r="M218" s="35" t="str">
        <f>+IF(C218="","",IF(I218="","",(IF(I218&lt;=L218,"A TIEMPO","FUERA DE TIEMPO"))))</f>
        <v>A TIEMPO</v>
      </c>
      <c r="N218" s="35">
        <f>IF(I218="","",NETWORKDAYS(Hoja1!C218+1,Hoja1!I218,DiasNOLaborables))</f>
        <v>9</v>
      </c>
      <c r="O218" s="36" t="str">
        <f t="shared" si="11"/>
        <v/>
      </c>
      <c r="P218" s="37"/>
      <c r="Q218" s="37"/>
      <c r="R218" s="37">
        <f t="shared" si="12"/>
        <v>20</v>
      </c>
      <c r="S218" s="33"/>
      <c r="T218" s="33"/>
    </row>
    <row r="219" spans="1:20" ht="60" x14ac:dyDescent="0.25">
      <c r="A219" s="53">
        <f t="shared" si="13"/>
        <v>208</v>
      </c>
      <c r="B219" s="54">
        <v>20209050031982</v>
      </c>
      <c r="C219" s="55">
        <v>43936</v>
      </c>
      <c r="D219" s="56" t="s">
        <v>123</v>
      </c>
      <c r="E219" s="56" t="s">
        <v>85</v>
      </c>
      <c r="F219" s="56" t="s">
        <v>109</v>
      </c>
      <c r="G219" s="57" t="s">
        <v>126</v>
      </c>
      <c r="H219" s="56" t="s">
        <v>44</v>
      </c>
      <c r="I219" s="55">
        <v>43948</v>
      </c>
      <c r="J219" s="58" t="s">
        <v>120</v>
      </c>
      <c r="K219" s="53"/>
      <c r="L219" s="34">
        <f>IFERROR(WORKDAY(C219,R219,DiasNOLaborables),"")</f>
        <v>43965</v>
      </c>
      <c r="M219" s="35" t="str">
        <f>+IF(C219="","",IF(I219="","",(IF(I219&lt;=L219,"A TIEMPO","FUERA DE TIEMPO"))))</f>
        <v>A TIEMPO</v>
      </c>
      <c r="N219" s="35">
        <f>IF(I219="","",NETWORKDAYS(Hoja1!C219+1,Hoja1!I219,DiasNOLaborables))</f>
        <v>8</v>
      </c>
      <c r="O219" s="36" t="str">
        <f t="shared" si="11"/>
        <v/>
      </c>
      <c r="P219" s="37"/>
      <c r="Q219" s="37"/>
      <c r="R219" s="37">
        <f t="shared" si="12"/>
        <v>20</v>
      </c>
      <c r="S219" s="33"/>
      <c r="T219" s="33"/>
    </row>
    <row r="220" spans="1:20" ht="60" x14ac:dyDescent="0.25">
      <c r="A220" s="53">
        <f t="shared" si="13"/>
        <v>209</v>
      </c>
      <c r="B220" s="54">
        <v>20209050031992</v>
      </c>
      <c r="C220" s="55">
        <v>43936</v>
      </c>
      <c r="D220" s="56" t="s">
        <v>123</v>
      </c>
      <c r="E220" s="56" t="s">
        <v>85</v>
      </c>
      <c r="F220" s="56" t="s">
        <v>109</v>
      </c>
      <c r="G220" s="57" t="s">
        <v>126</v>
      </c>
      <c r="H220" s="56" t="s">
        <v>44</v>
      </c>
      <c r="I220" s="55">
        <v>43948</v>
      </c>
      <c r="J220" s="58" t="s">
        <v>120</v>
      </c>
      <c r="K220" s="53"/>
      <c r="L220" s="34">
        <f>IFERROR(WORKDAY(C220,R220,DiasNOLaborables),"")</f>
        <v>43965</v>
      </c>
      <c r="M220" s="35" t="str">
        <f>+IF(C220="","",IF(I220="","",(IF(I220&lt;=L220,"A TIEMPO","FUERA DE TIEMPO"))))</f>
        <v>A TIEMPO</v>
      </c>
      <c r="N220" s="35">
        <f>IF(I220="","",NETWORKDAYS(Hoja1!C220+1,Hoja1!I220,DiasNOLaborables))</f>
        <v>8</v>
      </c>
      <c r="O220" s="36" t="str">
        <f t="shared" si="11"/>
        <v/>
      </c>
      <c r="P220" s="37"/>
      <c r="Q220" s="37"/>
      <c r="R220" s="37">
        <f t="shared" si="12"/>
        <v>20</v>
      </c>
      <c r="S220" s="33"/>
      <c r="T220" s="33"/>
    </row>
    <row r="221" spans="1:20" ht="60" x14ac:dyDescent="0.25">
      <c r="A221" s="53">
        <f t="shared" si="13"/>
        <v>210</v>
      </c>
      <c r="B221" s="54">
        <v>20209050032012</v>
      </c>
      <c r="C221" s="55">
        <v>43936</v>
      </c>
      <c r="D221" s="56" t="s">
        <v>123</v>
      </c>
      <c r="E221" s="56" t="s">
        <v>85</v>
      </c>
      <c r="F221" s="56" t="s">
        <v>109</v>
      </c>
      <c r="G221" s="57" t="s">
        <v>126</v>
      </c>
      <c r="H221" s="56" t="s">
        <v>44</v>
      </c>
      <c r="I221" s="55">
        <v>43948</v>
      </c>
      <c r="J221" s="58" t="s">
        <v>120</v>
      </c>
      <c r="K221" s="53"/>
      <c r="L221" s="34">
        <f>IFERROR(WORKDAY(C221,R221,DiasNOLaborables),"")</f>
        <v>43965</v>
      </c>
      <c r="M221" s="35" t="str">
        <f>+IF(C221="","",IF(I221="","",(IF(I221&lt;=L221,"A TIEMPO","FUERA DE TIEMPO"))))</f>
        <v>A TIEMPO</v>
      </c>
      <c r="N221" s="35">
        <f>IF(I221="","",NETWORKDAYS(Hoja1!C221+1,Hoja1!I221,DiasNOLaborables))</f>
        <v>8</v>
      </c>
      <c r="O221" s="36" t="str">
        <f t="shared" si="11"/>
        <v/>
      </c>
      <c r="P221" s="37"/>
      <c r="Q221" s="37"/>
      <c r="R221" s="37">
        <f t="shared" si="12"/>
        <v>20</v>
      </c>
      <c r="S221" s="33"/>
      <c r="T221" s="33"/>
    </row>
    <row r="222" spans="1:20" ht="60" x14ac:dyDescent="0.25">
      <c r="A222" s="53">
        <f t="shared" si="13"/>
        <v>211</v>
      </c>
      <c r="B222" s="54">
        <v>20209050032032</v>
      </c>
      <c r="C222" s="55">
        <v>43936</v>
      </c>
      <c r="D222" s="56" t="s">
        <v>123</v>
      </c>
      <c r="E222" s="56" t="s">
        <v>85</v>
      </c>
      <c r="F222" s="56" t="s">
        <v>109</v>
      </c>
      <c r="G222" s="57" t="s">
        <v>126</v>
      </c>
      <c r="H222" s="56" t="s">
        <v>44</v>
      </c>
      <c r="I222" s="55">
        <v>43948</v>
      </c>
      <c r="J222" s="58" t="s">
        <v>120</v>
      </c>
      <c r="K222" s="53"/>
      <c r="L222" s="34">
        <f>IFERROR(WORKDAY(C222,R222,DiasNOLaborables),"")</f>
        <v>43965</v>
      </c>
      <c r="M222" s="35" t="str">
        <f>+IF(C222="","",IF(I222="","",(IF(I222&lt;=L222,"A TIEMPO","FUERA DE TIEMPO"))))</f>
        <v>A TIEMPO</v>
      </c>
      <c r="N222" s="35">
        <f>IF(I222="","",NETWORKDAYS(Hoja1!C222+1,Hoja1!I222,DiasNOLaborables))</f>
        <v>8</v>
      </c>
      <c r="O222" s="36" t="str">
        <f t="shared" si="11"/>
        <v/>
      </c>
      <c r="P222" s="37"/>
      <c r="Q222" s="37"/>
      <c r="R222" s="37">
        <f t="shared" si="12"/>
        <v>20</v>
      </c>
      <c r="S222" s="33"/>
      <c r="T222" s="33"/>
    </row>
    <row r="223" spans="1:20" ht="60" x14ac:dyDescent="0.25">
      <c r="A223" s="53">
        <f t="shared" si="13"/>
        <v>212</v>
      </c>
      <c r="B223" s="54">
        <v>20209050032042</v>
      </c>
      <c r="C223" s="55">
        <v>43936</v>
      </c>
      <c r="D223" s="56" t="s">
        <v>123</v>
      </c>
      <c r="E223" s="56" t="s">
        <v>85</v>
      </c>
      <c r="F223" s="56" t="s">
        <v>109</v>
      </c>
      <c r="G223" s="57" t="s">
        <v>126</v>
      </c>
      <c r="H223" s="56" t="s">
        <v>44</v>
      </c>
      <c r="I223" s="55">
        <v>43948</v>
      </c>
      <c r="J223" s="58" t="s">
        <v>120</v>
      </c>
      <c r="K223" s="53"/>
      <c r="L223" s="34">
        <f>IFERROR(WORKDAY(C223,R223,DiasNOLaborables),"")</f>
        <v>43965</v>
      </c>
      <c r="M223" s="35" t="str">
        <f>+IF(C223="","",IF(I223="","",(IF(I223&lt;=L223,"A TIEMPO","FUERA DE TIEMPO"))))</f>
        <v>A TIEMPO</v>
      </c>
      <c r="N223" s="35">
        <f>IF(I223="","",NETWORKDAYS(Hoja1!C223+1,Hoja1!I223,DiasNOLaborables))</f>
        <v>8</v>
      </c>
      <c r="O223" s="36" t="str">
        <f t="shared" si="11"/>
        <v/>
      </c>
      <c r="P223" s="37"/>
      <c r="Q223" s="37"/>
      <c r="R223" s="37">
        <f t="shared" si="12"/>
        <v>20</v>
      </c>
      <c r="S223" s="33"/>
      <c r="T223" s="33"/>
    </row>
    <row r="224" spans="1:20" ht="60" x14ac:dyDescent="0.25">
      <c r="A224" s="53">
        <f t="shared" si="13"/>
        <v>213</v>
      </c>
      <c r="B224" s="54">
        <v>20209050032062</v>
      </c>
      <c r="C224" s="55">
        <v>43936</v>
      </c>
      <c r="D224" s="56" t="s">
        <v>123</v>
      </c>
      <c r="E224" s="56" t="s">
        <v>85</v>
      </c>
      <c r="F224" s="56" t="s">
        <v>109</v>
      </c>
      <c r="G224" s="57" t="s">
        <v>126</v>
      </c>
      <c r="H224" s="56" t="s">
        <v>44</v>
      </c>
      <c r="I224" s="55">
        <v>43948</v>
      </c>
      <c r="J224" s="58" t="s">
        <v>120</v>
      </c>
      <c r="K224" s="53"/>
      <c r="L224" s="34">
        <f>IFERROR(WORKDAY(C224,R224,DiasNOLaborables),"")</f>
        <v>43965</v>
      </c>
      <c r="M224" s="35" t="str">
        <f>+IF(C224="","",IF(I224="","",(IF(I224&lt;=L224,"A TIEMPO","FUERA DE TIEMPO"))))</f>
        <v>A TIEMPO</v>
      </c>
      <c r="N224" s="35">
        <f>IF(I224="","",NETWORKDAYS(Hoja1!C224+1,Hoja1!I224,DiasNOLaborables))</f>
        <v>8</v>
      </c>
      <c r="O224" s="36" t="str">
        <f t="shared" si="11"/>
        <v/>
      </c>
      <c r="P224" s="37"/>
      <c r="Q224" s="37"/>
      <c r="R224" s="37">
        <f t="shared" si="12"/>
        <v>20</v>
      </c>
      <c r="S224" s="33"/>
      <c r="T224" s="33"/>
    </row>
    <row r="225" spans="1:20" ht="60" x14ac:dyDescent="0.25">
      <c r="A225" s="53">
        <f t="shared" si="13"/>
        <v>214</v>
      </c>
      <c r="B225" s="54">
        <v>20209050032072</v>
      </c>
      <c r="C225" s="55">
        <v>43936</v>
      </c>
      <c r="D225" s="56" t="s">
        <v>123</v>
      </c>
      <c r="E225" s="56" t="s">
        <v>85</v>
      </c>
      <c r="F225" s="56" t="s">
        <v>109</v>
      </c>
      <c r="G225" s="57" t="s">
        <v>126</v>
      </c>
      <c r="H225" s="56" t="s">
        <v>44</v>
      </c>
      <c r="I225" s="55">
        <v>43948</v>
      </c>
      <c r="J225" s="58" t="s">
        <v>120</v>
      </c>
      <c r="K225" s="53"/>
      <c r="L225" s="34">
        <f>IFERROR(WORKDAY(C225,R225,DiasNOLaborables),"")</f>
        <v>43965</v>
      </c>
      <c r="M225" s="35" t="str">
        <f>+IF(C225="","",IF(I225="","",(IF(I225&lt;=L225,"A TIEMPO","FUERA DE TIEMPO"))))</f>
        <v>A TIEMPO</v>
      </c>
      <c r="N225" s="35">
        <f>IF(I225="","",NETWORKDAYS(Hoja1!C225+1,Hoja1!I225,DiasNOLaborables))</f>
        <v>8</v>
      </c>
      <c r="O225" s="36" t="str">
        <f t="shared" si="11"/>
        <v/>
      </c>
      <c r="P225" s="37"/>
      <c r="Q225" s="37"/>
      <c r="R225" s="37">
        <f t="shared" si="12"/>
        <v>20</v>
      </c>
      <c r="S225" s="33"/>
      <c r="T225" s="33"/>
    </row>
    <row r="226" spans="1:20" ht="60" x14ac:dyDescent="0.25">
      <c r="A226" s="53">
        <f t="shared" si="13"/>
        <v>215</v>
      </c>
      <c r="B226" s="54">
        <v>20200418175918</v>
      </c>
      <c r="C226" s="55">
        <v>43939</v>
      </c>
      <c r="D226" s="56" t="s">
        <v>124</v>
      </c>
      <c r="E226" s="56" t="s">
        <v>85</v>
      </c>
      <c r="F226" s="56" t="s">
        <v>109</v>
      </c>
      <c r="G226" s="57" t="s">
        <v>126</v>
      </c>
      <c r="H226" s="56" t="s">
        <v>44</v>
      </c>
      <c r="I226" s="55">
        <v>43948</v>
      </c>
      <c r="J226" s="58" t="s">
        <v>120</v>
      </c>
      <c r="K226" s="53"/>
      <c r="L226" s="34">
        <f>IFERROR(WORKDAY(C226,R226,DiasNOLaborables),"")</f>
        <v>43969</v>
      </c>
      <c r="M226" s="35" t="str">
        <f>+IF(C226="","",IF(I226="","",(IF(I226&lt;=L226,"A TIEMPO","FUERA DE TIEMPO"))))</f>
        <v>A TIEMPO</v>
      </c>
      <c r="N226" s="35">
        <f>IF(I226="","",NETWORKDAYS(Hoja1!C226+1,Hoja1!I226,DiasNOLaborables))</f>
        <v>6</v>
      </c>
      <c r="O226" s="36" t="str">
        <f t="shared" si="11"/>
        <v/>
      </c>
      <c r="P226" s="37"/>
      <c r="Q226" s="37"/>
      <c r="R226" s="37">
        <f t="shared" si="12"/>
        <v>20</v>
      </c>
      <c r="S226" s="33"/>
      <c r="T226" s="33"/>
    </row>
    <row r="227" spans="1:20" ht="60" x14ac:dyDescent="0.25">
      <c r="A227" s="53">
        <f t="shared" si="13"/>
        <v>216</v>
      </c>
      <c r="B227" s="54">
        <v>20200418115957</v>
      </c>
      <c r="C227" s="55">
        <v>43939</v>
      </c>
      <c r="D227" s="56" t="s">
        <v>124</v>
      </c>
      <c r="E227" s="56" t="s">
        <v>85</v>
      </c>
      <c r="F227" s="56" t="s">
        <v>109</v>
      </c>
      <c r="G227" s="57" t="s">
        <v>126</v>
      </c>
      <c r="H227" s="56" t="s">
        <v>44</v>
      </c>
      <c r="I227" s="55">
        <v>43948</v>
      </c>
      <c r="J227" s="58" t="s">
        <v>120</v>
      </c>
      <c r="K227" s="53"/>
      <c r="L227" s="34">
        <f>IFERROR(WORKDAY(C227,R227,DiasNOLaborables),"")</f>
        <v>43969</v>
      </c>
      <c r="M227" s="35" t="str">
        <f>+IF(C227="","",IF(I227="","",(IF(I227&lt;=L227,"A TIEMPO","FUERA DE TIEMPO"))))</f>
        <v>A TIEMPO</v>
      </c>
      <c r="N227" s="35">
        <f>IF(I227="","",NETWORKDAYS(Hoja1!C227+1,Hoja1!I227,DiasNOLaborables))</f>
        <v>6</v>
      </c>
      <c r="O227" s="36" t="str">
        <f t="shared" si="11"/>
        <v/>
      </c>
      <c r="P227" s="37"/>
      <c r="Q227" s="37"/>
      <c r="R227" s="37">
        <f t="shared" si="12"/>
        <v>20</v>
      </c>
      <c r="S227" s="33"/>
      <c r="T227" s="33"/>
    </row>
    <row r="228" spans="1:20" ht="60" x14ac:dyDescent="0.25">
      <c r="A228" s="53">
        <f t="shared" si="13"/>
        <v>217</v>
      </c>
      <c r="B228" s="54">
        <v>20200418114904</v>
      </c>
      <c r="C228" s="55">
        <v>43939</v>
      </c>
      <c r="D228" s="56" t="s">
        <v>124</v>
      </c>
      <c r="E228" s="56" t="s">
        <v>85</v>
      </c>
      <c r="F228" s="56" t="s">
        <v>109</v>
      </c>
      <c r="G228" s="57" t="s">
        <v>126</v>
      </c>
      <c r="H228" s="56" t="s">
        <v>44</v>
      </c>
      <c r="I228" s="55">
        <v>43948</v>
      </c>
      <c r="J228" s="58" t="s">
        <v>120</v>
      </c>
      <c r="K228" s="53"/>
      <c r="L228" s="34">
        <f>IFERROR(WORKDAY(C228,R228,DiasNOLaborables),"")</f>
        <v>43969</v>
      </c>
      <c r="M228" s="35" t="str">
        <f>+IF(C228="","",IF(I228="","",(IF(I228&lt;=L228,"A TIEMPO","FUERA DE TIEMPO"))))</f>
        <v>A TIEMPO</v>
      </c>
      <c r="N228" s="35">
        <f>IF(I228="","",NETWORKDAYS(Hoja1!C228+1,Hoja1!I228,DiasNOLaborables))</f>
        <v>6</v>
      </c>
      <c r="O228" s="36" t="str">
        <f t="shared" si="11"/>
        <v/>
      </c>
      <c r="P228" s="37"/>
      <c r="Q228" s="37"/>
      <c r="R228" s="37">
        <f t="shared" si="12"/>
        <v>20</v>
      </c>
      <c r="S228" s="33"/>
      <c r="T228" s="33"/>
    </row>
    <row r="229" spans="1:20" ht="60" x14ac:dyDescent="0.25">
      <c r="A229" s="53">
        <f t="shared" si="13"/>
        <v>218</v>
      </c>
      <c r="B229" s="54">
        <v>20200418110051</v>
      </c>
      <c r="C229" s="55">
        <v>43939</v>
      </c>
      <c r="D229" s="56" t="s">
        <v>124</v>
      </c>
      <c r="E229" s="56" t="s">
        <v>85</v>
      </c>
      <c r="F229" s="56" t="s">
        <v>109</v>
      </c>
      <c r="G229" s="57" t="s">
        <v>126</v>
      </c>
      <c r="H229" s="56" t="s">
        <v>44</v>
      </c>
      <c r="I229" s="55">
        <v>43948</v>
      </c>
      <c r="J229" s="58" t="s">
        <v>120</v>
      </c>
      <c r="K229" s="53"/>
      <c r="L229" s="34">
        <f>IFERROR(WORKDAY(C229,R229,DiasNOLaborables),"")</f>
        <v>43969</v>
      </c>
      <c r="M229" s="35" t="str">
        <f>+IF(C229="","",IF(I229="","",(IF(I229&lt;=L229,"A TIEMPO","FUERA DE TIEMPO"))))</f>
        <v>A TIEMPO</v>
      </c>
      <c r="N229" s="35">
        <f>IF(I229="","",NETWORKDAYS(Hoja1!C229+1,Hoja1!I229,DiasNOLaborables))</f>
        <v>6</v>
      </c>
      <c r="O229" s="36" t="str">
        <f t="shared" si="11"/>
        <v/>
      </c>
      <c r="P229" s="37"/>
      <c r="Q229" s="37"/>
      <c r="R229" s="37">
        <f t="shared" si="12"/>
        <v>20</v>
      </c>
      <c r="S229" s="33"/>
      <c r="T229" s="33"/>
    </row>
    <row r="230" spans="1:20" ht="60" x14ac:dyDescent="0.25">
      <c r="A230" s="53">
        <f t="shared" si="13"/>
        <v>219</v>
      </c>
      <c r="B230" s="54">
        <v>20200419202502</v>
      </c>
      <c r="C230" s="55">
        <v>43940</v>
      </c>
      <c r="D230" s="56" t="s">
        <v>124</v>
      </c>
      <c r="E230" s="56" t="s">
        <v>85</v>
      </c>
      <c r="F230" s="56" t="s">
        <v>109</v>
      </c>
      <c r="G230" s="57" t="s">
        <v>126</v>
      </c>
      <c r="H230" s="56" t="s">
        <v>44</v>
      </c>
      <c r="I230" s="55">
        <v>43948</v>
      </c>
      <c r="J230" s="58" t="s">
        <v>120</v>
      </c>
      <c r="K230" s="53"/>
      <c r="L230" s="34">
        <f>IFERROR(WORKDAY(C230,R230,DiasNOLaborables),"")</f>
        <v>43969</v>
      </c>
      <c r="M230" s="35" t="str">
        <f>+IF(C230="","",IF(I230="","",(IF(I230&lt;=L230,"A TIEMPO","FUERA DE TIEMPO"))))</f>
        <v>A TIEMPO</v>
      </c>
      <c r="N230" s="35">
        <f>IF(I230="","",NETWORKDAYS(Hoja1!C230+1,Hoja1!I230,DiasNOLaborables))</f>
        <v>6</v>
      </c>
      <c r="O230" s="36" t="str">
        <f t="shared" si="11"/>
        <v/>
      </c>
      <c r="P230" s="37"/>
      <c r="Q230" s="37"/>
      <c r="R230" s="37">
        <f t="shared" si="12"/>
        <v>20</v>
      </c>
      <c r="S230" s="33"/>
      <c r="T230" s="33"/>
    </row>
    <row r="231" spans="1:20" ht="60" x14ac:dyDescent="0.25">
      <c r="A231" s="53">
        <f t="shared" si="13"/>
        <v>220</v>
      </c>
      <c r="B231" s="54">
        <v>20200419191835</v>
      </c>
      <c r="C231" s="55">
        <v>43940</v>
      </c>
      <c r="D231" s="56" t="s">
        <v>124</v>
      </c>
      <c r="E231" s="56" t="s">
        <v>85</v>
      </c>
      <c r="F231" s="56" t="s">
        <v>109</v>
      </c>
      <c r="G231" s="57" t="s">
        <v>126</v>
      </c>
      <c r="H231" s="56" t="s">
        <v>44</v>
      </c>
      <c r="I231" s="55">
        <v>43948</v>
      </c>
      <c r="J231" s="58" t="s">
        <v>120</v>
      </c>
      <c r="K231" s="53"/>
      <c r="L231" s="34">
        <f>IFERROR(WORKDAY(C231,R231,DiasNOLaborables),"")</f>
        <v>43969</v>
      </c>
      <c r="M231" s="35" t="str">
        <f>+IF(C231="","",IF(I231="","",(IF(I231&lt;=L231,"A TIEMPO","FUERA DE TIEMPO"))))</f>
        <v>A TIEMPO</v>
      </c>
      <c r="N231" s="35">
        <f>IF(I231="","",NETWORKDAYS(Hoja1!C231+1,Hoja1!I231,DiasNOLaborables))</f>
        <v>6</v>
      </c>
      <c r="O231" s="36" t="str">
        <f t="shared" si="11"/>
        <v/>
      </c>
      <c r="P231" s="37"/>
      <c r="Q231" s="37"/>
      <c r="R231" s="37">
        <f t="shared" si="12"/>
        <v>20</v>
      </c>
      <c r="S231" s="33"/>
      <c r="T231" s="33"/>
    </row>
    <row r="232" spans="1:20" ht="60" x14ac:dyDescent="0.25">
      <c r="A232" s="53">
        <f t="shared" si="13"/>
        <v>221</v>
      </c>
      <c r="B232" s="54">
        <v>20200419165349</v>
      </c>
      <c r="C232" s="55">
        <v>43940</v>
      </c>
      <c r="D232" s="56" t="s">
        <v>124</v>
      </c>
      <c r="E232" s="56" t="s">
        <v>85</v>
      </c>
      <c r="F232" s="56" t="s">
        <v>109</v>
      </c>
      <c r="G232" s="57" t="s">
        <v>126</v>
      </c>
      <c r="H232" s="56" t="s">
        <v>44</v>
      </c>
      <c r="I232" s="55">
        <v>43948</v>
      </c>
      <c r="J232" s="58" t="s">
        <v>120</v>
      </c>
      <c r="K232" s="53"/>
      <c r="L232" s="34">
        <f>IFERROR(WORKDAY(C232,R232,DiasNOLaborables),"")</f>
        <v>43969</v>
      </c>
      <c r="M232" s="35" t="str">
        <f>+IF(C232="","",IF(I232="","",(IF(I232&lt;=L232,"A TIEMPO","FUERA DE TIEMPO"))))</f>
        <v>A TIEMPO</v>
      </c>
      <c r="N232" s="35">
        <f>IF(I232="","",NETWORKDAYS(Hoja1!C232+1,Hoja1!I232,DiasNOLaborables))</f>
        <v>6</v>
      </c>
      <c r="O232" s="36" t="str">
        <f t="shared" si="11"/>
        <v/>
      </c>
      <c r="P232" s="37"/>
      <c r="Q232" s="37"/>
      <c r="R232" s="37">
        <f t="shared" si="12"/>
        <v>20</v>
      </c>
      <c r="S232" s="33"/>
      <c r="T232" s="33"/>
    </row>
    <row r="233" spans="1:20" ht="60" x14ac:dyDescent="0.25">
      <c r="A233" s="53">
        <f t="shared" si="13"/>
        <v>222</v>
      </c>
      <c r="B233" s="54">
        <v>20200419164310</v>
      </c>
      <c r="C233" s="55">
        <v>43940</v>
      </c>
      <c r="D233" s="56" t="s">
        <v>124</v>
      </c>
      <c r="E233" s="56" t="s">
        <v>85</v>
      </c>
      <c r="F233" s="56" t="s">
        <v>109</v>
      </c>
      <c r="G233" s="57" t="s">
        <v>126</v>
      </c>
      <c r="H233" s="56" t="s">
        <v>44</v>
      </c>
      <c r="I233" s="55">
        <v>43948</v>
      </c>
      <c r="J233" s="58" t="s">
        <v>120</v>
      </c>
      <c r="K233" s="53"/>
      <c r="L233" s="34">
        <f>IFERROR(WORKDAY(C233,R233,DiasNOLaborables),"")</f>
        <v>43969</v>
      </c>
      <c r="M233" s="35" t="str">
        <f>+IF(C233="","",IF(I233="","",(IF(I233&lt;=L233,"A TIEMPO","FUERA DE TIEMPO"))))</f>
        <v>A TIEMPO</v>
      </c>
      <c r="N233" s="35">
        <f>IF(I233="","",NETWORKDAYS(Hoja1!C233+1,Hoja1!I233,DiasNOLaborables))</f>
        <v>6</v>
      </c>
      <c r="O233" s="36" t="str">
        <f t="shared" ref="O233:O296" si="14">IF(NETWORKDAYS(L233+1,I233,DiasNOLaborables)&lt;=0,"",NETWORKDAYS(L233+1,I233,DiasNOLaborables))</f>
        <v/>
      </c>
      <c r="P233" s="37"/>
      <c r="Q233" s="37"/>
      <c r="R233" s="37">
        <f t="shared" ref="R233:R296" si="15">IFERROR(VLOOKUP(E233,$Z$50:$AA$63,2),"")</f>
        <v>20</v>
      </c>
      <c r="S233" s="33"/>
      <c r="T233" s="33"/>
    </row>
    <row r="234" spans="1:20" ht="60" x14ac:dyDescent="0.25">
      <c r="A234" s="53">
        <f t="shared" si="13"/>
        <v>223</v>
      </c>
      <c r="B234" s="54">
        <v>20200419125600</v>
      </c>
      <c r="C234" s="55">
        <v>43940</v>
      </c>
      <c r="D234" s="56" t="s">
        <v>124</v>
      </c>
      <c r="E234" s="56" t="s">
        <v>85</v>
      </c>
      <c r="F234" s="56" t="s">
        <v>109</v>
      </c>
      <c r="G234" s="57" t="s">
        <v>126</v>
      </c>
      <c r="H234" s="56" t="s">
        <v>44</v>
      </c>
      <c r="I234" s="55">
        <v>43948</v>
      </c>
      <c r="J234" s="58" t="s">
        <v>120</v>
      </c>
      <c r="K234" s="53"/>
      <c r="L234" s="34">
        <f>IFERROR(WORKDAY(C234,R234,DiasNOLaborables),"")</f>
        <v>43969</v>
      </c>
      <c r="M234" s="35" t="str">
        <f>+IF(C234="","",IF(I234="","",(IF(I234&lt;=L234,"A TIEMPO","FUERA DE TIEMPO"))))</f>
        <v>A TIEMPO</v>
      </c>
      <c r="N234" s="35">
        <f>IF(I234="","",NETWORKDAYS(Hoja1!C234+1,Hoja1!I234,DiasNOLaborables))</f>
        <v>6</v>
      </c>
      <c r="O234" s="36" t="str">
        <f t="shared" si="14"/>
        <v/>
      </c>
      <c r="P234" s="37"/>
      <c r="Q234" s="37"/>
      <c r="R234" s="37">
        <f t="shared" si="15"/>
        <v>20</v>
      </c>
      <c r="S234" s="33"/>
      <c r="T234" s="33"/>
    </row>
    <row r="235" spans="1:20" ht="60" x14ac:dyDescent="0.25">
      <c r="A235" s="53">
        <f t="shared" si="13"/>
        <v>224</v>
      </c>
      <c r="B235" s="54">
        <v>20209050034212</v>
      </c>
      <c r="C235" s="55">
        <v>43943</v>
      </c>
      <c r="D235" s="56" t="s">
        <v>123</v>
      </c>
      <c r="E235" s="56" t="s">
        <v>85</v>
      </c>
      <c r="F235" s="56" t="s">
        <v>109</v>
      </c>
      <c r="G235" s="57" t="s">
        <v>126</v>
      </c>
      <c r="H235" s="56" t="s">
        <v>44</v>
      </c>
      <c r="I235" s="55">
        <v>43948</v>
      </c>
      <c r="J235" s="58" t="s">
        <v>120</v>
      </c>
      <c r="K235" s="53"/>
      <c r="L235" s="34">
        <f>IFERROR(WORKDAY(C235,R235,DiasNOLaborables),"")</f>
        <v>43972</v>
      </c>
      <c r="M235" s="35" t="str">
        <f>+IF(C235="","",IF(I235="","",(IF(I235&lt;=L235,"A TIEMPO","FUERA DE TIEMPO"))))</f>
        <v>A TIEMPO</v>
      </c>
      <c r="N235" s="35">
        <f>IF(I235="","",NETWORKDAYS(Hoja1!C235+1,Hoja1!I235,DiasNOLaborables))</f>
        <v>3</v>
      </c>
      <c r="O235" s="36" t="str">
        <f t="shared" si="14"/>
        <v/>
      </c>
      <c r="P235" s="37"/>
      <c r="Q235" s="37"/>
      <c r="R235" s="37">
        <f t="shared" si="15"/>
        <v>20</v>
      </c>
      <c r="S235" s="33"/>
      <c r="T235" s="33"/>
    </row>
    <row r="236" spans="1:20" ht="60" x14ac:dyDescent="0.25">
      <c r="A236" s="53">
        <f t="shared" si="13"/>
        <v>225</v>
      </c>
      <c r="B236" s="54">
        <v>20209050034222</v>
      </c>
      <c r="C236" s="55">
        <v>43943</v>
      </c>
      <c r="D236" s="56" t="s">
        <v>123</v>
      </c>
      <c r="E236" s="56" t="s">
        <v>85</v>
      </c>
      <c r="F236" s="56" t="s">
        <v>109</v>
      </c>
      <c r="G236" s="57" t="s">
        <v>126</v>
      </c>
      <c r="H236" s="56" t="s">
        <v>44</v>
      </c>
      <c r="I236" s="55">
        <v>43948</v>
      </c>
      <c r="J236" s="58" t="s">
        <v>120</v>
      </c>
      <c r="K236" s="53"/>
      <c r="L236" s="34">
        <f>IFERROR(WORKDAY(C236,R236,DiasNOLaborables),"")</f>
        <v>43972</v>
      </c>
      <c r="M236" s="35" t="str">
        <f>+IF(C236="","",IF(I236="","",(IF(I236&lt;=L236,"A TIEMPO","FUERA DE TIEMPO"))))</f>
        <v>A TIEMPO</v>
      </c>
      <c r="N236" s="35">
        <f>IF(I236="","",NETWORKDAYS(Hoja1!C236+1,Hoja1!I236,DiasNOLaborables))</f>
        <v>3</v>
      </c>
      <c r="O236" s="36" t="str">
        <f t="shared" si="14"/>
        <v/>
      </c>
      <c r="P236" s="37"/>
      <c r="Q236" s="37"/>
      <c r="R236" s="37">
        <f t="shared" si="15"/>
        <v>20</v>
      </c>
      <c r="S236" s="33"/>
      <c r="T236" s="33"/>
    </row>
    <row r="237" spans="1:20" ht="60" x14ac:dyDescent="0.25">
      <c r="A237" s="53">
        <f t="shared" si="13"/>
        <v>226</v>
      </c>
      <c r="B237" s="54">
        <v>20209050034232</v>
      </c>
      <c r="C237" s="55">
        <v>43943</v>
      </c>
      <c r="D237" s="56" t="s">
        <v>123</v>
      </c>
      <c r="E237" s="56" t="s">
        <v>85</v>
      </c>
      <c r="F237" s="56" t="s">
        <v>109</v>
      </c>
      <c r="G237" s="57" t="s">
        <v>126</v>
      </c>
      <c r="H237" s="56" t="s">
        <v>44</v>
      </c>
      <c r="I237" s="55">
        <v>43948</v>
      </c>
      <c r="J237" s="58" t="s">
        <v>120</v>
      </c>
      <c r="K237" s="53"/>
      <c r="L237" s="34">
        <f>IFERROR(WORKDAY(C237,R237,DiasNOLaborables),"")</f>
        <v>43972</v>
      </c>
      <c r="M237" s="35" t="str">
        <f>+IF(C237="","",IF(I237="","",(IF(I237&lt;=L237,"A TIEMPO","FUERA DE TIEMPO"))))</f>
        <v>A TIEMPO</v>
      </c>
      <c r="N237" s="35">
        <f>IF(I237="","",NETWORKDAYS(Hoja1!C237+1,Hoja1!I237,DiasNOLaborables))</f>
        <v>3</v>
      </c>
      <c r="O237" s="36" t="str">
        <f t="shared" si="14"/>
        <v/>
      </c>
      <c r="P237" s="37"/>
      <c r="Q237" s="37"/>
      <c r="R237" s="37">
        <f t="shared" si="15"/>
        <v>20</v>
      </c>
      <c r="S237" s="33"/>
      <c r="T237" s="33"/>
    </row>
    <row r="238" spans="1:20" ht="60" x14ac:dyDescent="0.25">
      <c r="A238" s="53">
        <f t="shared" si="13"/>
        <v>227</v>
      </c>
      <c r="B238" s="54">
        <v>20209050034242</v>
      </c>
      <c r="C238" s="55">
        <v>43943</v>
      </c>
      <c r="D238" s="56" t="s">
        <v>123</v>
      </c>
      <c r="E238" s="56" t="s">
        <v>85</v>
      </c>
      <c r="F238" s="56" t="s">
        <v>109</v>
      </c>
      <c r="G238" s="57" t="s">
        <v>126</v>
      </c>
      <c r="H238" s="56" t="s">
        <v>44</v>
      </c>
      <c r="I238" s="55">
        <v>43948</v>
      </c>
      <c r="J238" s="58" t="s">
        <v>120</v>
      </c>
      <c r="K238" s="53"/>
      <c r="L238" s="34">
        <f>IFERROR(WORKDAY(C238,R238,DiasNOLaborables),"")</f>
        <v>43972</v>
      </c>
      <c r="M238" s="35" t="str">
        <f>+IF(C238="","",IF(I238="","",(IF(I238&lt;=L238,"A TIEMPO","FUERA DE TIEMPO"))))</f>
        <v>A TIEMPO</v>
      </c>
      <c r="N238" s="35">
        <f>IF(I238="","",NETWORKDAYS(Hoja1!C238+1,Hoja1!I238,DiasNOLaborables))</f>
        <v>3</v>
      </c>
      <c r="O238" s="36" t="str">
        <f t="shared" si="14"/>
        <v/>
      </c>
      <c r="P238" s="37"/>
      <c r="Q238" s="37"/>
      <c r="R238" s="37">
        <f t="shared" si="15"/>
        <v>20</v>
      </c>
      <c r="S238" s="33"/>
      <c r="T238" s="33"/>
    </row>
    <row r="239" spans="1:20" ht="60" x14ac:dyDescent="0.25">
      <c r="A239" s="53">
        <f t="shared" si="13"/>
        <v>228</v>
      </c>
      <c r="B239" s="54">
        <v>20209050034252</v>
      </c>
      <c r="C239" s="55">
        <v>43943</v>
      </c>
      <c r="D239" s="56" t="s">
        <v>123</v>
      </c>
      <c r="E239" s="56" t="s">
        <v>85</v>
      </c>
      <c r="F239" s="56" t="s">
        <v>109</v>
      </c>
      <c r="G239" s="57" t="s">
        <v>126</v>
      </c>
      <c r="H239" s="56" t="s">
        <v>44</v>
      </c>
      <c r="I239" s="55">
        <v>43948</v>
      </c>
      <c r="J239" s="58" t="s">
        <v>120</v>
      </c>
      <c r="K239" s="53"/>
      <c r="L239" s="34">
        <f>IFERROR(WORKDAY(C239,R239,DiasNOLaborables),"")</f>
        <v>43972</v>
      </c>
      <c r="M239" s="35" t="str">
        <f>+IF(C239="","",IF(I239="","",(IF(I239&lt;=L239,"A TIEMPO","FUERA DE TIEMPO"))))</f>
        <v>A TIEMPO</v>
      </c>
      <c r="N239" s="35">
        <f>IF(I239="","",NETWORKDAYS(Hoja1!C239+1,Hoja1!I239,DiasNOLaborables))</f>
        <v>3</v>
      </c>
      <c r="O239" s="36" t="str">
        <f t="shared" si="14"/>
        <v/>
      </c>
      <c r="P239" s="37"/>
      <c r="Q239" s="37"/>
      <c r="R239" s="37">
        <f t="shared" si="15"/>
        <v>20</v>
      </c>
      <c r="S239" s="33"/>
      <c r="T239" s="33"/>
    </row>
    <row r="240" spans="1:20" ht="60" x14ac:dyDescent="0.25">
      <c r="A240" s="53">
        <f t="shared" si="13"/>
        <v>229</v>
      </c>
      <c r="B240" s="54">
        <v>20209050034262</v>
      </c>
      <c r="C240" s="55">
        <v>43943</v>
      </c>
      <c r="D240" s="56" t="s">
        <v>123</v>
      </c>
      <c r="E240" s="56" t="s">
        <v>85</v>
      </c>
      <c r="F240" s="56" t="s">
        <v>109</v>
      </c>
      <c r="G240" s="57" t="s">
        <v>126</v>
      </c>
      <c r="H240" s="56" t="s">
        <v>44</v>
      </c>
      <c r="I240" s="55">
        <v>43948</v>
      </c>
      <c r="J240" s="58" t="s">
        <v>120</v>
      </c>
      <c r="K240" s="53"/>
      <c r="L240" s="34">
        <f>IFERROR(WORKDAY(C240,R240,DiasNOLaborables),"")</f>
        <v>43972</v>
      </c>
      <c r="M240" s="35" t="str">
        <f>+IF(C240="","",IF(I240="","",(IF(I240&lt;=L240,"A TIEMPO","FUERA DE TIEMPO"))))</f>
        <v>A TIEMPO</v>
      </c>
      <c r="N240" s="35">
        <f>IF(I240="","",NETWORKDAYS(Hoja1!C240+1,Hoja1!I240,DiasNOLaborables))</f>
        <v>3</v>
      </c>
      <c r="O240" s="36" t="str">
        <f t="shared" si="14"/>
        <v/>
      </c>
      <c r="P240" s="37"/>
      <c r="Q240" s="37"/>
      <c r="R240" s="37">
        <f t="shared" si="15"/>
        <v>20</v>
      </c>
      <c r="S240" s="33"/>
      <c r="T240" s="33"/>
    </row>
    <row r="241" spans="1:20" ht="60" x14ac:dyDescent="0.25">
      <c r="A241" s="53">
        <f t="shared" si="13"/>
        <v>230</v>
      </c>
      <c r="B241" s="54">
        <v>20200420153532</v>
      </c>
      <c r="C241" s="55">
        <v>43941</v>
      </c>
      <c r="D241" s="56" t="s">
        <v>124</v>
      </c>
      <c r="E241" s="56" t="s">
        <v>85</v>
      </c>
      <c r="F241" s="56" t="s">
        <v>109</v>
      </c>
      <c r="G241" s="57" t="s">
        <v>126</v>
      </c>
      <c r="H241" s="56" t="s">
        <v>44</v>
      </c>
      <c r="I241" s="55">
        <v>43949</v>
      </c>
      <c r="J241" s="58" t="s">
        <v>120</v>
      </c>
      <c r="K241" s="53"/>
      <c r="L241" s="34">
        <f>IFERROR(WORKDAY(C241,R241,DiasNOLaborables),"")</f>
        <v>43970</v>
      </c>
      <c r="M241" s="35" t="str">
        <f>+IF(C241="","",IF(I241="","",(IF(I241&lt;=L241,"A TIEMPO","FUERA DE TIEMPO"))))</f>
        <v>A TIEMPO</v>
      </c>
      <c r="N241" s="35">
        <f>IF(I241="","",NETWORKDAYS(Hoja1!C241+1,Hoja1!I241,DiasNOLaborables))</f>
        <v>6</v>
      </c>
      <c r="O241" s="36" t="str">
        <f t="shared" si="14"/>
        <v/>
      </c>
      <c r="P241" s="37"/>
      <c r="Q241" s="37"/>
      <c r="R241" s="37">
        <f t="shared" si="15"/>
        <v>20</v>
      </c>
      <c r="S241" s="33"/>
      <c r="T241" s="33"/>
    </row>
    <row r="242" spans="1:20" ht="60" x14ac:dyDescent="0.25">
      <c r="A242" s="53">
        <f t="shared" si="13"/>
        <v>231</v>
      </c>
      <c r="B242" s="54">
        <v>20200420153236</v>
      </c>
      <c r="C242" s="55">
        <v>43941</v>
      </c>
      <c r="D242" s="56" t="s">
        <v>124</v>
      </c>
      <c r="E242" s="56" t="s">
        <v>85</v>
      </c>
      <c r="F242" s="56" t="s">
        <v>109</v>
      </c>
      <c r="G242" s="57" t="s">
        <v>126</v>
      </c>
      <c r="H242" s="56" t="s">
        <v>44</v>
      </c>
      <c r="I242" s="55">
        <v>43949</v>
      </c>
      <c r="J242" s="58" t="s">
        <v>120</v>
      </c>
      <c r="K242" s="53"/>
      <c r="L242" s="34">
        <f>IFERROR(WORKDAY(C242,R242,DiasNOLaborables),"")</f>
        <v>43970</v>
      </c>
      <c r="M242" s="35" t="str">
        <f>+IF(C242="","",IF(I242="","",(IF(I242&lt;=L242,"A TIEMPO","FUERA DE TIEMPO"))))</f>
        <v>A TIEMPO</v>
      </c>
      <c r="N242" s="35">
        <f>IF(I242="","",NETWORKDAYS(Hoja1!C242+1,Hoja1!I242,DiasNOLaborables))</f>
        <v>6</v>
      </c>
      <c r="O242" s="36" t="str">
        <f t="shared" si="14"/>
        <v/>
      </c>
      <c r="P242" s="37"/>
      <c r="Q242" s="37"/>
      <c r="R242" s="37">
        <f t="shared" si="15"/>
        <v>20</v>
      </c>
      <c r="S242" s="33"/>
      <c r="T242" s="33"/>
    </row>
    <row r="243" spans="1:20" ht="60" x14ac:dyDescent="0.25">
      <c r="A243" s="53">
        <f t="shared" si="13"/>
        <v>232</v>
      </c>
      <c r="B243" s="54">
        <v>20200420153038</v>
      </c>
      <c r="C243" s="55">
        <v>43941</v>
      </c>
      <c r="D243" s="56" t="s">
        <v>124</v>
      </c>
      <c r="E243" s="56" t="s">
        <v>85</v>
      </c>
      <c r="F243" s="56" t="s">
        <v>109</v>
      </c>
      <c r="G243" s="57" t="s">
        <v>126</v>
      </c>
      <c r="H243" s="56" t="s">
        <v>44</v>
      </c>
      <c r="I243" s="55">
        <v>43949</v>
      </c>
      <c r="J243" s="58" t="s">
        <v>120</v>
      </c>
      <c r="K243" s="53"/>
      <c r="L243" s="34">
        <f>IFERROR(WORKDAY(C243,R243,DiasNOLaborables),"")</f>
        <v>43970</v>
      </c>
      <c r="M243" s="35" t="str">
        <f>+IF(C243="","",IF(I243="","",(IF(I243&lt;=L243,"A TIEMPO","FUERA DE TIEMPO"))))</f>
        <v>A TIEMPO</v>
      </c>
      <c r="N243" s="35">
        <f>IF(I243="","",NETWORKDAYS(Hoja1!C243+1,Hoja1!I243,DiasNOLaborables))</f>
        <v>6</v>
      </c>
      <c r="O243" s="36" t="str">
        <f t="shared" si="14"/>
        <v/>
      </c>
      <c r="P243" s="37"/>
      <c r="Q243" s="37"/>
      <c r="R243" s="37">
        <f t="shared" si="15"/>
        <v>20</v>
      </c>
      <c r="S243" s="33"/>
      <c r="T243" s="33"/>
    </row>
    <row r="244" spans="1:20" ht="60" x14ac:dyDescent="0.25">
      <c r="A244" s="53">
        <f t="shared" si="13"/>
        <v>233</v>
      </c>
      <c r="B244" s="54">
        <v>20200420152610</v>
      </c>
      <c r="C244" s="55">
        <v>43941</v>
      </c>
      <c r="D244" s="56" t="s">
        <v>124</v>
      </c>
      <c r="E244" s="56" t="s">
        <v>85</v>
      </c>
      <c r="F244" s="56" t="s">
        <v>109</v>
      </c>
      <c r="G244" s="57" t="s">
        <v>126</v>
      </c>
      <c r="H244" s="56" t="s">
        <v>44</v>
      </c>
      <c r="I244" s="55">
        <v>43949</v>
      </c>
      <c r="J244" s="58" t="s">
        <v>120</v>
      </c>
      <c r="K244" s="53"/>
      <c r="L244" s="34">
        <f>IFERROR(WORKDAY(C244,R244,DiasNOLaborables),"")</f>
        <v>43970</v>
      </c>
      <c r="M244" s="35" t="str">
        <f>+IF(C244="","",IF(I244="","",(IF(I244&lt;=L244,"A TIEMPO","FUERA DE TIEMPO"))))</f>
        <v>A TIEMPO</v>
      </c>
      <c r="N244" s="35">
        <f>IF(I244="","",NETWORKDAYS(Hoja1!C244+1,Hoja1!I244,DiasNOLaborables))</f>
        <v>6</v>
      </c>
      <c r="O244" s="36" t="str">
        <f t="shared" si="14"/>
        <v/>
      </c>
      <c r="P244" s="37"/>
      <c r="Q244" s="37"/>
      <c r="R244" s="37">
        <f t="shared" si="15"/>
        <v>20</v>
      </c>
      <c r="S244" s="33"/>
      <c r="T244" s="33"/>
    </row>
    <row r="245" spans="1:20" ht="60" x14ac:dyDescent="0.25">
      <c r="A245" s="53">
        <f t="shared" si="13"/>
        <v>234</v>
      </c>
      <c r="B245" s="54">
        <v>20200420152225</v>
      </c>
      <c r="C245" s="55">
        <v>43941</v>
      </c>
      <c r="D245" s="56" t="s">
        <v>124</v>
      </c>
      <c r="E245" s="56" t="s">
        <v>85</v>
      </c>
      <c r="F245" s="56" t="s">
        <v>109</v>
      </c>
      <c r="G245" s="57" t="s">
        <v>126</v>
      </c>
      <c r="H245" s="56" t="s">
        <v>44</v>
      </c>
      <c r="I245" s="55">
        <v>43949</v>
      </c>
      <c r="J245" s="58" t="s">
        <v>120</v>
      </c>
      <c r="K245" s="53"/>
      <c r="L245" s="34">
        <f>IFERROR(WORKDAY(C245,R245,DiasNOLaborables),"")</f>
        <v>43970</v>
      </c>
      <c r="M245" s="35" t="str">
        <f>+IF(C245="","",IF(I245="","",(IF(I245&lt;=L245,"A TIEMPO","FUERA DE TIEMPO"))))</f>
        <v>A TIEMPO</v>
      </c>
      <c r="N245" s="35">
        <f>IF(I245="","",NETWORKDAYS(Hoja1!C245+1,Hoja1!I245,DiasNOLaborables))</f>
        <v>6</v>
      </c>
      <c r="O245" s="36" t="str">
        <f t="shared" si="14"/>
        <v/>
      </c>
      <c r="P245" s="37"/>
      <c r="Q245" s="37"/>
      <c r="R245" s="37">
        <f t="shared" si="15"/>
        <v>20</v>
      </c>
      <c r="S245" s="33"/>
      <c r="T245" s="33"/>
    </row>
    <row r="246" spans="1:20" ht="60" x14ac:dyDescent="0.25">
      <c r="A246" s="53">
        <f t="shared" si="13"/>
        <v>235</v>
      </c>
      <c r="B246" s="54">
        <v>20200420151838</v>
      </c>
      <c r="C246" s="55">
        <v>43941</v>
      </c>
      <c r="D246" s="56" t="s">
        <v>124</v>
      </c>
      <c r="E246" s="56" t="s">
        <v>85</v>
      </c>
      <c r="F246" s="56" t="s">
        <v>109</v>
      </c>
      <c r="G246" s="57" t="s">
        <v>126</v>
      </c>
      <c r="H246" s="56" t="s">
        <v>44</v>
      </c>
      <c r="I246" s="55">
        <v>43949</v>
      </c>
      <c r="J246" s="58" t="s">
        <v>120</v>
      </c>
      <c r="K246" s="53"/>
      <c r="L246" s="34">
        <f>IFERROR(WORKDAY(C246,R246,DiasNOLaborables),"")</f>
        <v>43970</v>
      </c>
      <c r="M246" s="35" t="str">
        <f>+IF(C246="","",IF(I246="","",(IF(I246&lt;=L246,"A TIEMPO","FUERA DE TIEMPO"))))</f>
        <v>A TIEMPO</v>
      </c>
      <c r="N246" s="35">
        <f>IF(I246="","",NETWORKDAYS(Hoja1!C246+1,Hoja1!I246,DiasNOLaborables))</f>
        <v>6</v>
      </c>
      <c r="O246" s="36" t="str">
        <f t="shared" si="14"/>
        <v/>
      </c>
      <c r="P246" s="37"/>
      <c r="Q246" s="37"/>
      <c r="R246" s="37">
        <f t="shared" si="15"/>
        <v>20</v>
      </c>
      <c r="S246" s="33"/>
      <c r="T246" s="33"/>
    </row>
    <row r="247" spans="1:20" ht="60" x14ac:dyDescent="0.25">
      <c r="A247" s="53">
        <f t="shared" si="13"/>
        <v>236</v>
      </c>
      <c r="B247" s="54">
        <v>20200420151457</v>
      </c>
      <c r="C247" s="55">
        <v>43941</v>
      </c>
      <c r="D247" s="56" t="s">
        <v>124</v>
      </c>
      <c r="E247" s="56" t="s">
        <v>85</v>
      </c>
      <c r="F247" s="56" t="s">
        <v>109</v>
      </c>
      <c r="G247" s="57" t="s">
        <v>126</v>
      </c>
      <c r="H247" s="56" t="s">
        <v>44</v>
      </c>
      <c r="I247" s="55">
        <v>43949</v>
      </c>
      <c r="J247" s="58" t="s">
        <v>120</v>
      </c>
      <c r="K247" s="53"/>
      <c r="L247" s="34">
        <f>IFERROR(WORKDAY(C247,R247,DiasNOLaborables),"")</f>
        <v>43970</v>
      </c>
      <c r="M247" s="35" t="str">
        <f>+IF(C247="","",IF(I247="","",(IF(I247&lt;=L247,"A TIEMPO","FUERA DE TIEMPO"))))</f>
        <v>A TIEMPO</v>
      </c>
      <c r="N247" s="35">
        <f>IF(I247="","",NETWORKDAYS(Hoja1!C247+1,Hoja1!I247,DiasNOLaborables))</f>
        <v>6</v>
      </c>
      <c r="O247" s="36" t="str">
        <f t="shared" si="14"/>
        <v/>
      </c>
      <c r="P247" s="37"/>
      <c r="Q247" s="37"/>
      <c r="R247" s="37">
        <f t="shared" si="15"/>
        <v>20</v>
      </c>
      <c r="S247" s="33"/>
      <c r="T247" s="33"/>
    </row>
    <row r="248" spans="1:20" ht="60" x14ac:dyDescent="0.25">
      <c r="A248" s="53">
        <f t="shared" si="13"/>
        <v>237</v>
      </c>
      <c r="B248" s="54">
        <v>20200420151424</v>
      </c>
      <c r="C248" s="55">
        <v>43941</v>
      </c>
      <c r="D248" s="56" t="s">
        <v>124</v>
      </c>
      <c r="E248" s="56" t="s">
        <v>85</v>
      </c>
      <c r="F248" s="56" t="s">
        <v>109</v>
      </c>
      <c r="G248" s="57" t="s">
        <v>126</v>
      </c>
      <c r="H248" s="56" t="s">
        <v>44</v>
      </c>
      <c r="I248" s="55">
        <v>43949</v>
      </c>
      <c r="J248" s="58" t="s">
        <v>120</v>
      </c>
      <c r="K248" s="53"/>
      <c r="L248" s="34">
        <f>IFERROR(WORKDAY(C248,R248,DiasNOLaborables),"")</f>
        <v>43970</v>
      </c>
      <c r="M248" s="35" t="str">
        <f>+IF(C248="","",IF(I248="","",(IF(I248&lt;=L248,"A TIEMPO","FUERA DE TIEMPO"))))</f>
        <v>A TIEMPO</v>
      </c>
      <c r="N248" s="35">
        <f>IF(I248="","",NETWORKDAYS(Hoja1!C248+1,Hoja1!I248,DiasNOLaborables))</f>
        <v>6</v>
      </c>
      <c r="O248" s="36" t="str">
        <f t="shared" si="14"/>
        <v/>
      </c>
      <c r="P248" s="37"/>
      <c r="Q248" s="37"/>
      <c r="R248" s="37">
        <f t="shared" si="15"/>
        <v>20</v>
      </c>
      <c r="S248" s="33"/>
      <c r="T248" s="33"/>
    </row>
    <row r="249" spans="1:20" ht="60" x14ac:dyDescent="0.25">
      <c r="A249" s="53">
        <f t="shared" si="13"/>
        <v>238</v>
      </c>
      <c r="B249" s="54">
        <v>20200420151047</v>
      </c>
      <c r="C249" s="55">
        <v>43941</v>
      </c>
      <c r="D249" s="56" t="s">
        <v>124</v>
      </c>
      <c r="E249" s="56" t="s">
        <v>85</v>
      </c>
      <c r="F249" s="56" t="s">
        <v>109</v>
      </c>
      <c r="G249" s="57" t="s">
        <v>126</v>
      </c>
      <c r="H249" s="56" t="s">
        <v>44</v>
      </c>
      <c r="I249" s="55">
        <v>43949</v>
      </c>
      <c r="J249" s="58" t="s">
        <v>120</v>
      </c>
      <c r="K249" s="53"/>
      <c r="L249" s="34">
        <f>IFERROR(WORKDAY(C249,R249,DiasNOLaborables),"")</f>
        <v>43970</v>
      </c>
      <c r="M249" s="35" t="str">
        <f>+IF(C249="","",IF(I249="","",(IF(I249&lt;=L249,"A TIEMPO","FUERA DE TIEMPO"))))</f>
        <v>A TIEMPO</v>
      </c>
      <c r="N249" s="35">
        <f>IF(I249="","",NETWORKDAYS(Hoja1!C249+1,Hoja1!I249,DiasNOLaborables))</f>
        <v>6</v>
      </c>
      <c r="O249" s="36" t="str">
        <f t="shared" si="14"/>
        <v/>
      </c>
      <c r="P249" s="37"/>
      <c r="Q249" s="37"/>
      <c r="R249" s="37">
        <f t="shared" si="15"/>
        <v>20</v>
      </c>
      <c r="S249" s="33"/>
      <c r="T249" s="33"/>
    </row>
    <row r="250" spans="1:20" ht="60" x14ac:dyDescent="0.25">
      <c r="A250" s="53">
        <f t="shared" si="13"/>
        <v>239</v>
      </c>
      <c r="B250" s="54">
        <v>20200420150817</v>
      </c>
      <c r="C250" s="55">
        <v>43941</v>
      </c>
      <c r="D250" s="56" t="s">
        <v>124</v>
      </c>
      <c r="E250" s="56" t="s">
        <v>85</v>
      </c>
      <c r="F250" s="56" t="s">
        <v>109</v>
      </c>
      <c r="G250" s="57" t="s">
        <v>126</v>
      </c>
      <c r="H250" s="56" t="s">
        <v>44</v>
      </c>
      <c r="I250" s="55">
        <v>43949</v>
      </c>
      <c r="J250" s="58" t="s">
        <v>120</v>
      </c>
      <c r="K250" s="53"/>
      <c r="L250" s="34">
        <f>IFERROR(WORKDAY(C250,R250,DiasNOLaborables),"")</f>
        <v>43970</v>
      </c>
      <c r="M250" s="35" t="str">
        <f>+IF(C250="","",IF(I250="","",(IF(I250&lt;=L250,"A TIEMPO","FUERA DE TIEMPO"))))</f>
        <v>A TIEMPO</v>
      </c>
      <c r="N250" s="35">
        <f>IF(I250="","",NETWORKDAYS(Hoja1!C250+1,Hoja1!I250,DiasNOLaborables))</f>
        <v>6</v>
      </c>
      <c r="O250" s="36" t="str">
        <f t="shared" si="14"/>
        <v/>
      </c>
      <c r="P250" s="37"/>
      <c r="Q250" s="37"/>
      <c r="R250" s="37">
        <f t="shared" si="15"/>
        <v>20</v>
      </c>
      <c r="S250" s="33"/>
      <c r="T250" s="33"/>
    </row>
    <row r="251" spans="1:20" ht="60" x14ac:dyDescent="0.25">
      <c r="A251" s="53">
        <f t="shared" si="13"/>
        <v>240</v>
      </c>
      <c r="B251" s="54">
        <v>20200420150121</v>
      </c>
      <c r="C251" s="55">
        <v>43941</v>
      </c>
      <c r="D251" s="56" t="s">
        <v>124</v>
      </c>
      <c r="E251" s="56" t="s">
        <v>85</v>
      </c>
      <c r="F251" s="56" t="s">
        <v>109</v>
      </c>
      <c r="G251" s="57" t="s">
        <v>126</v>
      </c>
      <c r="H251" s="56" t="s">
        <v>44</v>
      </c>
      <c r="I251" s="55">
        <v>43949</v>
      </c>
      <c r="J251" s="58" t="s">
        <v>120</v>
      </c>
      <c r="K251" s="53"/>
      <c r="L251" s="34">
        <f>IFERROR(WORKDAY(C251,R251,DiasNOLaborables),"")</f>
        <v>43970</v>
      </c>
      <c r="M251" s="35" t="str">
        <f>+IF(C251="","",IF(I251="","",(IF(I251&lt;=L251,"A TIEMPO","FUERA DE TIEMPO"))))</f>
        <v>A TIEMPO</v>
      </c>
      <c r="N251" s="35">
        <f>IF(I251="","",NETWORKDAYS(Hoja1!C251+1,Hoja1!I251,DiasNOLaborables))</f>
        <v>6</v>
      </c>
      <c r="O251" s="36" t="str">
        <f t="shared" si="14"/>
        <v/>
      </c>
      <c r="P251" s="37"/>
      <c r="Q251" s="37"/>
      <c r="R251" s="37">
        <f t="shared" si="15"/>
        <v>20</v>
      </c>
      <c r="S251" s="33"/>
      <c r="T251" s="33"/>
    </row>
    <row r="252" spans="1:20" ht="60" x14ac:dyDescent="0.25">
      <c r="A252" s="53">
        <f t="shared" si="13"/>
        <v>241</v>
      </c>
      <c r="B252" s="54">
        <v>20200420145728</v>
      </c>
      <c r="C252" s="55">
        <v>43941</v>
      </c>
      <c r="D252" s="56" t="s">
        <v>124</v>
      </c>
      <c r="E252" s="56" t="s">
        <v>85</v>
      </c>
      <c r="F252" s="56" t="s">
        <v>109</v>
      </c>
      <c r="G252" s="57" t="s">
        <v>126</v>
      </c>
      <c r="H252" s="56" t="s">
        <v>44</v>
      </c>
      <c r="I252" s="55">
        <v>43949</v>
      </c>
      <c r="J252" s="58" t="s">
        <v>120</v>
      </c>
      <c r="K252" s="53"/>
      <c r="L252" s="34">
        <f>IFERROR(WORKDAY(C252,R252,DiasNOLaborables),"")</f>
        <v>43970</v>
      </c>
      <c r="M252" s="35" t="str">
        <f>+IF(C252="","",IF(I252="","",(IF(I252&lt;=L252,"A TIEMPO","FUERA DE TIEMPO"))))</f>
        <v>A TIEMPO</v>
      </c>
      <c r="N252" s="35">
        <f>IF(I252="","",NETWORKDAYS(Hoja1!C252+1,Hoja1!I252,DiasNOLaborables))</f>
        <v>6</v>
      </c>
      <c r="O252" s="36" t="str">
        <f t="shared" si="14"/>
        <v/>
      </c>
      <c r="P252" s="37"/>
      <c r="Q252" s="37"/>
      <c r="R252" s="37">
        <f t="shared" si="15"/>
        <v>20</v>
      </c>
      <c r="S252" s="33"/>
      <c r="T252" s="33"/>
    </row>
    <row r="253" spans="1:20" ht="60" x14ac:dyDescent="0.25">
      <c r="A253" s="53">
        <f t="shared" si="13"/>
        <v>242</v>
      </c>
      <c r="B253" s="54">
        <v>20200420145303</v>
      </c>
      <c r="C253" s="55">
        <v>43941</v>
      </c>
      <c r="D253" s="56" t="s">
        <v>124</v>
      </c>
      <c r="E253" s="56" t="s">
        <v>85</v>
      </c>
      <c r="F253" s="56" t="s">
        <v>109</v>
      </c>
      <c r="G253" s="57" t="s">
        <v>126</v>
      </c>
      <c r="H253" s="56" t="s">
        <v>44</v>
      </c>
      <c r="I253" s="55">
        <v>43949</v>
      </c>
      <c r="J253" s="58" t="s">
        <v>120</v>
      </c>
      <c r="K253" s="53"/>
      <c r="L253" s="34">
        <f>IFERROR(WORKDAY(C253,R253,DiasNOLaborables),"")</f>
        <v>43970</v>
      </c>
      <c r="M253" s="35" t="str">
        <f>+IF(C253="","",IF(I253="","",(IF(I253&lt;=L253,"A TIEMPO","FUERA DE TIEMPO"))))</f>
        <v>A TIEMPO</v>
      </c>
      <c r="N253" s="35">
        <f>IF(I253="","",NETWORKDAYS(Hoja1!C253+1,Hoja1!I253,DiasNOLaborables))</f>
        <v>6</v>
      </c>
      <c r="O253" s="36" t="str">
        <f t="shared" si="14"/>
        <v/>
      </c>
      <c r="P253" s="37"/>
      <c r="Q253" s="37"/>
      <c r="R253" s="37">
        <f t="shared" si="15"/>
        <v>20</v>
      </c>
      <c r="S253" s="33"/>
      <c r="T253" s="33"/>
    </row>
    <row r="254" spans="1:20" ht="60" x14ac:dyDescent="0.25">
      <c r="A254" s="53">
        <f t="shared" si="13"/>
        <v>243</v>
      </c>
      <c r="B254" s="54">
        <v>20200420144847</v>
      </c>
      <c r="C254" s="55">
        <v>43941</v>
      </c>
      <c r="D254" s="56" t="s">
        <v>124</v>
      </c>
      <c r="E254" s="56" t="s">
        <v>85</v>
      </c>
      <c r="F254" s="56" t="s">
        <v>109</v>
      </c>
      <c r="G254" s="57" t="s">
        <v>126</v>
      </c>
      <c r="H254" s="56" t="s">
        <v>44</v>
      </c>
      <c r="I254" s="55">
        <v>43949</v>
      </c>
      <c r="J254" s="58" t="s">
        <v>120</v>
      </c>
      <c r="K254" s="53"/>
      <c r="L254" s="34">
        <f>IFERROR(WORKDAY(C254,R254,DiasNOLaborables),"")</f>
        <v>43970</v>
      </c>
      <c r="M254" s="35" t="str">
        <f>+IF(C254="","",IF(I254="","",(IF(I254&lt;=L254,"A TIEMPO","FUERA DE TIEMPO"))))</f>
        <v>A TIEMPO</v>
      </c>
      <c r="N254" s="35">
        <f>IF(I254="","",NETWORKDAYS(Hoja1!C254+1,Hoja1!I254,DiasNOLaborables))</f>
        <v>6</v>
      </c>
      <c r="O254" s="36" t="str">
        <f t="shared" si="14"/>
        <v/>
      </c>
      <c r="P254" s="37"/>
      <c r="Q254" s="37"/>
      <c r="R254" s="37">
        <f t="shared" si="15"/>
        <v>20</v>
      </c>
      <c r="S254" s="33"/>
      <c r="T254" s="33"/>
    </row>
    <row r="255" spans="1:20" ht="60" x14ac:dyDescent="0.25">
      <c r="A255" s="53">
        <f t="shared" si="13"/>
        <v>244</v>
      </c>
      <c r="B255" s="54">
        <v>20200420144314</v>
      </c>
      <c r="C255" s="55">
        <v>43941</v>
      </c>
      <c r="D255" s="56" t="s">
        <v>124</v>
      </c>
      <c r="E255" s="56" t="s">
        <v>85</v>
      </c>
      <c r="F255" s="56" t="s">
        <v>109</v>
      </c>
      <c r="G255" s="57" t="s">
        <v>126</v>
      </c>
      <c r="H255" s="56" t="s">
        <v>44</v>
      </c>
      <c r="I255" s="55">
        <v>43949</v>
      </c>
      <c r="J255" s="58" t="s">
        <v>120</v>
      </c>
      <c r="K255" s="53"/>
      <c r="L255" s="34">
        <f>IFERROR(WORKDAY(C255,R255,DiasNOLaborables),"")</f>
        <v>43970</v>
      </c>
      <c r="M255" s="35" t="str">
        <f>+IF(C255="","",IF(I255="","",(IF(I255&lt;=L255,"A TIEMPO","FUERA DE TIEMPO"))))</f>
        <v>A TIEMPO</v>
      </c>
      <c r="N255" s="35">
        <f>IF(I255="","",NETWORKDAYS(Hoja1!C255+1,Hoja1!I255,DiasNOLaborables))</f>
        <v>6</v>
      </c>
      <c r="O255" s="36" t="str">
        <f t="shared" si="14"/>
        <v/>
      </c>
      <c r="P255" s="37"/>
      <c r="Q255" s="37"/>
      <c r="R255" s="37">
        <f t="shared" si="15"/>
        <v>20</v>
      </c>
      <c r="S255" s="33"/>
      <c r="T255" s="33"/>
    </row>
    <row r="256" spans="1:20" ht="60" x14ac:dyDescent="0.25">
      <c r="A256" s="53">
        <f t="shared" si="13"/>
        <v>245</v>
      </c>
      <c r="B256" s="54">
        <v>20200420143940</v>
      </c>
      <c r="C256" s="55">
        <v>43941</v>
      </c>
      <c r="D256" s="56" t="s">
        <v>124</v>
      </c>
      <c r="E256" s="56" t="s">
        <v>85</v>
      </c>
      <c r="F256" s="56" t="s">
        <v>109</v>
      </c>
      <c r="G256" s="57" t="s">
        <v>126</v>
      </c>
      <c r="H256" s="56" t="s">
        <v>44</v>
      </c>
      <c r="I256" s="55">
        <v>43949</v>
      </c>
      <c r="J256" s="58" t="s">
        <v>120</v>
      </c>
      <c r="K256" s="53"/>
      <c r="L256" s="34">
        <f>IFERROR(WORKDAY(C256,R256,DiasNOLaborables),"")</f>
        <v>43970</v>
      </c>
      <c r="M256" s="35" t="str">
        <f>+IF(C256="","",IF(I256="","",(IF(I256&lt;=L256,"A TIEMPO","FUERA DE TIEMPO"))))</f>
        <v>A TIEMPO</v>
      </c>
      <c r="N256" s="35">
        <f>IF(I256="","",NETWORKDAYS(Hoja1!C256+1,Hoja1!I256,DiasNOLaborables))</f>
        <v>6</v>
      </c>
      <c r="O256" s="36" t="str">
        <f t="shared" si="14"/>
        <v/>
      </c>
      <c r="P256" s="37"/>
      <c r="Q256" s="37"/>
      <c r="R256" s="37">
        <f t="shared" si="15"/>
        <v>20</v>
      </c>
      <c r="S256" s="33"/>
      <c r="T256" s="33"/>
    </row>
    <row r="257" spans="1:20" ht="60" x14ac:dyDescent="0.25">
      <c r="A257" s="53">
        <f t="shared" si="13"/>
        <v>246</v>
      </c>
      <c r="B257" s="54">
        <v>20200420143505</v>
      </c>
      <c r="C257" s="55">
        <v>43941</v>
      </c>
      <c r="D257" s="56" t="s">
        <v>124</v>
      </c>
      <c r="E257" s="56" t="s">
        <v>85</v>
      </c>
      <c r="F257" s="56" t="s">
        <v>109</v>
      </c>
      <c r="G257" s="57" t="s">
        <v>126</v>
      </c>
      <c r="H257" s="56" t="s">
        <v>44</v>
      </c>
      <c r="I257" s="55">
        <v>43949</v>
      </c>
      <c r="J257" s="58" t="s">
        <v>120</v>
      </c>
      <c r="K257" s="53"/>
      <c r="L257" s="34">
        <f>IFERROR(WORKDAY(C257,R257,DiasNOLaborables),"")</f>
        <v>43970</v>
      </c>
      <c r="M257" s="35" t="str">
        <f>+IF(C257="","",IF(I257="","",(IF(I257&lt;=L257,"A TIEMPO","FUERA DE TIEMPO"))))</f>
        <v>A TIEMPO</v>
      </c>
      <c r="N257" s="35">
        <f>IF(I257="","",NETWORKDAYS(Hoja1!C257+1,Hoja1!I257,DiasNOLaborables))</f>
        <v>6</v>
      </c>
      <c r="O257" s="36" t="str">
        <f t="shared" si="14"/>
        <v/>
      </c>
      <c r="P257" s="37"/>
      <c r="Q257" s="37"/>
      <c r="R257" s="37">
        <f t="shared" si="15"/>
        <v>20</v>
      </c>
      <c r="S257" s="33"/>
      <c r="T257" s="33"/>
    </row>
    <row r="258" spans="1:20" ht="60" x14ac:dyDescent="0.25">
      <c r="A258" s="53">
        <f t="shared" si="13"/>
        <v>247</v>
      </c>
      <c r="B258" s="54">
        <v>20200420143102</v>
      </c>
      <c r="C258" s="55">
        <v>43941</v>
      </c>
      <c r="D258" s="56" t="s">
        <v>124</v>
      </c>
      <c r="E258" s="56" t="s">
        <v>85</v>
      </c>
      <c r="F258" s="56" t="s">
        <v>109</v>
      </c>
      <c r="G258" s="57" t="s">
        <v>126</v>
      </c>
      <c r="H258" s="56" t="s">
        <v>44</v>
      </c>
      <c r="I258" s="55">
        <v>43949</v>
      </c>
      <c r="J258" s="58" t="s">
        <v>120</v>
      </c>
      <c r="K258" s="53"/>
      <c r="L258" s="34">
        <f>IFERROR(WORKDAY(C258,R258,DiasNOLaborables),"")</f>
        <v>43970</v>
      </c>
      <c r="M258" s="35" t="str">
        <f>+IF(C258="","",IF(I258="","",(IF(I258&lt;=L258,"A TIEMPO","FUERA DE TIEMPO"))))</f>
        <v>A TIEMPO</v>
      </c>
      <c r="N258" s="35">
        <f>IF(I258="","",NETWORKDAYS(Hoja1!C258+1,Hoja1!I258,DiasNOLaborables))</f>
        <v>6</v>
      </c>
      <c r="O258" s="36" t="str">
        <f t="shared" si="14"/>
        <v/>
      </c>
      <c r="P258" s="37"/>
      <c r="Q258" s="37"/>
      <c r="R258" s="37">
        <f t="shared" si="15"/>
        <v>20</v>
      </c>
      <c r="S258" s="33"/>
      <c r="T258" s="33"/>
    </row>
    <row r="259" spans="1:20" ht="60" x14ac:dyDescent="0.25">
      <c r="A259" s="53">
        <f t="shared" si="13"/>
        <v>248</v>
      </c>
      <c r="B259" s="54">
        <v>20200420142557</v>
      </c>
      <c r="C259" s="55">
        <v>43941</v>
      </c>
      <c r="D259" s="56" t="s">
        <v>124</v>
      </c>
      <c r="E259" s="56" t="s">
        <v>85</v>
      </c>
      <c r="F259" s="56" t="s">
        <v>109</v>
      </c>
      <c r="G259" s="57" t="s">
        <v>126</v>
      </c>
      <c r="H259" s="56" t="s">
        <v>44</v>
      </c>
      <c r="I259" s="55">
        <v>43949</v>
      </c>
      <c r="J259" s="58" t="s">
        <v>120</v>
      </c>
      <c r="K259" s="53"/>
      <c r="L259" s="34">
        <f>IFERROR(WORKDAY(C259,R259,DiasNOLaborables),"")</f>
        <v>43970</v>
      </c>
      <c r="M259" s="35" t="str">
        <f>+IF(C259="","",IF(I259="","",(IF(I259&lt;=L259,"A TIEMPO","FUERA DE TIEMPO"))))</f>
        <v>A TIEMPO</v>
      </c>
      <c r="N259" s="35">
        <f>IF(I259="","",NETWORKDAYS(Hoja1!C259+1,Hoja1!I259,DiasNOLaborables))</f>
        <v>6</v>
      </c>
      <c r="O259" s="36" t="str">
        <f t="shared" si="14"/>
        <v/>
      </c>
      <c r="P259" s="37"/>
      <c r="Q259" s="37"/>
      <c r="R259" s="37">
        <f t="shared" si="15"/>
        <v>20</v>
      </c>
      <c r="S259" s="33"/>
      <c r="T259" s="33"/>
    </row>
    <row r="260" spans="1:20" ht="60" x14ac:dyDescent="0.25">
      <c r="A260" s="53">
        <f t="shared" si="13"/>
        <v>249</v>
      </c>
      <c r="B260" s="54">
        <v>20200420142224</v>
      </c>
      <c r="C260" s="55">
        <v>43941</v>
      </c>
      <c r="D260" s="56" t="s">
        <v>124</v>
      </c>
      <c r="E260" s="56" t="s">
        <v>85</v>
      </c>
      <c r="F260" s="56" t="s">
        <v>109</v>
      </c>
      <c r="G260" s="57" t="s">
        <v>126</v>
      </c>
      <c r="H260" s="56" t="s">
        <v>44</v>
      </c>
      <c r="I260" s="55">
        <v>43949</v>
      </c>
      <c r="J260" s="58" t="s">
        <v>120</v>
      </c>
      <c r="K260" s="53"/>
      <c r="L260" s="34">
        <f>IFERROR(WORKDAY(C260,R260,DiasNOLaborables),"")</f>
        <v>43970</v>
      </c>
      <c r="M260" s="35" t="str">
        <f>+IF(C260="","",IF(I260="","",(IF(I260&lt;=L260,"A TIEMPO","FUERA DE TIEMPO"))))</f>
        <v>A TIEMPO</v>
      </c>
      <c r="N260" s="35">
        <f>IF(I260="","",NETWORKDAYS(Hoja1!C260+1,Hoja1!I260,DiasNOLaborables))</f>
        <v>6</v>
      </c>
      <c r="O260" s="36" t="str">
        <f t="shared" si="14"/>
        <v/>
      </c>
      <c r="P260" s="37"/>
      <c r="Q260" s="37"/>
      <c r="R260" s="37">
        <f t="shared" si="15"/>
        <v>20</v>
      </c>
      <c r="S260" s="33"/>
      <c r="T260" s="33"/>
    </row>
    <row r="261" spans="1:20" ht="60" x14ac:dyDescent="0.25">
      <c r="A261" s="53">
        <f t="shared" si="13"/>
        <v>250</v>
      </c>
      <c r="B261" s="54">
        <v>20200420141220</v>
      </c>
      <c r="C261" s="55">
        <v>43941</v>
      </c>
      <c r="D261" s="56" t="s">
        <v>124</v>
      </c>
      <c r="E261" s="56" t="s">
        <v>85</v>
      </c>
      <c r="F261" s="56" t="s">
        <v>109</v>
      </c>
      <c r="G261" s="57" t="s">
        <v>126</v>
      </c>
      <c r="H261" s="56" t="s">
        <v>44</v>
      </c>
      <c r="I261" s="55">
        <v>43949</v>
      </c>
      <c r="J261" s="58" t="s">
        <v>120</v>
      </c>
      <c r="K261" s="53"/>
      <c r="L261" s="34">
        <f>IFERROR(WORKDAY(C261,R261,DiasNOLaborables),"")</f>
        <v>43970</v>
      </c>
      <c r="M261" s="35" t="str">
        <f>+IF(C261="","",IF(I261="","",(IF(I261&lt;=L261,"A TIEMPO","FUERA DE TIEMPO"))))</f>
        <v>A TIEMPO</v>
      </c>
      <c r="N261" s="35">
        <f>IF(I261="","",NETWORKDAYS(Hoja1!C261+1,Hoja1!I261,DiasNOLaborables))</f>
        <v>6</v>
      </c>
      <c r="O261" s="36" t="str">
        <f t="shared" si="14"/>
        <v/>
      </c>
      <c r="P261" s="37"/>
      <c r="Q261" s="37"/>
      <c r="R261" s="37">
        <f t="shared" si="15"/>
        <v>20</v>
      </c>
      <c r="S261" s="33"/>
      <c r="T261" s="33"/>
    </row>
    <row r="262" spans="1:20" ht="60" x14ac:dyDescent="0.25">
      <c r="A262" s="53">
        <f t="shared" si="13"/>
        <v>251</v>
      </c>
      <c r="B262" s="54">
        <v>20200420135853</v>
      </c>
      <c r="C262" s="55">
        <v>43941</v>
      </c>
      <c r="D262" s="56" t="s">
        <v>124</v>
      </c>
      <c r="E262" s="56" t="s">
        <v>85</v>
      </c>
      <c r="F262" s="56" t="s">
        <v>109</v>
      </c>
      <c r="G262" s="57" t="s">
        <v>126</v>
      </c>
      <c r="H262" s="56" t="s">
        <v>44</v>
      </c>
      <c r="I262" s="55">
        <v>43949</v>
      </c>
      <c r="J262" s="58" t="s">
        <v>120</v>
      </c>
      <c r="K262" s="53"/>
      <c r="L262" s="34">
        <f>IFERROR(WORKDAY(C262,R262,DiasNOLaborables),"")</f>
        <v>43970</v>
      </c>
      <c r="M262" s="35" t="str">
        <f>+IF(C262="","",IF(I262="","",(IF(I262&lt;=L262,"A TIEMPO","FUERA DE TIEMPO"))))</f>
        <v>A TIEMPO</v>
      </c>
      <c r="N262" s="35">
        <f>IF(I262="","",NETWORKDAYS(Hoja1!C262+1,Hoja1!I262,DiasNOLaborables))</f>
        <v>6</v>
      </c>
      <c r="O262" s="36" t="str">
        <f t="shared" si="14"/>
        <v/>
      </c>
      <c r="P262" s="37"/>
      <c r="Q262" s="37"/>
      <c r="R262" s="37">
        <f t="shared" si="15"/>
        <v>20</v>
      </c>
      <c r="S262" s="33"/>
      <c r="T262" s="33"/>
    </row>
    <row r="263" spans="1:20" ht="60" x14ac:dyDescent="0.25">
      <c r="A263" s="53">
        <f t="shared" si="13"/>
        <v>252</v>
      </c>
      <c r="B263" s="54">
        <v>20200420122847</v>
      </c>
      <c r="C263" s="55">
        <v>43941</v>
      </c>
      <c r="D263" s="56" t="s">
        <v>124</v>
      </c>
      <c r="E263" s="56" t="s">
        <v>85</v>
      </c>
      <c r="F263" s="56" t="s">
        <v>109</v>
      </c>
      <c r="G263" s="57" t="s">
        <v>126</v>
      </c>
      <c r="H263" s="56" t="s">
        <v>44</v>
      </c>
      <c r="I263" s="55">
        <v>43949</v>
      </c>
      <c r="J263" s="58" t="s">
        <v>120</v>
      </c>
      <c r="K263" s="53"/>
      <c r="L263" s="34">
        <f>IFERROR(WORKDAY(C263,R263,DiasNOLaborables),"")</f>
        <v>43970</v>
      </c>
      <c r="M263" s="35" t="str">
        <f>+IF(C263="","",IF(I263="","",(IF(I263&lt;=L263,"A TIEMPO","FUERA DE TIEMPO"))))</f>
        <v>A TIEMPO</v>
      </c>
      <c r="N263" s="35">
        <f>IF(I263="","",NETWORKDAYS(Hoja1!C263+1,Hoja1!I263,DiasNOLaborables))</f>
        <v>6</v>
      </c>
      <c r="O263" s="36" t="str">
        <f t="shared" si="14"/>
        <v/>
      </c>
      <c r="P263" s="37"/>
      <c r="Q263" s="37"/>
      <c r="R263" s="37">
        <f t="shared" si="15"/>
        <v>20</v>
      </c>
      <c r="S263" s="33"/>
      <c r="T263" s="33"/>
    </row>
    <row r="264" spans="1:20" ht="60" x14ac:dyDescent="0.25">
      <c r="A264" s="53">
        <f t="shared" si="13"/>
        <v>253</v>
      </c>
      <c r="B264" s="54">
        <v>20200420103025</v>
      </c>
      <c r="C264" s="55">
        <v>43941</v>
      </c>
      <c r="D264" s="56" t="s">
        <v>124</v>
      </c>
      <c r="E264" s="56" t="s">
        <v>85</v>
      </c>
      <c r="F264" s="56" t="s">
        <v>109</v>
      </c>
      <c r="G264" s="57" t="s">
        <v>126</v>
      </c>
      <c r="H264" s="56" t="s">
        <v>44</v>
      </c>
      <c r="I264" s="55">
        <v>43949</v>
      </c>
      <c r="J264" s="58" t="s">
        <v>120</v>
      </c>
      <c r="K264" s="53"/>
      <c r="L264" s="34">
        <f>IFERROR(WORKDAY(C264,R264,DiasNOLaborables),"")</f>
        <v>43970</v>
      </c>
      <c r="M264" s="35" t="str">
        <f>+IF(C264="","",IF(I264="","",(IF(I264&lt;=L264,"A TIEMPO","FUERA DE TIEMPO"))))</f>
        <v>A TIEMPO</v>
      </c>
      <c r="N264" s="35">
        <f>IF(I264="","",NETWORKDAYS(Hoja1!C264+1,Hoja1!I264,DiasNOLaborables))</f>
        <v>6</v>
      </c>
      <c r="O264" s="36" t="str">
        <f t="shared" si="14"/>
        <v/>
      </c>
      <c r="P264" s="37"/>
      <c r="Q264" s="37"/>
      <c r="R264" s="37">
        <f t="shared" si="15"/>
        <v>20</v>
      </c>
      <c r="S264" s="33"/>
      <c r="T264" s="33"/>
    </row>
    <row r="265" spans="1:20" ht="60" x14ac:dyDescent="0.25">
      <c r="A265" s="53">
        <f t="shared" si="13"/>
        <v>254</v>
      </c>
      <c r="B265" s="54">
        <v>20200420102524</v>
      </c>
      <c r="C265" s="55">
        <v>43941</v>
      </c>
      <c r="D265" s="56" t="s">
        <v>124</v>
      </c>
      <c r="E265" s="56" t="s">
        <v>85</v>
      </c>
      <c r="F265" s="56" t="s">
        <v>109</v>
      </c>
      <c r="G265" s="57" t="s">
        <v>126</v>
      </c>
      <c r="H265" s="56" t="s">
        <v>44</v>
      </c>
      <c r="I265" s="55">
        <v>43949</v>
      </c>
      <c r="J265" s="58" t="s">
        <v>120</v>
      </c>
      <c r="K265" s="53"/>
      <c r="L265" s="34">
        <f>IFERROR(WORKDAY(C265,R265,DiasNOLaborables),"")</f>
        <v>43970</v>
      </c>
      <c r="M265" s="35" t="str">
        <f>+IF(C265="","",IF(I265="","",(IF(I265&lt;=L265,"A TIEMPO","FUERA DE TIEMPO"))))</f>
        <v>A TIEMPO</v>
      </c>
      <c r="N265" s="35">
        <f>IF(I265="","",NETWORKDAYS(Hoja1!C265+1,Hoja1!I265,DiasNOLaborables))</f>
        <v>6</v>
      </c>
      <c r="O265" s="36" t="str">
        <f t="shared" si="14"/>
        <v/>
      </c>
      <c r="P265" s="37"/>
      <c r="Q265" s="37"/>
      <c r="R265" s="37">
        <f t="shared" si="15"/>
        <v>20</v>
      </c>
      <c r="S265" s="33"/>
      <c r="T265" s="33"/>
    </row>
    <row r="266" spans="1:20" ht="60" x14ac:dyDescent="0.25">
      <c r="A266" s="53">
        <f t="shared" si="13"/>
        <v>255</v>
      </c>
      <c r="B266" s="54">
        <v>20200420102507</v>
      </c>
      <c r="C266" s="55">
        <v>43941</v>
      </c>
      <c r="D266" s="56" t="s">
        <v>124</v>
      </c>
      <c r="E266" s="56" t="s">
        <v>85</v>
      </c>
      <c r="F266" s="56" t="s">
        <v>109</v>
      </c>
      <c r="G266" s="57" t="s">
        <v>126</v>
      </c>
      <c r="H266" s="56" t="s">
        <v>44</v>
      </c>
      <c r="I266" s="55">
        <v>43949</v>
      </c>
      <c r="J266" s="58" t="s">
        <v>120</v>
      </c>
      <c r="K266" s="53"/>
      <c r="L266" s="34">
        <f>IFERROR(WORKDAY(C266,R266,DiasNOLaborables),"")</f>
        <v>43970</v>
      </c>
      <c r="M266" s="35" t="str">
        <f>+IF(C266="","",IF(I266="","",(IF(I266&lt;=L266,"A TIEMPO","FUERA DE TIEMPO"))))</f>
        <v>A TIEMPO</v>
      </c>
      <c r="N266" s="35">
        <f>IF(I266="","",NETWORKDAYS(Hoja1!C266+1,Hoja1!I266,DiasNOLaborables))</f>
        <v>6</v>
      </c>
      <c r="O266" s="36" t="str">
        <f t="shared" si="14"/>
        <v/>
      </c>
      <c r="P266" s="37"/>
      <c r="Q266" s="37"/>
      <c r="R266" s="37">
        <f t="shared" si="15"/>
        <v>20</v>
      </c>
      <c r="S266" s="33"/>
      <c r="T266" s="33"/>
    </row>
    <row r="267" spans="1:20" ht="60" x14ac:dyDescent="0.25">
      <c r="A267" s="53">
        <f t="shared" si="13"/>
        <v>256</v>
      </c>
      <c r="B267" s="54">
        <v>20200420094007</v>
      </c>
      <c r="C267" s="55">
        <v>43941</v>
      </c>
      <c r="D267" s="56" t="s">
        <v>124</v>
      </c>
      <c r="E267" s="56" t="s">
        <v>85</v>
      </c>
      <c r="F267" s="56" t="s">
        <v>109</v>
      </c>
      <c r="G267" s="57" t="s">
        <v>126</v>
      </c>
      <c r="H267" s="56" t="s">
        <v>44</v>
      </c>
      <c r="I267" s="55">
        <v>43949</v>
      </c>
      <c r="J267" s="58" t="s">
        <v>120</v>
      </c>
      <c r="K267" s="53"/>
      <c r="L267" s="34">
        <f>IFERROR(WORKDAY(C267,R267,DiasNOLaborables),"")</f>
        <v>43970</v>
      </c>
      <c r="M267" s="35" t="str">
        <f>+IF(C267="","",IF(I267="","",(IF(I267&lt;=L267,"A TIEMPO","FUERA DE TIEMPO"))))</f>
        <v>A TIEMPO</v>
      </c>
      <c r="N267" s="35">
        <f>IF(I267="","",NETWORKDAYS(Hoja1!C267+1,Hoja1!I267,DiasNOLaborables))</f>
        <v>6</v>
      </c>
      <c r="O267" s="36" t="str">
        <f t="shared" si="14"/>
        <v/>
      </c>
      <c r="P267" s="37"/>
      <c r="Q267" s="37"/>
      <c r="R267" s="37">
        <f t="shared" si="15"/>
        <v>20</v>
      </c>
      <c r="S267" s="33"/>
      <c r="T267" s="33"/>
    </row>
    <row r="268" spans="1:20" ht="60" x14ac:dyDescent="0.25">
      <c r="A268" s="53">
        <f t="shared" si="13"/>
        <v>257</v>
      </c>
      <c r="B268" s="54">
        <v>20200420074247</v>
      </c>
      <c r="C268" s="55">
        <v>43941</v>
      </c>
      <c r="D268" s="56" t="s">
        <v>124</v>
      </c>
      <c r="E268" s="56" t="s">
        <v>85</v>
      </c>
      <c r="F268" s="56" t="s">
        <v>109</v>
      </c>
      <c r="G268" s="57" t="s">
        <v>126</v>
      </c>
      <c r="H268" s="56" t="s">
        <v>44</v>
      </c>
      <c r="I268" s="55">
        <v>43949</v>
      </c>
      <c r="J268" s="58" t="s">
        <v>120</v>
      </c>
      <c r="K268" s="53"/>
      <c r="L268" s="34">
        <f>IFERROR(WORKDAY(C268,R268,DiasNOLaborables),"")</f>
        <v>43970</v>
      </c>
      <c r="M268" s="35" t="str">
        <f>+IF(C268="","",IF(I268="","",(IF(I268&lt;=L268,"A TIEMPO","FUERA DE TIEMPO"))))</f>
        <v>A TIEMPO</v>
      </c>
      <c r="N268" s="35">
        <f>IF(I268="","",NETWORKDAYS(Hoja1!C268+1,Hoja1!I268,DiasNOLaborables))</f>
        <v>6</v>
      </c>
      <c r="O268" s="36" t="str">
        <f t="shared" si="14"/>
        <v/>
      </c>
      <c r="P268" s="37"/>
      <c r="Q268" s="37"/>
      <c r="R268" s="37">
        <f t="shared" si="15"/>
        <v>20</v>
      </c>
      <c r="S268" s="33"/>
      <c r="T268" s="33"/>
    </row>
    <row r="269" spans="1:20" ht="60" x14ac:dyDescent="0.25">
      <c r="A269" s="53">
        <f t="shared" si="13"/>
        <v>258</v>
      </c>
      <c r="B269" s="54">
        <v>20200422221700</v>
      </c>
      <c r="C269" s="55">
        <v>43943</v>
      </c>
      <c r="D269" s="56" t="s">
        <v>124</v>
      </c>
      <c r="E269" s="56" t="s">
        <v>85</v>
      </c>
      <c r="F269" s="56" t="s">
        <v>109</v>
      </c>
      <c r="G269" s="57" t="s">
        <v>126</v>
      </c>
      <c r="H269" s="56" t="s">
        <v>44</v>
      </c>
      <c r="I269" s="55">
        <v>43951</v>
      </c>
      <c r="J269" s="58" t="s">
        <v>120</v>
      </c>
      <c r="K269" s="53"/>
      <c r="L269" s="34">
        <f>IFERROR(WORKDAY(C269,R269,DiasNOLaborables),"")</f>
        <v>43972</v>
      </c>
      <c r="M269" s="35" t="str">
        <f>+IF(C269="","",IF(I269="","",(IF(I269&lt;=L269,"A TIEMPO","FUERA DE TIEMPO"))))</f>
        <v>A TIEMPO</v>
      </c>
      <c r="N269" s="35">
        <f>IF(I269="","",NETWORKDAYS(Hoja1!C269+1,Hoja1!I269,DiasNOLaborables))</f>
        <v>6</v>
      </c>
      <c r="O269" s="36" t="str">
        <f t="shared" si="14"/>
        <v/>
      </c>
      <c r="P269" s="37"/>
      <c r="Q269" s="37"/>
      <c r="R269" s="37">
        <f t="shared" si="15"/>
        <v>20</v>
      </c>
      <c r="S269" s="33"/>
      <c r="T269" s="33"/>
    </row>
    <row r="270" spans="1:20" ht="60" x14ac:dyDescent="0.25">
      <c r="A270" s="53">
        <f t="shared" ref="A270:A333" si="16">IF(B270&lt;&gt;"",A269+1,"")</f>
        <v>259</v>
      </c>
      <c r="B270" s="54">
        <v>20200422170409</v>
      </c>
      <c r="C270" s="55">
        <v>43943</v>
      </c>
      <c r="D270" s="56" t="s">
        <v>124</v>
      </c>
      <c r="E270" s="56" t="s">
        <v>85</v>
      </c>
      <c r="F270" s="56" t="s">
        <v>109</v>
      </c>
      <c r="G270" s="57" t="s">
        <v>126</v>
      </c>
      <c r="H270" s="56" t="s">
        <v>44</v>
      </c>
      <c r="I270" s="55">
        <v>43951</v>
      </c>
      <c r="J270" s="58" t="s">
        <v>120</v>
      </c>
      <c r="K270" s="53"/>
      <c r="L270" s="34">
        <f>IFERROR(WORKDAY(C270,R270,DiasNOLaborables),"")</f>
        <v>43972</v>
      </c>
      <c r="M270" s="35" t="str">
        <f>+IF(C270="","",IF(I270="","",(IF(I270&lt;=L270,"A TIEMPO","FUERA DE TIEMPO"))))</f>
        <v>A TIEMPO</v>
      </c>
      <c r="N270" s="35">
        <f>IF(I270="","",NETWORKDAYS(Hoja1!C270+1,Hoja1!I270,DiasNOLaborables))</f>
        <v>6</v>
      </c>
      <c r="O270" s="36" t="str">
        <f t="shared" si="14"/>
        <v/>
      </c>
      <c r="P270" s="37"/>
      <c r="Q270" s="37"/>
      <c r="R270" s="37">
        <f t="shared" si="15"/>
        <v>20</v>
      </c>
      <c r="S270" s="33"/>
      <c r="T270" s="33"/>
    </row>
    <row r="271" spans="1:20" ht="60" x14ac:dyDescent="0.25">
      <c r="A271" s="53">
        <f t="shared" si="16"/>
        <v>260</v>
      </c>
      <c r="B271" s="54">
        <v>20200422115828</v>
      </c>
      <c r="C271" s="55">
        <v>43943</v>
      </c>
      <c r="D271" s="56" t="s">
        <v>124</v>
      </c>
      <c r="E271" s="56" t="s">
        <v>85</v>
      </c>
      <c r="F271" s="56" t="s">
        <v>109</v>
      </c>
      <c r="G271" s="57" t="s">
        <v>126</v>
      </c>
      <c r="H271" s="56" t="s">
        <v>44</v>
      </c>
      <c r="I271" s="55">
        <v>43951</v>
      </c>
      <c r="J271" s="58" t="s">
        <v>120</v>
      </c>
      <c r="K271" s="53"/>
      <c r="L271" s="34">
        <f>IFERROR(WORKDAY(C271,R271,DiasNOLaborables),"")</f>
        <v>43972</v>
      </c>
      <c r="M271" s="35" t="str">
        <f>+IF(C271="","",IF(I271="","",(IF(I271&lt;=L271,"A TIEMPO","FUERA DE TIEMPO"))))</f>
        <v>A TIEMPO</v>
      </c>
      <c r="N271" s="35">
        <f>IF(I271="","",NETWORKDAYS(Hoja1!C271+1,Hoja1!I271,DiasNOLaborables))</f>
        <v>6</v>
      </c>
      <c r="O271" s="36" t="str">
        <f t="shared" si="14"/>
        <v/>
      </c>
      <c r="P271" s="37"/>
      <c r="Q271" s="37"/>
      <c r="R271" s="37">
        <f t="shared" si="15"/>
        <v>20</v>
      </c>
      <c r="S271" s="33"/>
      <c r="T271" s="33"/>
    </row>
    <row r="272" spans="1:20" ht="60" x14ac:dyDescent="0.25">
      <c r="A272" s="53">
        <f t="shared" si="16"/>
        <v>261</v>
      </c>
      <c r="B272" s="54">
        <v>20200422111522</v>
      </c>
      <c r="C272" s="55">
        <v>43943</v>
      </c>
      <c r="D272" s="56" t="s">
        <v>124</v>
      </c>
      <c r="E272" s="56" t="s">
        <v>85</v>
      </c>
      <c r="F272" s="56" t="s">
        <v>109</v>
      </c>
      <c r="G272" s="57" t="s">
        <v>126</v>
      </c>
      <c r="H272" s="56" t="s">
        <v>44</v>
      </c>
      <c r="I272" s="55">
        <v>43951</v>
      </c>
      <c r="J272" s="58" t="s">
        <v>120</v>
      </c>
      <c r="K272" s="53"/>
      <c r="L272" s="34">
        <f>IFERROR(WORKDAY(C272,R272,DiasNOLaborables),"")</f>
        <v>43972</v>
      </c>
      <c r="M272" s="35" t="str">
        <f>+IF(C272="","",IF(I272="","",(IF(I272&lt;=L272,"A TIEMPO","FUERA DE TIEMPO"))))</f>
        <v>A TIEMPO</v>
      </c>
      <c r="N272" s="35">
        <f>IF(I272="","",NETWORKDAYS(Hoja1!C272+1,Hoja1!I272,DiasNOLaborables))</f>
        <v>6</v>
      </c>
      <c r="O272" s="36" t="str">
        <f t="shared" si="14"/>
        <v/>
      </c>
      <c r="P272" s="37"/>
      <c r="Q272" s="37"/>
      <c r="R272" s="37">
        <f t="shared" si="15"/>
        <v>20</v>
      </c>
      <c r="S272" s="33"/>
      <c r="T272" s="33"/>
    </row>
    <row r="273" spans="1:20" ht="60" x14ac:dyDescent="0.25">
      <c r="A273" s="53">
        <f t="shared" si="16"/>
        <v>262</v>
      </c>
      <c r="B273" s="54">
        <v>20200422111203</v>
      </c>
      <c r="C273" s="55">
        <v>43943</v>
      </c>
      <c r="D273" s="56" t="s">
        <v>124</v>
      </c>
      <c r="E273" s="56" t="s">
        <v>85</v>
      </c>
      <c r="F273" s="56" t="s">
        <v>109</v>
      </c>
      <c r="G273" s="57" t="s">
        <v>126</v>
      </c>
      <c r="H273" s="56" t="s">
        <v>44</v>
      </c>
      <c r="I273" s="55">
        <v>43951</v>
      </c>
      <c r="J273" s="58" t="s">
        <v>120</v>
      </c>
      <c r="K273" s="53"/>
      <c r="L273" s="34">
        <f>IFERROR(WORKDAY(C273,R273,DiasNOLaborables),"")</f>
        <v>43972</v>
      </c>
      <c r="M273" s="35" t="str">
        <f>+IF(C273="","",IF(I273="","",(IF(I273&lt;=L273,"A TIEMPO","FUERA DE TIEMPO"))))</f>
        <v>A TIEMPO</v>
      </c>
      <c r="N273" s="35">
        <f>IF(I273="","",NETWORKDAYS(Hoja1!C273+1,Hoja1!I273,DiasNOLaborables))</f>
        <v>6</v>
      </c>
      <c r="O273" s="36" t="str">
        <f t="shared" si="14"/>
        <v/>
      </c>
      <c r="P273" s="37"/>
      <c r="Q273" s="37"/>
      <c r="R273" s="37">
        <f t="shared" si="15"/>
        <v>20</v>
      </c>
      <c r="S273" s="33"/>
      <c r="T273" s="33"/>
    </row>
    <row r="274" spans="1:20" ht="60" x14ac:dyDescent="0.25">
      <c r="A274" s="53">
        <f t="shared" si="16"/>
        <v>263</v>
      </c>
      <c r="B274" s="54">
        <v>20200422105354</v>
      </c>
      <c r="C274" s="55">
        <v>43943</v>
      </c>
      <c r="D274" s="56" t="s">
        <v>124</v>
      </c>
      <c r="E274" s="56" t="s">
        <v>85</v>
      </c>
      <c r="F274" s="56" t="s">
        <v>109</v>
      </c>
      <c r="G274" s="57" t="s">
        <v>126</v>
      </c>
      <c r="H274" s="56" t="s">
        <v>44</v>
      </c>
      <c r="I274" s="55">
        <v>43951</v>
      </c>
      <c r="J274" s="58" t="s">
        <v>120</v>
      </c>
      <c r="K274" s="53"/>
      <c r="L274" s="34">
        <f>IFERROR(WORKDAY(C274,R274,DiasNOLaborables),"")</f>
        <v>43972</v>
      </c>
      <c r="M274" s="35" t="str">
        <f>+IF(C274="","",IF(I274="","",(IF(I274&lt;=L274,"A TIEMPO","FUERA DE TIEMPO"))))</f>
        <v>A TIEMPO</v>
      </c>
      <c r="N274" s="35">
        <f>IF(I274="","",NETWORKDAYS(Hoja1!C274+1,Hoja1!I274,DiasNOLaborables))</f>
        <v>6</v>
      </c>
      <c r="O274" s="36" t="str">
        <f t="shared" si="14"/>
        <v/>
      </c>
      <c r="P274" s="37"/>
      <c r="Q274" s="37"/>
      <c r="R274" s="37">
        <f t="shared" si="15"/>
        <v>20</v>
      </c>
      <c r="S274" s="33"/>
      <c r="T274" s="33"/>
    </row>
    <row r="275" spans="1:20" ht="60" x14ac:dyDescent="0.25">
      <c r="A275" s="53">
        <f t="shared" si="16"/>
        <v>264</v>
      </c>
      <c r="B275" s="54">
        <v>20200422104435</v>
      </c>
      <c r="C275" s="55">
        <v>43943</v>
      </c>
      <c r="D275" s="56" t="s">
        <v>124</v>
      </c>
      <c r="E275" s="56" t="s">
        <v>85</v>
      </c>
      <c r="F275" s="56" t="s">
        <v>109</v>
      </c>
      <c r="G275" s="57" t="s">
        <v>126</v>
      </c>
      <c r="H275" s="56" t="s">
        <v>44</v>
      </c>
      <c r="I275" s="55">
        <v>43951</v>
      </c>
      <c r="J275" s="58" t="s">
        <v>120</v>
      </c>
      <c r="K275" s="53"/>
      <c r="L275" s="34">
        <f>IFERROR(WORKDAY(C275,R275,DiasNOLaborables),"")</f>
        <v>43972</v>
      </c>
      <c r="M275" s="35" t="str">
        <f>+IF(C275="","",IF(I275="","",(IF(I275&lt;=L275,"A TIEMPO","FUERA DE TIEMPO"))))</f>
        <v>A TIEMPO</v>
      </c>
      <c r="N275" s="35">
        <f>IF(I275="","",NETWORKDAYS(Hoja1!C275+1,Hoja1!I275,DiasNOLaborables))</f>
        <v>6</v>
      </c>
      <c r="O275" s="36" t="str">
        <f t="shared" si="14"/>
        <v/>
      </c>
      <c r="P275" s="37"/>
      <c r="Q275" s="37"/>
      <c r="R275" s="37">
        <f t="shared" si="15"/>
        <v>20</v>
      </c>
      <c r="S275" s="33"/>
      <c r="T275" s="33"/>
    </row>
    <row r="276" spans="1:20" ht="60" x14ac:dyDescent="0.25">
      <c r="A276" s="53">
        <f t="shared" si="16"/>
        <v>265</v>
      </c>
      <c r="B276" s="54">
        <v>20200422104140</v>
      </c>
      <c r="C276" s="55">
        <v>43943</v>
      </c>
      <c r="D276" s="56" t="s">
        <v>124</v>
      </c>
      <c r="E276" s="56" t="s">
        <v>85</v>
      </c>
      <c r="F276" s="56" t="s">
        <v>109</v>
      </c>
      <c r="G276" s="57" t="s">
        <v>126</v>
      </c>
      <c r="H276" s="56" t="s">
        <v>44</v>
      </c>
      <c r="I276" s="55">
        <v>43951</v>
      </c>
      <c r="J276" s="58" t="s">
        <v>120</v>
      </c>
      <c r="K276" s="53"/>
      <c r="L276" s="34">
        <f>IFERROR(WORKDAY(C276,R276,DiasNOLaborables),"")</f>
        <v>43972</v>
      </c>
      <c r="M276" s="35" t="str">
        <f>+IF(C276="","",IF(I276="","",(IF(I276&lt;=L276,"A TIEMPO","FUERA DE TIEMPO"))))</f>
        <v>A TIEMPO</v>
      </c>
      <c r="N276" s="35">
        <f>IF(I276="","",NETWORKDAYS(Hoja1!C276+1,Hoja1!I276,DiasNOLaborables))</f>
        <v>6</v>
      </c>
      <c r="O276" s="36" t="str">
        <f t="shared" si="14"/>
        <v/>
      </c>
      <c r="P276" s="37"/>
      <c r="Q276" s="37"/>
      <c r="R276" s="37">
        <f t="shared" si="15"/>
        <v>20</v>
      </c>
      <c r="S276" s="33"/>
      <c r="T276" s="33"/>
    </row>
    <row r="277" spans="1:20" ht="60" x14ac:dyDescent="0.25">
      <c r="A277" s="53">
        <f t="shared" si="16"/>
        <v>266</v>
      </c>
      <c r="B277" s="54">
        <v>20200422092853</v>
      </c>
      <c r="C277" s="55">
        <v>43943</v>
      </c>
      <c r="D277" s="56" t="s">
        <v>124</v>
      </c>
      <c r="E277" s="56" t="s">
        <v>85</v>
      </c>
      <c r="F277" s="56" t="s">
        <v>109</v>
      </c>
      <c r="G277" s="57" t="s">
        <v>126</v>
      </c>
      <c r="H277" s="56" t="s">
        <v>44</v>
      </c>
      <c r="I277" s="55">
        <v>43951</v>
      </c>
      <c r="J277" s="58" t="s">
        <v>120</v>
      </c>
      <c r="K277" s="53"/>
      <c r="L277" s="34">
        <f>IFERROR(WORKDAY(C277,R277,DiasNOLaborables),"")</f>
        <v>43972</v>
      </c>
      <c r="M277" s="35" t="str">
        <f>+IF(C277="","",IF(I277="","",(IF(I277&lt;=L277,"A TIEMPO","FUERA DE TIEMPO"))))</f>
        <v>A TIEMPO</v>
      </c>
      <c r="N277" s="35">
        <f>IF(I277="","",NETWORKDAYS(Hoja1!C277+1,Hoja1!I277,DiasNOLaborables))</f>
        <v>6</v>
      </c>
      <c r="O277" s="36" t="str">
        <f t="shared" si="14"/>
        <v/>
      </c>
      <c r="P277" s="37"/>
      <c r="Q277" s="37"/>
      <c r="R277" s="37">
        <f t="shared" si="15"/>
        <v>20</v>
      </c>
      <c r="S277" s="33"/>
      <c r="T277" s="33"/>
    </row>
    <row r="278" spans="1:20" ht="60" x14ac:dyDescent="0.25">
      <c r="A278" s="53">
        <f t="shared" si="16"/>
        <v>267</v>
      </c>
      <c r="B278" s="54">
        <v>20200422092103</v>
      </c>
      <c r="C278" s="55">
        <v>43943</v>
      </c>
      <c r="D278" s="56" t="s">
        <v>124</v>
      </c>
      <c r="E278" s="56" t="s">
        <v>85</v>
      </c>
      <c r="F278" s="56" t="s">
        <v>109</v>
      </c>
      <c r="G278" s="57" t="s">
        <v>126</v>
      </c>
      <c r="H278" s="56" t="s">
        <v>44</v>
      </c>
      <c r="I278" s="55">
        <v>43951</v>
      </c>
      <c r="J278" s="58" t="s">
        <v>120</v>
      </c>
      <c r="K278" s="53"/>
      <c r="L278" s="34">
        <f>IFERROR(WORKDAY(C278,R278,DiasNOLaborables),"")</f>
        <v>43972</v>
      </c>
      <c r="M278" s="35" t="str">
        <f>+IF(C278="","",IF(I278="","",(IF(I278&lt;=L278,"A TIEMPO","FUERA DE TIEMPO"))))</f>
        <v>A TIEMPO</v>
      </c>
      <c r="N278" s="35">
        <f>IF(I278="","",NETWORKDAYS(Hoja1!C278+1,Hoja1!I278,DiasNOLaborables))</f>
        <v>6</v>
      </c>
      <c r="O278" s="36" t="str">
        <f t="shared" si="14"/>
        <v/>
      </c>
      <c r="P278" s="37"/>
      <c r="Q278" s="37"/>
      <c r="R278" s="37">
        <f t="shared" si="15"/>
        <v>20</v>
      </c>
      <c r="S278" s="33"/>
      <c r="T278" s="33"/>
    </row>
    <row r="279" spans="1:20" ht="60" x14ac:dyDescent="0.25">
      <c r="A279" s="53">
        <f t="shared" si="16"/>
        <v>268</v>
      </c>
      <c r="B279" s="54">
        <v>20200423230245</v>
      </c>
      <c r="C279" s="55">
        <v>43944</v>
      </c>
      <c r="D279" s="56" t="s">
        <v>124</v>
      </c>
      <c r="E279" s="56" t="s">
        <v>85</v>
      </c>
      <c r="F279" s="56" t="s">
        <v>109</v>
      </c>
      <c r="G279" s="57" t="s">
        <v>126</v>
      </c>
      <c r="H279" s="56" t="s">
        <v>44</v>
      </c>
      <c r="I279" s="55">
        <v>43951</v>
      </c>
      <c r="J279" s="58" t="s">
        <v>120</v>
      </c>
      <c r="K279" s="53"/>
      <c r="L279" s="34">
        <f>IFERROR(WORKDAY(C279,R279,DiasNOLaborables),"")</f>
        <v>43973</v>
      </c>
      <c r="M279" s="35" t="str">
        <f>+IF(C279="","",IF(I279="","",(IF(I279&lt;=L279,"A TIEMPO","FUERA DE TIEMPO"))))</f>
        <v>A TIEMPO</v>
      </c>
      <c r="N279" s="35">
        <f>IF(I279="","",NETWORKDAYS(Hoja1!C279+1,Hoja1!I279,DiasNOLaborables))</f>
        <v>5</v>
      </c>
      <c r="O279" s="36" t="str">
        <f t="shared" si="14"/>
        <v/>
      </c>
      <c r="P279" s="37"/>
      <c r="Q279" s="37"/>
      <c r="R279" s="37">
        <f t="shared" si="15"/>
        <v>20</v>
      </c>
      <c r="S279" s="33"/>
      <c r="T279" s="33"/>
    </row>
    <row r="280" spans="1:20" ht="60" x14ac:dyDescent="0.25">
      <c r="A280" s="53">
        <f t="shared" si="16"/>
        <v>269</v>
      </c>
      <c r="B280" s="54">
        <v>20200423220350</v>
      </c>
      <c r="C280" s="55">
        <v>43944</v>
      </c>
      <c r="D280" s="56" t="s">
        <v>124</v>
      </c>
      <c r="E280" s="56" t="s">
        <v>85</v>
      </c>
      <c r="F280" s="56" t="s">
        <v>109</v>
      </c>
      <c r="G280" s="57" t="s">
        <v>126</v>
      </c>
      <c r="H280" s="56" t="s">
        <v>44</v>
      </c>
      <c r="I280" s="55">
        <v>43951</v>
      </c>
      <c r="J280" s="58" t="s">
        <v>120</v>
      </c>
      <c r="K280" s="53"/>
      <c r="L280" s="34">
        <f>IFERROR(WORKDAY(C280,R280,DiasNOLaborables),"")</f>
        <v>43973</v>
      </c>
      <c r="M280" s="35" t="str">
        <f>+IF(C280="","",IF(I280="","",(IF(I280&lt;=L280,"A TIEMPO","FUERA DE TIEMPO"))))</f>
        <v>A TIEMPO</v>
      </c>
      <c r="N280" s="35">
        <f>IF(I280="","",NETWORKDAYS(Hoja1!C280+1,Hoja1!I280,DiasNOLaborables))</f>
        <v>5</v>
      </c>
      <c r="O280" s="36" t="str">
        <f t="shared" si="14"/>
        <v/>
      </c>
      <c r="P280" s="37"/>
      <c r="Q280" s="37"/>
      <c r="R280" s="37">
        <f t="shared" si="15"/>
        <v>20</v>
      </c>
      <c r="S280" s="33"/>
      <c r="T280" s="33"/>
    </row>
    <row r="281" spans="1:20" ht="60" x14ac:dyDescent="0.25">
      <c r="A281" s="53">
        <f t="shared" si="16"/>
        <v>270</v>
      </c>
      <c r="B281" s="54">
        <v>20200423155417</v>
      </c>
      <c r="C281" s="55">
        <v>43944</v>
      </c>
      <c r="D281" s="56" t="s">
        <v>124</v>
      </c>
      <c r="E281" s="56" t="s">
        <v>85</v>
      </c>
      <c r="F281" s="56" t="s">
        <v>109</v>
      </c>
      <c r="G281" s="57" t="s">
        <v>126</v>
      </c>
      <c r="H281" s="56" t="s">
        <v>44</v>
      </c>
      <c r="I281" s="55">
        <v>43951</v>
      </c>
      <c r="J281" s="58" t="s">
        <v>120</v>
      </c>
      <c r="K281" s="53"/>
      <c r="L281" s="34">
        <f>IFERROR(WORKDAY(C281,R281,DiasNOLaborables),"")</f>
        <v>43973</v>
      </c>
      <c r="M281" s="35" t="str">
        <f>+IF(C281="","",IF(I281="","",(IF(I281&lt;=L281,"A TIEMPO","FUERA DE TIEMPO"))))</f>
        <v>A TIEMPO</v>
      </c>
      <c r="N281" s="35">
        <f>IF(I281="","",NETWORKDAYS(Hoja1!C281+1,Hoja1!I281,DiasNOLaborables))</f>
        <v>5</v>
      </c>
      <c r="O281" s="36" t="str">
        <f t="shared" si="14"/>
        <v/>
      </c>
      <c r="P281" s="37"/>
      <c r="Q281" s="37"/>
      <c r="R281" s="37">
        <f t="shared" si="15"/>
        <v>20</v>
      </c>
      <c r="S281" s="33"/>
      <c r="T281" s="33"/>
    </row>
    <row r="282" spans="1:20" ht="60" x14ac:dyDescent="0.25">
      <c r="A282" s="53">
        <f t="shared" si="16"/>
        <v>271</v>
      </c>
      <c r="B282" s="54">
        <v>20200423155313</v>
      </c>
      <c r="C282" s="55">
        <v>43944</v>
      </c>
      <c r="D282" s="56" t="s">
        <v>124</v>
      </c>
      <c r="E282" s="56" t="s">
        <v>85</v>
      </c>
      <c r="F282" s="56" t="s">
        <v>109</v>
      </c>
      <c r="G282" s="57" t="s">
        <v>126</v>
      </c>
      <c r="H282" s="56" t="s">
        <v>44</v>
      </c>
      <c r="I282" s="55">
        <v>43951</v>
      </c>
      <c r="J282" s="58" t="s">
        <v>120</v>
      </c>
      <c r="K282" s="53"/>
      <c r="L282" s="34">
        <f>IFERROR(WORKDAY(C282,R282,DiasNOLaborables),"")</f>
        <v>43973</v>
      </c>
      <c r="M282" s="35" t="str">
        <f>+IF(C282="","",IF(I282="","",(IF(I282&lt;=L282,"A TIEMPO","FUERA DE TIEMPO"))))</f>
        <v>A TIEMPO</v>
      </c>
      <c r="N282" s="35">
        <f>IF(I282="","",NETWORKDAYS(Hoja1!C282+1,Hoja1!I282,DiasNOLaborables))</f>
        <v>5</v>
      </c>
      <c r="O282" s="36" t="str">
        <f t="shared" si="14"/>
        <v/>
      </c>
      <c r="P282" s="37"/>
      <c r="Q282" s="37"/>
      <c r="R282" s="37">
        <f t="shared" si="15"/>
        <v>20</v>
      </c>
      <c r="S282" s="33"/>
      <c r="T282" s="33"/>
    </row>
    <row r="283" spans="1:20" ht="60" x14ac:dyDescent="0.25">
      <c r="A283" s="53">
        <f t="shared" si="16"/>
        <v>272</v>
      </c>
      <c r="B283" s="54">
        <v>20200423152546</v>
      </c>
      <c r="C283" s="55">
        <v>43944</v>
      </c>
      <c r="D283" s="56" t="s">
        <v>124</v>
      </c>
      <c r="E283" s="56" t="s">
        <v>85</v>
      </c>
      <c r="F283" s="56" t="s">
        <v>109</v>
      </c>
      <c r="G283" s="57" t="s">
        <v>126</v>
      </c>
      <c r="H283" s="56" t="s">
        <v>44</v>
      </c>
      <c r="I283" s="55">
        <v>43951</v>
      </c>
      <c r="J283" s="58" t="s">
        <v>120</v>
      </c>
      <c r="K283" s="53"/>
      <c r="L283" s="34">
        <f>IFERROR(WORKDAY(C283,R283,DiasNOLaborables),"")</f>
        <v>43973</v>
      </c>
      <c r="M283" s="35" t="str">
        <f>+IF(C283="","",IF(I283="","",(IF(I283&lt;=L283,"A TIEMPO","FUERA DE TIEMPO"))))</f>
        <v>A TIEMPO</v>
      </c>
      <c r="N283" s="35">
        <f>IF(I283="","",NETWORKDAYS(Hoja1!C283+1,Hoja1!I283,DiasNOLaborables))</f>
        <v>5</v>
      </c>
      <c r="O283" s="36" t="str">
        <f t="shared" si="14"/>
        <v/>
      </c>
      <c r="P283" s="37"/>
      <c r="Q283" s="37"/>
      <c r="R283" s="37">
        <f t="shared" si="15"/>
        <v>20</v>
      </c>
      <c r="S283" s="33"/>
      <c r="T283" s="33"/>
    </row>
    <row r="284" spans="1:20" ht="60" x14ac:dyDescent="0.25">
      <c r="A284" s="53">
        <f t="shared" si="16"/>
        <v>273</v>
      </c>
      <c r="B284" s="54">
        <v>20200423144113</v>
      </c>
      <c r="C284" s="55">
        <v>43944</v>
      </c>
      <c r="D284" s="56" t="s">
        <v>124</v>
      </c>
      <c r="E284" s="56" t="s">
        <v>85</v>
      </c>
      <c r="F284" s="56" t="s">
        <v>109</v>
      </c>
      <c r="G284" s="57" t="s">
        <v>126</v>
      </c>
      <c r="H284" s="56" t="s">
        <v>44</v>
      </c>
      <c r="I284" s="55">
        <v>43951</v>
      </c>
      <c r="J284" s="58" t="s">
        <v>120</v>
      </c>
      <c r="K284" s="53"/>
      <c r="L284" s="34">
        <f>IFERROR(WORKDAY(C284,R284,DiasNOLaborables),"")</f>
        <v>43973</v>
      </c>
      <c r="M284" s="35" t="str">
        <f>+IF(C284="","",IF(I284="","",(IF(I284&lt;=L284,"A TIEMPO","FUERA DE TIEMPO"))))</f>
        <v>A TIEMPO</v>
      </c>
      <c r="N284" s="35">
        <f>IF(I284="","",NETWORKDAYS(Hoja1!C284+1,Hoja1!I284,DiasNOLaborables))</f>
        <v>5</v>
      </c>
      <c r="O284" s="36" t="str">
        <f t="shared" si="14"/>
        <v/>
      </c>
      <c r="P284" s="37"/>
      <c r="Q284" s="37"/>
      <c r="R284" s="37">
        <f t="shared" si="15"/>
        <v>20</v>
      </c>
      <c r="S284" s="33"/>
      <c r="T284" s="33"/>
    </row>
    <row r="285" spans="1:20" ht="60" x14ac:dyDescent="0.25">
      <c r="A285" s="53">
        <f t="shared" si="16"/>
        <v>274</v>
      </c>
      <c r="B285" s="54">
        <v>20200423140722</v>
      </c>
      <c r="C285" s="55">
        <v>43944</v>
      </c>
      <c r="D285" s="56" t="s">
        <v>124</v>
      </c>
      <c r="E285" s="56" t="s">
        <v>85</v>
      </c>
      <c r="F285" s="56" t="s">
        <v>109</v>
      </c>
      <c r="G285" s="57" t="s">
        <v>126</v>
      </c>
      <c r="H285" s="56" t="s">
        <v>44</v>
      </c>
      <c r="I285" s="55">
        <v>43951</v>
      </c>
      <c r="J285" s="58" t="s">
        <v>120</v>
      </c>
      <c r="K285" s="53"/>
      <c r="L285" s="34">
        <f>IFERROR(WORKDAY(C285,R285,DiasNOLaborables),"")</f>
        <v>43973</v>
      </c>
      <c r="M285" s="35" t="str">
        <f>+IF(C285="","",IF(I285="","",(IF(I285&lt;=L285,"A TIEMPO","FUERA DE TIEMPO"))))</f>
        <v>A TIEMPO</v>
      </c>
      <c r="N285" s="35">
        <f>IF(I285="","",NETWORKDAYS(Hoja1!C285+1,Hoja1!I285,DiasNOLaborables))</f>
        <v>5</v>
      </c>
      <c r="O285" s="36" t="str">
        <f t="shared" si="14"/>
        <v/>
      </c>
      <c r="P285" s="37"/>
      <c r="Q285" s="37"/>
      <c r="R285" s="37">
        <f t="shared" si="15"/>
        <v>20</v>
      </c>
      <c r="S285" s="33"/>
      <c r="T285" s="33"/>
    </row>
    <row r="286" spans="1:20" ht="60" x14ac:dyDescent="0.25">
      <c r="A286" s="53">
        <f t="shared" si="16"/>
        <v>275</v>
      </c>
      <c r="B286" s="54">
        <v>20200423140640</v>
      </c>
      <c r="C286" s="55">
        <v>43944</v>
      </c>
      <c r="D286" s="56" t="s">
        <v>124</v>
      </c>
      <c r="E286" s="56" t="s">
        <v>85</v>
      </c>
      <c r="F286" s="56" t="s">
        <v>109</v>
      </c>
      <c r="G286" s="57" t="s">
        <v>126</v>
      </c>
      <c r="H286" s="56" t="s">
        <v>44</v>
      </c>
      <c r="I286" s="55">
        <v>43951</v>
      </c>
      <c r="J286" s="58" t="s">
        <v>120</v>
      </c>
      <c r="K286" s="53"/>
      <c r="L286" s="34">
        <f>IFERROR(WORKDAY(C286,R286,DiasNOLaborables),"")</f>
        <v>43973</v>
      </c>
      <c r="M286" s="35" t="str">
        <f>+IF(C286="","",IF(I286="","",(IF(I286&lt;=L286,"A TIEMPO","FUERA DE TIEMPO"))))</f>
        <v>A TIEMPO</v>
      </c>
      <c r="N286" s="35">
        <f>IF(I286="","",NETWORKDAYS(Hoja1!C286+1,Hoja1!I286,DiasNOLaborables))</f>
        <v>5</v>
      </c>
      <c r="O286" s="36" t="str">
        <f t="shared" si="14"/>
        <v/>
      </c>
      <c r="P286" s="37"/>
      <c r="Q286" s="37"/>
      <c r="R286" s="37">
        <f t="shared" si="15"/>
        <v>20</v>
      </c>
      <c r="S286" s="33"/>
      <c r="T286" s="33"/>
    </row>
    <row r="287" spans="1:20" ht="60" x14ac:dyDescent="0.25">
      <c r="A287" s="53">
        <f t="shared" si="16"/>
        <v>276</v>
      </c>
      <c r="B287" s="54">
        <v>20200423133948</v>
      </c>
      <c r="C287" s="55">
        <v>43944</v>
      </c>
      <c r="D287" s="56" t="s">
        <v>124</v>
      </c>
      <c r="E287" s="56" t="s">
        <v>85</v>
      </c>
      <c r="F287" s="56" t="s">
        <v>109</v>
      </c>
      <c r="G287" s="57" t="s">
        <v>126</v>
      </c>
      <c r="H287" s="56" t="s">
        <v>44</v>
      </c>
      <c r="I287" s="55">
        <v>43951</v>
      </c>
      <c r="J287" s="58" t="s">
        <v>120</v>
      </c>
      <c r="K287" s="53"/>
      <c r="L287" s="34">
        <f>IFERROR(WORKDAY(C287,R287,DiasNOLaborables),"")</f>
        <v>43973</v>
      </c>
      <c r="M287" s="35" t="str">
        <f>+IF(C287="","",IF(I287="","",(IF(I287&lt;=L287,"A TIEMPO","FUERA DE TIEMPO"))))</f>
        <v>A TIEMPO</v>
      </c>
      <c r="N287" s="35">
        <f>IF(I287="","",NETWORKDAYS(Hoja1!C287+1,Hoja1!I287,DiasNOLaborables))</f>
        <v>5</v>
      </c>
      <c r="O287" s="36" t="str">
        <f t="shared" si="14"/>
        <v/>
      </c>
      <c r="P287" s="37"/>
      <c r="Q287" s="37"/>
      <c r="R287" s="37">
        <f t="shared" si="15"/>
        <v>20</v>
      </c>
      <c r="S287" s="33"/>
      <c r="T287" s="33"/>
    </row>
    <row r="288" spans="1:20" ht="60" x14ac:dyDescent="0.25">
      <c r="A288" s="53">
        <f t="shared" si="16"/>
        <v>277</v>
      </c>
      <c r="B288" s="54">
        <v>20200423121415</v>
      </c>
      <c r="C288" s="55">
        <v>43944</v>
      </c>
      <c r="D288" s="56" t="s">
        <v>124</v>
      </c>
      <c r="E288" s="56" t="s">
        <v>85</v>
      </c>
      <c r="F288" s="56" t="s">
        <v>109</v>
      </c>
      <c r="G288" s="57" t="s">
        <v>126</v>
      </c>
      <c r="H288" s="56" t="s">
        <v>44</v>
      </c>
      <c r="I288" s="55">
        <v>43951</v>
      </c>
      <c r="J288" s="58" t="s">
        <v>120</v>
      </c>
      <c r="K288" s="53"/>
      <c r="L288" s="34">
        <f>IFERROR(WORKDAY(C288,R288,DiasNOLaborables),"")</f>
        <v>43973</v>
      </c>
      <c r="M288" s="35" t="str">
        <f>+IF(C288="","",IF(I288="","",(IF(I288&lt;=L288,"A TIEMPO","FUERA DE TIEMPO"))))</f>
        <v>A TIEMPO</v>
      </c>
      <c r="N288" s="35">
        <f>IF(I288="","",NETWORKDAYS(Hoja1!C288+1,Hoja1!I288,DiasNOLaborables))</f>
        <v>5</v>
      </c>
      <c r="O288" s="36" t="str">
        <f t="shared" si="14"/>
        <v/>
      </c>
      <c r="P288" s="37"/>
      <c r="Q288" s="37"/>
      <c r="R288" s="37">
        <f t="shared" si="15"/>
        <v>20</v>
      </c>
      <c r="S288" s="33"/>
      <c r="T288" s="33"/>
    </row>
    <row r="289" spans="1:20" ht="60" x14ac:dyDescent="0.25">
      <c r="A289" s="53">
        <f t="shared" si="16"/>
        <v>278</v>
      </c>
      <c r="B289" s="54">
        <v>20200423120324</v>
      </c>
      <c r="C289" s="55">
        <v>43944</v>
      </c>
      <c r="D289" s="56" t="s">
        <v>124</v>
      </c>
      <c r="E289" s="56" t="s">
        <v>85</v>
      </c>
      <c r="F289" s="56" t="s">
        <v>109</v>
      </c>
      <c r="G289" s="57" t="s">
        <v>126</v>
      </c>
      <c r="H289" s="56" t="s">
        <v>44</v>
      </c>
      <c r="I289" s="55">
        <v>43951</v>
      </c>
      <c r="J289" s="58" t="s">
        <v>120</v>
      </c>
      <c r="K289" s="53"/>
      <c r="L289" s="34">
        <f>IFERROR(WORKDAY(C289,R289,DiasNOLaborables),"")</f>
        <v>43973</v>
      </c>
      <c r="M289" s="35" t="str">
        <f>+IF(C289="","",IF(I289="","",(IF(I289&lt;=L289,"A TIEMPO","FUERA DE TIEMPO"))))</f>
        <v>A TIEMPO</v>
      </c>
      <c r="N289" s="35">
        <f>IF(I289="","",NETWORKDAYS(Hoja1!C289+1,Hoja1!I289,DiasNOLaborables))</f>
        <v>5</v>
      </c>
      <c r="O289" s="36" t="str">
        <f t="shared" si="14"/>
        <v/>
      </c>
      <c r="P289" s="37"/>
      <c r="Q289" s="37"/>
      <c r="R289" s="37">
        <f t="shared" si="15"/>
        <v>20</v>
      </c>
      <c r="S289" s="33"/>
      <c r="T289" s="33"/>
    </row>
    <row r="290" spans="1:20" ht="60" x14ac:dyDescent="0.25">
      <c r="A290" s="53">
        <f t="shared" si="16"/>
        <v>279</v>
      </c>
      <c r="B290" s="54">
        <v>20200423115811</v>
      </c>
      <c r="C290" s="55">
        <v>43944</v>
      </c>
      <c r="D290" s="56" t="s">
        <v>124</v>
      </c>
      <c r="E290" s="56" t="s">
        <v>85</v>
      </c>
      <c r="F290" s="56" t="s">
        <v>109</v>
      </c>
      <c r="G290" s="57" t="s">
        <v>126</v>
      </c>
      <c r="H290" s="56" t="s">
        <v>44</v>
      </c>
      <c r="I290" s="55">
        <v>43951</v>
      </c>
      <c r="J290" s="58" t="s">
        <v>120</v>
      </c>
      <c r="K290" s="53"/>
      <c r="L290" s="34">
        <f>IFERROR(WORKDAY(C290,R290,DiasNOLaborables),"")</f>
        <v>43973</v>
      </c>
      <c r="M290" s="35" t="str">
        <f>+IF(C290="","",IF(I290="","",(IF(I290&lt;=L290,"A TIEMPO","FUERA DE TIEMPO"))))</f>
        <v>A TIEMPO</v>
      </c>
      <c r="N290" s="35">
        <f>IF(I290="","",NETWORKDAYS(Hoja1!C290+1,Hoja1!I290,DiasNOLaborables))</f>
        <v>5</v>
      </c>
      <c r="O290" s="36" t="str">
        <f t="shared" si="14"/>
        <v/>
      </c>
      <c r="P290" s="37"/>
      <c r="Q290" s="37"/>
      <c r="R290" s="37">
        <f t="shared" si="15"/>
        <v>20</v>
      </c>
      <c r="S290" s="33"/>
      <c r="T290" s="33"/>
    </row>
    <row r="291" spans="1:20" ht="60" x14ac:dyDescent="0.25">
      <c r="A291" s="53">
        <f t="shared" si="16"/>
        <v>280</v>
      </c>
      <c r="B291" s="54">
        <v>20200423114852</v>
      </c>
      <c r="C291" s="55">
        <v>43944</v>
      </c>
      <c r="D291" s="56" t="s">
        <v>124</v>
      </c>
      <c r="E291" s="56" t="s">
        <v>85</v>
      </c>
      <c r="F291" s="56" t="s">
        <v>109</v>
      </c>
      <c r="G291" s="57" t="s">
        <v>126</v>
      </c>
      <c r="H291" s="56" t="s">
        <v>44</v>
      </c>
      <c r="I291" s="55">
        <v>43951</v>
      </c>
      <c r="J291" s="58" t="s">
        <v>120</v>
      </c>
      <c r="K291" s="53"/>
      <c r="L291" s="34">
        <f>IFERROR(WORKDAY(C291,R291,DiasNOLaborables),"")</f>
        <v>43973</v>
      </c>
      <c r="M291" s="35" t="str">
        <f>+IF(C291="","",IF(I291="","",(IF(I291&lt;=L291,"A TIEMPO","FUERA DE TIEMPO"))))</f>
        <v>A TIEMPO</v>
      </c>
      <c r="N291" s="35">
        <f>IF(I291="","",NETWORKDAYS(Hoja1!C291+1,Hoja1!I291,DiasNOLaborables))</f>
        <v>5</v>
      </c>
      <c r="O291" s="36" t="str">
        <f t="shared" si="14"/>
        <v/>
      </c>
      <c r="P291" s="37"/>
      <c r="Q291" s="37"/>
      <c r="R291" s="37">
        <f t="shared" si="15"/>
        <v>20</v>
      </c>
      <c r="S291" s="33"/>
      <c r="T291" s="33"/>
    </row>
    <row r="292" spans="1:20" ht="60" x14ac:dyDescent="0.25">
      <c r="A292" s="53">
        <f t="shared" si="16"/>
        <v>281</v>
      </c>
      <c r="B292" s="54">
        <v>20200423114241</v>
      </c>
      <c r="C292" s="55">
        <v>43944</v>
      </c>
      <c r="D292" s="56" t="s">
        <v>124</v>
      </c>
      <c r="E292" s="56" t="s">
        <v>85</v>
      </c>
      <c r="F292" s="56" t="s">
        <v>109</v>
      </c>
      <c r="G292" s="57" t="s">
        <v>126</v>
      </c>
      <c r="H292" s="56" t="s">
        <v>44</v>
      </c>
      <c r="I292" s="55">
        <v>43951</v>
      </c>
      <c r="J292" s="58" t="s">
        <v>120</v>
      </c>
      <c r="K292" s="53"/>
      <c r="L292" s="34">
        <f>IFERROR(WORKDAY(C292,R292,DiasNOLaborables),"")</f>
        <v>43973</v>
      </c>
      <c r="M292" s="35" t="str">
        <f>+IF(C292="","",IF(I292="","",(IF(I292&lt;=L292,"A TIEMPO","FUERA DE TIEMPO"))))</f>
        <v>A TIEMPO</v>
      </c>
      <c r="N292" s="35">
        <f>IF(I292="","",NETWORKDAYS(Hoja1!C292+1,Hoja1!I292,DiasNOLaborables))</f>
        <v>5</v>
      </c>
      <c r="O292" s="36" t="str">
        <f t="shared" si="14"/>
        <v/>
      </c>
      <c r="P292" s="37"/>
      <c r="Q292" s="37"/>
      <c r="R292" s="37">
        <f t="shared" si="15"/>
        <v>20</v>
      </c>
      <c r="S292" s="33"/>
      <c r="T292" s="33"/>
    </row>
    <row r="293" spans="1:20" ht="60" x14ac:dyDescent="0.25">
      <c r="A293" s="53">
        <f t="shared" si="16"/>
        <v>282</v>
      </c>
      <c r="B293" s="54">
        <v>20200423094017</v>
      </c>
      <c r="C293" s="55">
        <v>43944</v>
      </c>
      <c r="D293" s="56" t="s">
        <v>124</v>
      </c>
      <c r="E293" s="56" t="s">
        <v>85</v>
      </c>
      <c r="F293" s="56" t="s">
        <v>109</v>
      </c>
      <c r="G293" s="57" t="s">
        <v>126</v>
      </c>
      <c r="H293" s="56" t="s">
        <v>44</v>
      </c>
      <c r="I293" s="55">
        <v>43951</v>
      </c>
      <c r="J293" s="58" t="s">
        <v>120</v>
      </c>
      <c r="K293" s="53"/>
      <c r="L293" s="34">
        <f>IFERROR(WORKDAY(C293,R293,DiasNOLaborables),"")</f>
        <v>43973</v>
      </c>
      <c r="M293" s="35" t="str">
        <f>+IF(C293="","",IF(I293="","",(IF(I293&lt;=L293,"A TIEMPO","FUERA DE TIEMPO"))))</f>
        <v>A TIEMPO</v>
      </c>
      <c r="N293" s="35">
        <f>IF(I293="","",NETWORKDAYS(Hoja1!C293+1,Hoja1!I293,DiasNOLaborables))</f>
        <v>5</v>
      </c>
      <c r="O293" s="36" t="str">
        <f t="shared" si="14"/>
        <v/>
      </c>
      <c r="P293" s="37"/>
      <c r="Q293" s="37"/>
      <c r="R293" s="37">
        <f t="shared" si="15"/>
        <v>20</v>
      </c>
      <c r="S293" s="33"/>
      <c r="T293" s="33"/>
    </row>
    <row r="294" spans="1:20" ht="60" x14ac:dyDescent="0.25">
      <c r="A294" s="53">
        <f t="shared" si="16"/>
        <v>283</v>
      </c>
      <c r="B294" s="54">
        <v>20200423092158</v>
      </c>
      <c r="C294" s="55">
        <v>43944</v>
      </c>
      <c r="D294" s="56" t="s">
        <v>124</v>
      </c>
      <c r="E294" s="56" t="s">
        <v>85</v>
      </c>
      <c r="F294" s="56" t="s">
        <v>109</v>
      </c>
      <c r="G294" s="57" t="s">
        <v>126</v>
      </c>
      <c r="H294" s="56" t="s">
        <v>44</v>
      </c>
      <c r="I294" s="55">
        <v>43951</v>
      </c>
      <c r="J294" s="58" t="s">
        <v>120</v>
      </c>
      <c r="K294" s="53"/>
      <c r="L294" s="34">
        <f>IFERROR(WORKDAY(C294,R294,DiasNOLaborables),"")</f>
        <v>43973</v>
      </c>
      <c r="M294" s="35" t="str">
        <f>+IF(C294="","",IF(I294="","",(IF(I294&lt;=L294,"A TIEMPO","FUERA DE TIEMPO"))))</f>
        <v>A TIEMPO</v>
      </c>
      <c r="N294" s="35">
        <f>IF(I294="","",NETWORKDAYS(Hoja1!C294+1,Hoja1!I294,DiasNOLaborables))</f>
        <v>5</v>
      </c>
      <c r="O294" s="36" t="str">
        <f t="shared" si="14"/>
        <v/>
      </c>
      <c r="P294" s="37"/>
      <c r="Q294" s="37"/>
      <c r="R294" s="37">
        <f t="shared" si="15"/>
        <v>20</v>
      </c>
      <c r="S294" s="33"/>
      <c r="T294" s="33"/>
    </row>
    <row r="295" spans="1:20" ht="60" x14ac:dyDescent="0.25">
      <c r="A295" s="53">
        <f t="shared" si="16"/>
        <v>284</v>
      </c>
      <c r="B295" s="54">
        <v>20200423091736</v>
      </c>
      <c r="C295" s="55">
        <v>43944</v>
      </c>
      <c r="D295" s="56" t="s">
        <v>124</v>
      </c>
      <c r="E295" s="56" t="s">
        <v>85</v>
      </c>
      <c r="F295" s="56" t="s">
        <v>109</v>
      </c>
      <c r="G295" s="57" t="s">
        <v>126</v>
      </c>
      <c r="H295" s="56" t="s">
        <v>44</v>
      </c>
      <c r="I295" s="55">
        <v>43951</v>
      </c>
      <c r="J295" s="58" t="s">
        <v>120</v>
      </c>
      <c r="K295" s="53"/>
      <c r="L295" s="34">
        <f>IFERROR(WORKDAY(C295,R295,DiasNOLaborables),"")</f>
        <v>43973</v>
      </c>
      <c r="M295" s="35" t="str">
        <f>+IF(C295="","",IF(I295="","",(IF(I295&lt;=L295,"A TIEMPO","FUERA DE TIEMPO"))))</f>
        <v>A TIEMPO</v>
      </c>
      <c r="N295" s="35">
        <f>IF(I295="","",NETWORKDAYS(Hoja1!C295+1,Hoja1!I295,DiasNOLaborables))</f>
        <v>5</v>
      </c>
      <c r="O295" s="36" t="str">
        <f t="shared" si="14"/>
        <v/>
      </c>
      <c r="P295" s="37"/>
      <c r="Q295" s="37"/>
      <c r="R295" s="37">
        <f t="shared" si="15"/>
        <v>20</v>
      </c>
      <c r="S295" s="33"/>
      <c r="T295" s="33"/>
    </row>
    <row r="296" spans="1:20" ht="60" x14ac:dyDescent="0.25">
      <c r="A296" s="53">
        <f t="shared" si="16"/>
        <v>285</v>
      </c>
      <c r="B296" s="54">
        <v>20200423091252</v>
      </c>
      <c r="C296" s="55">
        <v>43944</v>
      </c>
      <c r="D296" s="56" t="s">
        <v>124</v>
      </c>
      <c r="E296" s="56" t="s">
        <v>85</v>
      </c>
      <c r="F296" s="56" t="s">
        <v>109</v>
      </c>
      <c r="G296" s="57" t="s">
        <v>126</v>
      </c>
      <c r="H296" s="56" t="s">
        <v>44</v>
      </c>
      <c r="I296" s="55">
        <v>43951</v>
      </c>
      <c r="J296" s="58" t="s">
        <v>120</v>
      </c>
      <c r="K296" s="53"/>
      <c r="L296" s="34">
        <f>IFERROR(WORKDAY(C296,R296,DiasNOLaborables),"")</f>
        <v>43973</v>
      </c>
      <c r="M296" s="35" t="str">
        <f>+IF(C296="","",IF(I296="","",(IF(I296&lt;=L296,"A TIEMPO","FUERA DE TIEMPO"))))</f>
        <v>A TIEMPO</v>
      </c>
      <c r="N296" s="35">
        <f>IF(I296="","",NETWORKDAYS(Hoja1!C296+1,Hoja1!I296,DiasNOLaborables))</f>
        <v>5</v>
      </c>
      <c r="O296" s="36" t="str">
        <f t="shared" si="14"/>
        <v/>
      </c>
      <c r="P296" s="37"/>
      <c r="Q296" s="37"/>
      <c r="R296" s="37">
        <f t="shared" si="15"/>
        <v>20</v>
      </c>
      <c r="S296" s="33"/>
      <c r="T296" s="33"/>
    </row>
    <row r="297" spans="1:20" ht="60" x14ac:dyDescent="0.25">
      <c r="A297" s="53">
        <f t="shared" si="16"/>
        <v>286</v>
      </c>
      <c r="B297" s="54">
        <v>20209050034502</v>
      </c>
      <c r="C297" s="55">
        <v>43944</v>
      </c>
      <c r="D297" s="56" t="s">
        <v>123</v>
      </c>
      <c r="E297" s="56" t="s">
        <v>85</v>
      </c>
      <c r="F297" s="56" t="s">
        <v>109</v>
      </c>
      <c r="G297" s="57" t="s">
        <v>126</v>
      </c>
      <c r="H297" s="56" t="s">
        <v>44</v>
      </c>
      <c r="I297" s="55">
        <v>43955</v>
      </c>
      <c r="J297" s="58" t="s">
        <v>120</v>
      </c>
      <c r="K297" s="53"/>
      <c r="L297" s="34">
        <f>IFERROR(WORKDAY(C297,R297,DiasNOLaborables),"")</f>
        <v>43973</v>
      </c>
      <c r="M297" s="35" t="str">
        <f>+IF(C297="","",IF(I297="","",(IF(I297&lt;=L297,"A TIEMPO","FUERA DE TIEMPO"))))</f>
        <v>A TIEMPO</v>
      </c>
      <c r="N297" s="35">
        <f>IF(I297="","",NETWORKDAYS(Hoja1!C297+1,Hoja1!I297,DiasNOLaborables))</f>
        <v>6</v>
      </c>
      <c r="O297" s="36" t="str">
        <f t="shared" ref="O297:O360" si="17">IF(NETWORKDAYS(L297+1,I297,DiasNOLaborables)&lt;=0,"",NETWORKDAYS(L297+1,I297,DiasNOLaborables))</f>
        <v/>
      </c>
      <c r="P297" s="37"/>
      <c r="Q297" s="37"/>
      <c r="R297" s="37">
        <f t="shared" ref="R297:R360" si="18">IFERROR(VLOOKUP(E297,$Z$50:$AA$63,2),"")</f>
        <v>20</v>
      </c>
      <c r="S297" s="33"/>
      <c r="T297" s="33"/>
    </row>
    <row r="298" spans="1:20" ht="60" x14ac:dyDescent="0.25">
      <c r="A298" s="53">
        <f t="shared" si="16"/>
        <v>287</v>
      </c>
      <c r="B298" s="54">
        <v>20209050034642</v>
      </c>
      <c r="C298" s="55">
        <v>43944</v>
      </c>
      <c r="D298" s="56" t="s">
        <v>123</v>
      </c>
      <c r="E298" s="56" t="s">
        <v>85</v>
      </c>
      <c r="F298" s="56" t="s">
        <v>109</v>
      </c>
      <c r="G298" s="57" t="s">
        <v>126</v>
      </c>
      <c r="H298" s="56" t="s">
        <v>44</v>
      </c>
      <c r="I298" s="55">
        <v>43955</v>
      </c>
      <c r="J298" s="58" t="s">
        <v>120</v>
      </c>
      <c r="K298" s="53"/>
      <c r="L298" s="34">
        <f>IFERROR(WORKDAY(C298,R298,DiasNOLaborables),"")</f>
        <v>43973</v>
      </c>
      <c r="M298" s="35" t="str">
        <f>+IF(C298="","",IF(I298="","",(IF(I298&lt;=L298,"A TIEMPO","FUERA DE TIEMPO"))))</f>
        <v>A TIEMPO</v>
      </c>
      <c r="N298" s="35">
        <f>IF(I298="","",NETWORKDAYS(Hoja1!C298+1,Hoja1!I298,DiasNOLaborables))</f>
        <v>6</v>
      </c>
      <c r="O298" s="36" t="str">
        <f t="shared" si="17"/>
        <v/>
      </c>
      <c r="P298" s="37"/>
      <c r="Q298" s="37"/>
      <c r="R298" s="37">
        <f t="shared" si="18"/>
        <v>20</v>
      </c>
      <c r="S298" s="33"/>
      <c r="T298" s="33"/>
    </row>
    <row r="299" spans="1:20" ht="60" x14ac:dyDescent="0.25">
      <c r="A299" s="53">
        <f t="shared" si="16"/>
        <v>288</v>
      </c>
      <c r="B299" s="54">
        <v>20209050034652</v>
      </c>
      <c r="C299" s="55">
        <v>43945</v>
      </c>
      <c r="D299" s="56" t="s">
        <v>123</v>
      </c>
      <c r="E299" s="56" t="s">
        <v>85</v>
      </c>
      <c r="F299" s="56" t="s">
        <v>109</v>
      </c>
      <c r="G299" s="57" t="s">
        <v>126</v>
      </c>
      <c r="H299" s="56" t="s">
        <v>44</v>
      </c>
      <c r="I299" s="55">
        <v>43955</v>
      </c>
      <c r="J299" s="58" t="s">
        <v>120</v>
      </c>
      <c r="K299" s="53"/>
      <c r="L299" s="34">
        <f>IFERROR(WORKDAY(C299,R299,DiasNOLaborables),"")</f>
        <v>43977</v>
      </c>
      <c r="M299" s="35" t="str">
        <f>+IF(C299="","",IF(I299="","",(IF(I299&lt;=L299,"A TIEMPO","FUERA DE TIEMPO"))))</f>
        <v>A TIEMPO</v>
      </c>
      <c r="N299" s="35">
        <f>IF(I299="","",NETWORKDAYS(Hoja1!C299+1,Hoja1!I299,DiasNOLaborables))</f>
        <v>5</v>
      </c>
      <c r="O299" s="36" t="str">
        <f t="shared" si="17"/>
        <v/>
      </c>
      <c r="P299" s="37"/>
      <c r="Q299" s="37"/>
      <c r="R299" s="37">
        <f t="shared" si="18"/>
        <v>20</v>
      </c>
      <c r="S299" s="33"/>
      <c r="T299" s="33"/>
    </row>
    <row r="300" spans="1:20" ht="60" x14ac:dyDescent="0.25">
      <c r="A300" s="53">
        <f t="shared" si="16"/>
        <v>289</v>
      </c>
      <c r="B300" s="54">
        <v>20200425174936</v>
      </c>
      <c r="C300" s="55">
        <v>43946</v>
      </c>
      <c r="D300" s="56" t="s">
        <v>124</v>
      </c>
      <c r="E300" s="56" t="s">
        <v>85</v>
      </c>
      <c r="F300" s="56" t="s">
        <v>109</v>
      </c>
      <c r="G300" s="57" t="s">
        <v>126</v>
      </c>
      <c r="H300" s="56" t="s">
        <v>44</v>
      </c>
      <c r="I300" s="55">
        <v>43955</v>
      </c>
      <c r="J300" s="58" t="s">
        <v>120</v>
      </c>
      <c r="K300" s="53"/>
      <c r="L300" s="34">
        <f>IFERROR(WORKDAY(C300,R300,DiasNOLaborables),"")</f>
        <v>43977</v>
      </c>
      <c r="M300" s="35" t="str">
        <f>+IF(C300="","",IF(I300="","",(IF(I300&lt;=L300,"A TIEMPO","FUERA DE TIEMPO"))))</f>
        <v>A TIEMPO</v>
      </c>
      <c r="N300" s="35">
        <f>IF(I300="","",NETWORKDAYS(Hoja1!C300+1,Hoja1!I300,DiasNOLaborables))</f>
        <v>5</v>
      </c>
      <c r="O300" s="36" t="str">
        <f t="shared" si="17"/>
        <v/>
      </c>
      <c r="P300" s="37"/>
      <c r="Q300" s="37"/>
      <c r="R300" s="37">
        <f t="shared" si="18"/>
        <v>20</v>
      </c>
      <c r="S300" s="33"/>
      <c r="T300" s="33"/>
    </row>
    <row r="301" spans="1:20" ht="60" x14ac:dyDescent="0.25">
      <c r="A301" s="53">
        <f t="shared" si="16"/>
        <v>290</v>
      </c>
      <c r="B301" s="54">
        <v>20200425165956</v>
      </c>
      <c r="C301" s="55">
        <v>43946</v>
      </c>
      <c r="D301" s="56" t="s">
        <v>124</v>
      </c>
      <c r="E301" s="56" t="s">
        <v>85</v>
      </c>
      <c r="F301" s="56" t="s">
        <v>109</v>
      </c>
      <c r="G301" s="57" t="s">
        <v>126</v>
      </c>
      <c r="H301" s="56" t="s">
        <v>44</v>
      </c>
      <c r="I301" s="55">
        <v>43955</v>
      </c>
      <c r="J301" s="58" t="s">
        <v>120</v>
      </c>
      <c r="K301" s="53"/>
      <c r="L301" s="34">
        <f>IFERROR(WORKDAY(C301,R301,DiasNOLaborables),"")</f>
        <v>43977</v>
      </c>
      <c r="M301" s="35" t="str">
        <f>+IF(C301="","",IF(I301="","",(IF(I301&lt;=L301,"A TIEMPO","FUERA DE TIEMPO"))))</f>
        <v>A TIEMPO</v>
      </c>
      <c r="N301" s="35">
        <f>IF(I301="","",NETWORKDAYS(Hoja1!C301+1,Hoja1!I301,DiasNOLaborables))</f>
        <v>5</v>
      </c>
      <c r="O301" s="36" t="str">
        <f t="shared" si="17"/>
        <v/>
      </c>
      <c r="P301" s="37"/>
      <c r="Q301" s="37"/>
      <c r="R301" s="37">
        <f t="shared" si="18"/>
        <v>20</v>
      </c>
      <c r="S301" s="33"/>
      <c r="T301" s="33"/>
    </row>
    <row r="302" spans="1:20" ht="60" x14ac:dyDescent="0.25">
      <c r="A302" s="53">
        <f t="shared" si="16"/>
        <v>291</v>
      </c>
      <c r="B302" s="54">
        <v>20200425162252</v>
      </c>
      <c r="C302" s="55">
        <v>43946</v>
      </c>
      <c r="D302" s="56" t="s">
        <v>124</v>
      </c>
      <c r="E302" s="56" t="s">
        <v>85</v>
      </c>
      <c r="F302" s="56" t="s">
        <v>109</v>
      </c>
      <c r="G302" s="57" t="s">
        <v>126</v>
      </c>
      <c r="H302" s="56" t="s">
        <v>44</v>
      </c>
      <c r="I302" s="55">
        <v>43955</v>
      </c>
      <c r="J302" s="58" t="s">
        <v>120</v>
      </c>
      <c r="K302" s="53"/>
      <c r="L302" s="34">
        <f>IFERROR(WORKDAY(C302,R302,DiasNOLaborables),"")</f>
        <v>43977</v>
      </c>
      <c r="M302" s="35" t="str">
        <f>+IF(C302="","",IF(I302="","",(IF(I302&lt;=L302,"A TIEMPO","FUERA DE TIEMPO"))))</f>
        <v>A TIEMPO</v>
      </c>
      <c r="N302" s="35">
        <f>IF(I302="","",NETWORKDAYS(Hoja1!C302+1,Hoja1!I302,DiasNOLaborables))</f>
        <v>5</v>
      </c>
      <c r="O302" s="36" t="str">
        <f t="shared" si="17"/>
        <v/>
      </c>
      <c r="P302" s="37"/>
      <c r="Q302" s="37"/>
      <c r="R302" s="37">
        <f t="shared" si="18"/>
        <v>20</v>
      </c>
      <c r="S302" s="33"/>
      <c r="T302" s="33"/>
    </row>
    <row r="303" spans="1:20" ht="60" x14ac:dyDescent="0.25">
      <c r="A303" s="53">
        <f t="shared" si="16"/>
        <v>292</v>
      </c>
      <c r="B303" s="54">
        <v>20200425162101</v>
      </c>
      <c r="C303" s="55">
        <v>43946</v>
      </c>
      <c r="D303" s="56" t="s">
        <v>124</v>
      </c>
      <c r="E303" s="56" t="s">
        <v>85</v>
      </c>
      <c r="F303" s="56" t="s">
        <v>109</v>
      </c>
      <c r="G303" s="57" t="s">
        <v>126</v>
      </c>
      <c r="H303" s="56" t="s">
        <v>44</v>
      </c>
      <c r="I303" s="55">
        <v>43955</v>
      </c>
      <c r="J303" s="58" t="s">
        <v>120</v>
      </c>
      <c r="K303" s="53"/>
      <c r="L303" s="34">
        <f>IFERROR(WORKDAY(C303,R303,DiasNOLaborables),"")</f>
        <v>43977</v>
      </c>
      <c r="M303" s="35" t="str">
        <f>+IF(C303="","",IF(I303="","",(IF(I303&lt;=L303,"A TIEMPO","FUERA DE TIEMPO"))))</f>
        <v>A TIEMPO</v>
      </c>
      <c r="N303" s="35">
        <f>IF(I303="","",NETWORKDAYS(Hoja1!C303+1,Hoja1!I303,DiasNOLaborables))</f>
        <v>5</v>
      </c>
      <c r="O303" s="36" t="str">
        <f t="shared" si="17"/>
        <v/>
      </c>
      <c r="P303" s="37"/>
      <c r="Q303" s="37"/>
      <c r="R303" s="37">
        <f t="shared" si="18"/>
        <v>20</v>
      </c>
      <c r="S303" s="33"/>
      <c r="T303" s="33"/>
    </row>
    <row r="304" spans="1:20" ht="60" x14ac:dyDescent="0.25">
      <c r="A304" s="53">
        <f t="shared" si="16"/>
        <v>293</v>
      </c>
      <c r="B304" s="54">
        <v>20200425121544</v>
      </c>
      <c r="C304" s="55">
        <v>43946</v>
      </c>
      <c r="D304" s="56" t="s">
        <v>124</v>
      </c>
      <c r="E304" s="56" t="s">
        <v>85</v>
      </c>
      <c r="F304" s="56" t="s">
        <v>109</v>
      </c>
      <c r="G304" s="57" t="s">
        <v>126</v>
      </c>
      <c r="H304" s="56" t="s">
        <v>44</v>
      </c>
      <c r="I304" s="55">
        <v>43955</v>
      </c>
      <c r="J304" s="58" t="s">
        <v>120</v>
      </c>
      <c r="K304" s="53"/>
      <c r="L304" s="34">
        <f>IFERROR(WORKDAY(C304,R304,DiasNOLaborables),"")</f>
        <v>43977</v>
      </c>
      <c r="M304" s="35" t="str">
        <f>+IF(C304="","",IF(I304="","",(IF(I304&lt;=L304,"A TIEMPO","FUERA DE TIEMPO"))))</f>
        <v>A TIEMPO</v>
      </c>
      <c r="N304" s="35">
        <f>IF(I304="","",NETWORKDAYS(Hoja1!C304+1,Hoja1!I304,DiasNOLaborables))</f>
        <v>5</v>
      </c>
      <c r="O304" s="36" t="str">
        <f t="shared" si="17"/>
        <v/>
      </c>
      <c r="P304" s="37"/>
      <c r="Q304" s="37"/>
      <c r="R304" s="37">
        <f t="shared" si="18"/>
        <v>20</v>
      </c>
      <c r="S304" s="33"/>
      <c r="T304" s="33"/>
    </row>
    <row r="305" spans="1:20" ht="60" x14ac:dyDescent="0.25">
      <c r="A305" s="53">
        <f t="shared" si="16"/>
        <v>294</v>
      </c>
      <c r="B305" s="54">
        <v>20200426183636</v>
      </c>
      <c r="C305" s="55">
        <v>43947</v>
      </c>
      <c r="D305" s="56" t="s">
        <v>124</v>
      </c>
      <c r="E305" s="56" t="s">
        <v>85</v>
      </c>
      <c r="F305" s="56" t="s">
        <v>109</v>
      </c>
      <c r="G305" s="57" t="s">
        <v>126</v>
      </c>
      <c r="H305" s="56" t="s">
        <v>44</v>
      </c>
      <c r="I305" s="55">
        <v>43955</v>
      </c>
      <c r="J305" s="58" t="s">
        <v>120</v>
      </c>
      <c r="K305" s="53"/>
      <c r="L305" s="34">
        <f>IFERROR(WORKDAY(C305,R305,DiasNOLaborables),"")</f>
        <v>43977</v>
      </c>
      <c r="M305" s="35" t="str">
        <f>+IF(C305="","",IF(I305="","",(IF(I305&lt;=L305,"A TIEMPO","FUERA DE TIEMPO"))))</f>
        <v>A TIEMPO</v>
      </c>
      <c r="N305" s="35">
        <f>IF(I305="","",NETWORKDAYS(Hoja1!C305+1,Hoja1!I305,DiasNOLaborables))</f>
        <v>5</v>
      </c>
      <c r="O305" s="36" t="str">
        <f t="shared" si="17"/>
        <v/>
      </c>
      <c r="P305" s="37"/>
      <c r="Q305" s="37"/>
      <c r="R305" s="37">
        <f t="shared" si="18"/>
        <v>20</v>
      </c>
      <c r="S305" s="33"/>
      <c r="T305" s="33"/>
    </row>
    <row r="306" spans="1:20" ht="60" x14ac:dyDescent="0.25">
      <c r="A306" s="53">
        <f t="shared" si="16"/>
        <v>295</v>
      </c>
      <c r="B306" s="54">
        <v>20200426174259</v>
      </c>
      <c r="C306" s="55">
        <v>43947</v>
      </c>
      <c r="D306" s="56" t="s">
        <v>124</v>
      </c>
      <c r="E306" s="56" t="s">
        <v>85</v>
      </c>
      <c r="F306" s="56" t="s">
        <v>109</v>
      </c>
      <c r="G306" s="57" t="s">
        <v>126</v>
      </c>
      <c r="H306" s="56" t="s">
        <v>44</v>
      </c>
      <c r="I306" s="55">
        <v>43955</v>
      </c>
      <c r="J306" s="58" t="s">
        <v>120</v>
      </c>
      <c r="K306" s="53"/>
      <c r="L306" s="34">
        <f>IFERROR(WORKDAY(C306,R306,DiasNOLaborables),"")</f>
        <v>43977</v>
      </c>
      <c r="M306" s="35" t="str">
        <f>+IF(C306="","",IF(I306="","",(IF(I306&lt;=L306,"A TIEMPO","FUERA DE TIEMPO"))))</f>
        <v>A TIEMPO</v>
      </c>
      <c r="N306" s="35">
        <f>IF(I306="","",NETWORKDAYS(Hoja1!C306+1,Hoja1!I306,DiasNOLaborables))</f>
        <v>5</v>
      </c>
      <c r="O306" s="36" t="str">
        <f t="shared" si="17"/>
        <v/>
      </c>
      <c r="P306" s="37"/>
      <c r="Q306" s="37"/>
      <c r="R306" s="37">
        <f t="shared" si="18"/>
        <v>20</v>
      </c>
      <c r="S306" s="33"/>
      <c r="T306" s="33"/>
    </row>
    <row r="307" spans="1:20" ht="60" x14ac:dyDescent="0.25">
      <c r="A307" s="53">
        <f t="shared" si="16"/>
        <v>296</v>
      </c>
      <c r="B307" s="54">
        <v>20200426154159</v>
      </c>
      <c r="C307" s="55">
        <v>43947</v>
      </c>
      <c r="D307" s="56" t="s">
        <v>124</v>
      </c>
      <c r="E307" s="56" t="s">
        <v>85</v>
      </c>
      <c r="F307" s="56" t="s">
        <v>109</v>
      </c>
      <c r="G307" s="57" t="s">
        <v>126</v>
      </c>
      <c r="H307" s="56" t="s">
        <v>44</v>
      </c>
      <c r="I307" s="55">
        <v>43955</v>
      </c>
      <c r="J307" s="58" t="s">
        <v>120</v>
      </c>
      <c r="K307" s="53"/>
      <c r="L307" s="34">
        <f>IFERROR(WORKDAY(C307,R307,DiasNOLaborables),"")</f>
        <v>43977</v>
      </c>
      <c r="M307" s="35" t="str">
        <f>+IF(C307="","",IF(I307="","",(IF(I307&lt;=L307,"A TIEMPO","FUERA DE TIEMPO"))))</f>
        <v>A TIEMPO</v>
      </c>
      <c r="N307" s="35">
        <f>IF(I307="","",NETWORKDAYS(Hoja1!C307+1,Hoja1!I307,DiasNOLaborables))</f>
        <v>5</v>
      </c>
      <c r="O307" s="36" t="str">
        <f t="shared" si="17"/>
        <v/>
      </c>
      <c r="P307" s="37"/>
      <c r="Q307" s="37"/>
      <c r="R307" s="37">
        <f t="shared" si="18"/>
        <v>20</v>
      </c>
      <c r="S307" s="33"/>
      <c r="T307" s="33"/>
    </row>
    <row r="308" spans="1:20" ht="60" x14ac:dyDescent="0.25">
      <c r="A308" s="53">
        <f t="shared" si="16"/>
        <v>297</v>
      </c>
      <c r="B308" s="54">
        <v>20200426104041</v>
      </c>
      <c r="C308" s="55">
        <v>43947</v>
      </c>
      <c r="D308" s="56" t="s">
        <v>124</v>
      </c>
      <c r="E308" s="56" t="s">
        <v>85</v>
      </c>
      <c r="F308" s="56" t="s">
        <v>109</v>
      </c>
      <c r="G308" s="57" t="s">
        <v>126</v>
      </c>
      <c r="H308" s="56" t="s">
        <v>44</v>
      </c>
      <c r="I308" s="55">
        <v>43955</v>
      </c>
      <c r="J308" s="58" t="s">
        <v>120</v>
      </c>
      <c r="K308" s="53"/>
      <c r="L308" s="34">
        <f>IFERROR(WORKDAY(C308,R308,DiasNOLaborables),"")</f>
        <v>43977</v>
      </c>
      <c r="M308" s="35" t="str">
        <f>+IF(C308="","",IF(I308="","",(IF(I308&lt;=L308,"A TIEMPO","FUERA DE TIEMPO"))))</f>
        <v>A TIEMPO</v>
      </c>
      <c r="N308" s="35">
        <f>IF(I308="","",NETWORKDAYS(Hoja1!C308+1,Hoja1!I308,DiasNOLaborables))</f>
        <v>5</v>
      </c>
      <c r="O308" s="36" t="str">
        <f t="shared" si="17"/>
        <v/>
      </c>
      <c r="P308" s="37"/>
      <c r="Q308" s="37"/>
      <c r="R308" s="37">
        <f t="shared" si="18"/>
        <v>20</v>
      </c>
      <c r="S308" s="33"/>
      <c r="T308" s="33"/>
    </row>
    <row r="309" spans="1:20" ht="60" x14ac:dyDescent="0.25">
      <c r="A309" s="53">
        <f t="shared" si="16"/>
        <v>298</v>
      </c>
      <c r="B309" s="54">
        <v>20200426103857</v>
      </c>
      <c r="C309" s="55">
        <v>43947</v>
      </c>
      <c r="D309" s="56" t="s">
        <v>124</v>
      </c>
      <c r="E309" s="56" t="s">
        <v>85</v>
      </c>
      <c r="F309" s="56" t="s">
        <v>109</v>
      </c>
      <c r="G309" s="57" t="s">
        <v>126</v>
      </c>
      <c r="H309" s="56" t="s">
        <v>44</v>
      </c>
      <c r="I309" s="55">
        <v>43955</v>
      </c>
      <c r="J309" s="58" t="s">
        <v>120</v>
      </c>
      <c r="K309" s="53"/>
      <c r="L309" s="34">
        <f>IFERROR(WORKDAY(C309,R309,DiasNOLaborables),"")</f>
        <v>43977</v>
      </c>
      <c r="M309" s="35" t="str">
        <f>+IF(C309="","",IF(I309="","",(IF(I309&lt;=L309,"A TIEMPO","FUERA DE TIEMPO"))))</f>
        <v>A TIEMPO</v>
      </c>
      <c r="N309" s="35">
        <f>IF(I309="","",NETWORKDAYS(Hoja1!C309+1,Hoja1!I309,DiasNOLaborables))</f>
        <v>5</v>
      </c>
      <c r="O309" s="36" t="str">
        <f t="shared" si="17"/>
        <v/>
      </c>
      <c r="P309" s="37"/>
      <c r="Q309" s="37"/>
      <c r="R309" s="37">
        <f t="shared" si="18"/>
        <v>20</v>
      </c>
      <c r="S309" s="33"/>
      <c r="T309" s="33"/>
    </row>
    <row r="310" spans="1:20" ht="60" x14ac:dyDescent="0.25">
      <c r="A310" s="53">
        <f t="shared" si="16"/>
        <v>299</v>
      </c>
      <c r="B310" s="54">
        <v>20200426093555</v>
      </c>
      <c r="C310" s="55">
        <v>43947</v>
      </c>
      <c r="D310" s="56" t="s">
        <v>124</v>
      </c>
      <c r="E310" s="56" t="s">
        <v>85</v>
      </c>
      <c r="F310" s="56" t="s">
        <v>109</v>
      </c>
      <c r="G310" s="57" t="s">
        <v>126</v>
      </c>
      <c r="H310" s="56" t="s">
        <v>44</v>
      </c>
      <c r="I310" s="55">
        <v>43955</v>
      </c>
      <c r="J310" s="58" t="s">
        <v>120</v>
      </c>
      <c r="K310" s="53"/>
      <c r="L310" s="34">
        <f>IFERROR(WORKDAY(C310,R310,DiasNOLaborables),"")</f>
        <v>43977</v>
      </c>
      <c r="M310" s="35" t="str">
        <f>+IF(C310="","",IF(I310="","",(IF(I310&lt;=L310,"A TIEMPO","FUERA DE TIEMPO"))))</f>
        <v>A TIEMPO</v>
      </c>
      <c r="N310" s="35">
        <f>IF(I310="","",NETWORKDAYS(Hoja1!C310+1,Hoja1!I310,DiasNOLaborables))</f>
        <v>5</v>
      </c>
      <c r="O310" s="36" t="str">
        <f t="shared" si="17"/>
        <v/>
      </c>
      <c r="P310" s="37"/>
      <c r="Q310" s="37"/>
      <c r="R310" s="37">
        <f t="shared" si="18"/>
        <v>20</v>
      </c>
      <c r="S310" s="33"/>
      <c r="T310" s="33"/>
    </row>
    <row r="311" spans="1:20" ht="60" x14ac:dyDescent="0.25">
      <c r="A311" s="53">
        <f t="shared" si="16"/>
        <v>300</v>
      </c>
      <c r="B311" s="54">
        <v>20200427232240</v>
      </c>
      <c r="C311" s="55">
        <v>43948</v>
      </c>
      <c r="D311" s="56" t="s">
        <v>124</v>
      </c>
      <c r="E311" s="56" t="s">
        <v>85</v>
      </c>
      <c r="F311" s="56" t="s">
        <v>109</v>
      </c>
      <c r="G311" s="57" t="s">
        <v>126</v>
      </c>
      <c r="H311" s="56" t="s">
        <v>44</v>
      </c>
      <c r="I311" s="55">
        <v>43957</v>
      </c>
      <c r="J311" s="58" t="s">
        <v>120</v>
      </c>
      <c r="K311" s="53"/>
      <c r="L311" s="34">
        <f>IFERROR(WORKDAY(C311,R311,DiasNOLaborables),"")</f>
        <v>43978</v>
      </c>
      <c r="M311" s="35" t="str">
        <f>+IF(C311="","",IF(I311="","",(IF(I311&lt;=L311,"A TIEMPO","FUERA DE TIEMPO"))))</f>
        <v>A TIEMPO</v>
      </c>
      <c r="N311" s="35">
        <f>IF(I311="","",NETWORKDAYS(Hoja1!C311+1,Hoja1!I311,DiasNOLaborables))</f>
        <v>6</v>
      </c>
      <c r="O311" s="36" t="str">
        <f t="shared" si="17"/>
        <v/>
      </c>
      <c r="P311" s="37"/>
      <c r="Q311" s="37"/>
      <c r="R311" s="37">
        <f t="shared" si="18"/>
        <v>20</v>
      </c>
      <c r="S311" s="33"/>
      <c r="T311" s="33"/>
    </row>
    <row r="312" spans="1:20" ht="60" x14ac:dyDescent="0.25">
      <c r="A312" s="53">
        <f t="shared" si="16"/>
        <v>301</v>
      </c>
      <c r="B312" s="54">
        <v>20200427184124</v>
      </c>
      <c r="C312" s="55">
        <v>43948</v>
      </c>
      <c r="D312" s="56" t="s">
        <v>124</v>
      </c>
      <c r="E312" s="56" t="s">
        <v>85</v>
      </c>
      <c r="F312" s="56" t="s">
        <v>109</v>
      </c>
      <c r="G312" s="57" t="s">
        <v>126</v>
      </c>
      <c r="H312" s="56" t="s">
        <v>44</v>
      </c>
      <c r="I312" s="55">
        <v>43957</v>
      </c>
      <c r="J312" s="58" t="s">
        <v>120</v>
      </c>
      <c r="K312" s="53"/>
      <c r="L312" s="34">
        <f>IFERROR(WORKDAY(C312,R312,DiasNOLaborables),"")</f>
        <v>43978</v>
      </c>
      <c r="M312" s="35" t="str">
        <f>+IF(C312="","",IF(I312="","",(IF(I312&lt;=L312,"A TIEMPO","FUERA DE TIEMPO"))))</f>
        <v>A TIEMPO</v>
      </c>
      <c r="N312" s="35">
        <f>IF(I312="","",NETWORKDAYS(Hoja1!C312+1,Hoja1!I312,DiasNOLaborables))</f>
        <v>6</v>
      </c>
      <c r="O312" s="36" t="str">
        <f t="shared" si="17"/>
        <v/>
      </c>
      <c r="P312" s="37"/>
      <c r="Q312" s="37"/>
      <c r="R312" s="37">
        <f t="shared" si="18"/>
        <v>20</v>
      </c>
      <c r="S312" s="33"/>
      <c r="T312" s="33"/>
    </row>
    <row r="313" spans="1:20" ht="60" x14ac:dyDescent="0.25">
      <c r="A313" s="53">
        <f t="shared" si="16"/>
        <v>302</v>
      </c>
      <c r="B313" s="54">
        <v>20200427180632</v>
      </c>
      <c r="C313" s="55">
        <v>43948</v>
      </c>
      <c r="D313" s="56" t="s">
        <v>124</v>
      </c>
      <c r="E313" s="56" t="s">
        <v>85</v>
      </c>
      <c r="F313" s="56" t="s">
        <v>109</v>
      </c>
      <c r="G313" s="57" t="s">
        <v>126</v>
      </c>
      <c r="H313" s="56" t="s">
        <v>44</v>
      </c>
      <c r="I313" s="55">
        <v>43957</v>
      </c>
      <c r="J313" s="58" t="s">
        <v>120</v>
      </c>
      <c r="K313" s="53"/>
      <c r="L313" s="34">
        <f>IFERROR(WORKDAY(C313,R313,DiasNOLaborables),"")</f>
        <v>43978</v>
      </c>
      <c r="M313" s="35" t="str">
        <f>+IF(C313="","",IF(I313="","",(IF(I313&lt;=L313,"A TIEMPO","FUERA DE TIEMPO"))))</f>
        <v>A TIEMPO</v>
      </c>
      <c r="N313" s="35">
        <f>IF(I313="","",NETWORKDAYS(Hoja1!C313+1,Hoja1!I313,DiasNOLaborables))</f>
        <v>6</v>
      </c>
      <c r="O313" s="36" t="str">
        <f t="shared" si="17"/>
        <v/>
      </c>
      <c r="P313" s="37"/>
      <c r="Q313" s="37"/>
      <c r="R313" s="37">
        <f t="shared" si="18"/>
        <v>20</v>
      </c>
      <c r="S313" s="33"/>
      <c r="T313" s="33"/>
    </row>
    <row r="314" spans="1:20" ht="60" x14ac:dyDescent="0.25">
      <c r="A314" s="53">
        <f t="shared" si="16"/>
        <v>303</v>
      </c>
      <c r="B314" s="54">
        <v>20200427172714</v>
      </c>
      <c r="C314" s="55">
        <v>43948</v>
      </c>
      <c r="D314" s="56" t="s">
        <v>124</v>
      </c>
      <c r="E314" s="56" t="s">
        <v>85</v>
      </c>
      <c r="F314" s="56" t="s">
        <v>109</v>
      </c>
      <c r="G314" s="57" t="s">
        <v>126</v>
      </c>
      <c r="H314" s="56" t="s">
        <v>44</v>
      </c>
      <c r="I314" s="55">
        <v>43957</v>
      </c>
      <c r="J314" s="58" t="s">
        <v>120</v>
      </c>
      <c r="K314" s="53"/>
      <c r="L314" s="34">
        <f>IFERROR(WORKDAY(C314,R314,DiasNOLaborables),"")</f>
        <v>43978</v>
      </c>
      <c r="M314" s="35" t="str">
        <f>+IF(C314="","",IF(I314="","",(IF(I314&lt;=L314,"A TIEMPO","FUERA DE TIEMPO"))))</f>
        <v>A TIEMPO</v>
      </c>
      <c r="N314" s="35">
        <f>IF(I314="","",NETWORKDAYS(Hoja1!C314+1,Hoja1!I314,DiasNOLaborables))</f>
        <v>6</v>
      </c>
      <c r="O314" s="36" t="str">
        <f t="shared" si="17"/>
        <v/>
      </c>
      <c r="P314" s="37"/>
      <c r="Q314" s="37"/>
      <c r="R314" s="37">
        <f t="shared" si="18"/>
        <v>20</v>
      </c>
      <c r="S314" s="33"/>
      <c r="T314" s="33"/>
    </row>
    <row r="315" spans="1:20" ht="60" x14ac:dyDescent="0.25">
      <c r="A315" s="53">
        <f t="shared" si="16"/>
        <v>304</v>
      </c>
      <c r="B315" s="54">
        <v>20200427142325</v>
      </c>
      <c r="C315" s="55">
        <v>43948</v>
      </c>
      <c r="D315" s="56" t="s">
        <v>124</v>
      </c>
      <c r="E315" s="56" t="s">
        <v>85</v>
      </c>
      <c r="F315" s="56" t="s">
        <v>109</v>
      </c>
      <c r="G315" s="57" t="s">
        <v>126</v>
      </c>
      <c r="H315" s="56" t="s">
        <v>44</v>
      </c>
      <c r="I315" s="55">
        <v>43957</v>
      </c>
      <c r="J315" s="58" t="s">
        <v>120</v>
      </c>
      <c r="K315" s="53"/>
      <c r="L315" s="34">
        <f>IFERROR(WORKDAY(C315,R315,DiasNOLaborables),"")</f>
        <v>43978</v>
      </c>
      <c r="M315" s="35" t="str">
        <f>+IF(C315="","",IF(I315="","",(IF(I315&lt;=L315,"A TIEMPO","FUERA DE TIEMPO"))))</f>
        <v>A TIEMPO</v>
      </c>
      <c r="N315" s="35">
        <f>IF(I315="","",NETWORKDAYS(Hoja1!C315+1,Hoja1!I315,DiasNOLaborables))</f>
        <v>6</v>
      </c>
      <c r="O315" s="36" t="str">
        <f t="shared" si="17"/>
        <v/>
      </c>
      <c r="P315" s="37"/>
      <c r="Q315" s="37"/>
      <c r="R315" s="37">
        <f t="shared" si="18"/>
        <v>20</v>
      </c>
      <c r="S315" s="33"/>
      <c r="T315" s="33"/>
    </row>
    <row r="316" spans="1:20" ht="60" x14ac:dyDescent="0.25">
      <c r="A316" s="53">
        <f t="shared" si="16"/>
        <v>305</v>
      </c>
      <c r="B316" s="54">
        <v>20200427141612</v>
      </c>
      <c r="C316" s="55">
        <v>43948</v>
      </c>
      <c r="D316" s="56" t="s">
        <v>124</v>
      </c>
      <c r="E316" s="56" t="s">
        <v>85</v>
      </c>
      <c r="F316" s="56" t="s">
        <v>109</v>
      </c>
      <c r="G316" s="57" t="s">
        <v>126</v>
      </c>
      <c r="H316" s="56" t="s">
        <v>44</v>
      </c>
      <c r="I316" s="55">
        <v>43957</v>
      </c>
      <c r="J316" s="58" t="s">
        <v>120</v>
      </c>
      <c r="K316" s="53"/>
      <c r="L316" s="34">
        <f>IFERROR(WORKDAY(C316,R316,DiasNOLaborables),"")</f>
        <v>43978</v>
      </c>
      <c r="M316" s="35" t="str">
        <f>+IF(C316="","",IF(I316="","",(IF(I316&lt;=L316,"A TIEMPO","FUERA DE TIEMPO"))))</f>
        <v>A TIEMPO</v>
      </c>
      <c r="N316" s="35">
        <f>IF(I316="","",NETWORKDAYS(Hoja1!C316+1,Hoja1!I316,DiasNOLaborables))</f>
        <v>6</v>
      </c>
      <c r="O316" s="36" t="str">
        <f t="shared" si="17"/>
        <v/>
      </c>
      <c r="P316" s="37"/>
      <c r="Q316" s="37"/>
      <c r="R316" s="37">
        <f t="shared" si="18"/>
        <v>20</v>
      </c>
      <c r="S316" s="33"/>
      <c r="T316" s="33"/>
    </row>
    <row r="317" spans="1:20" ht="60" x14ac:dyDescent="0.25">
      <c r="A317" s="53">
        <f t="shared" si="16"/>
        <v>306</v>
      </c>
      <c r="B317" s="54">
        <v>20200427141053</v>
      </c>
      <c r="C317" s="55">
        <v>43948</v>
      </c>
      <c r="D317" s="56" t="s">
        <v>124</v>
      </c>
      <c r="E317" s="56" t="s">
        <v>85</v>
      </c>
      <c r="F317" s="56" t="s">
        <v>109</v>
      </c>
      <c r="G317" s="57" t="s">
        <v>126</v>
      </c>
      <c r="H317" s="56" t="s">
        <v>44</v>
      </c>
      <c r="I317" s="55">
        <v>43957</v>
      </c>
      <c r="J317" s="58" t="s">
        <v>120</v>
      </c>
      <c r="K317" s="53"/>
      <c r="L317" s="34">
        <f>IFERROR(WORKDAY(C317,R317,DiasNOLaborables),"")</f>
        <v>43978</v>
      </c>
      <c r="M317" s="35" t="str">
        <f>+IF(C317="","",IF(I317="","",(IF(I317&lt;=L317,"A TIEMPO","FUERA DE TIEMPO"))))</f>
        <v>A TIEMPO</v>
      </c>
      <c r="N317" s="35">
        <f>IF(I317="","",NETWORKDAYS(Hoja1!C317+1,Hoja1!I317,DiasNOLaborables))</f>
        <v>6</v>
      </c>
      <c r="O317" s="36" t="str">
        <f t="shared" si="17"/>
        <v/>
      </c>
      <c r="P317" s="37"/>
      <c r="Q317" s="37"/>
      <c r="R317" s="37">
        <f t="shared" si="18"/>
        <v>20</v>
      </c>
      <c r="S317" s="33"/>
      <c r="T317" s="33"/>
    </row>
    <row r="318" spans="1:20" ht="60" x14ac:dyDescent="0.25">
      <c r="A318" s="53">
        <f t="shared" si="16"/>
        <v>307</v>
      </c>
      <c r="B318" s="54">
        <v>20200427111649</v>
      </c>
      <c r="C318" s="55">
        <v>43948</v>
      </c>
      <c r="D318" s="56" t="s">
        <v>124</v>
      </c>
      <c r="E318" s="56" t="s">
        <v>85</v>
      </c>
      <c r="F318" s="56" t="s">
        <v>109</v>
      </c>
      <c r="G318" s="57" t="s">
        <v>126</v>
      </c>
      <c r="H318" s="56" t="s">
        <v>44</v>
      </c>
      <c r="I318" s="55">
        <v>43957</v>
      </c>
      <c r="J318" s="58" t="s">
        <v>120</v>
      </c>
      <c r="K318" s="53"/>
      <c r="L318" s="34">
        <f>IFERROR(WORKDAY(C318,R318,DiasNOLaborables),"")</f>
        <v>43978</v>
      </c>
      <c r="M318" s="35" t="str">
        <f>+IF(C318="","",IF(I318="","",(IF(I318&lt;=L318,"A TIEMPO","FUERA DE TIEMPO"))))</f>
        <v>A TIEMPO</v>
      </c>
      <c r="N318" s="35">
        <f>IF(I318="","",NETWORKDAYS(Hoja1!C318+1,Hoja1!I318,DiasNOLaborables))</f>
        <v>6</v>
      </c>
      <c r="O318" s="36" t="str">
        <f t="shared" si="17"/>
        <v/>
      </c>
      <c r="P318" s="37"/>
      <c r="Q318" s="37"/>
      <c r="R318" s="37">
        <f t="shared" si="18"/>
        <v>20</v>
      </c>
      <c r="S318" s="33"/>
      <c r="T318" s="33"/>
    </row>
    <row r="319" spans="1:20" ht="60" x14ac:dyDescent="0.25">
      <c r="A319" s="53">
        <f t="shared" si="16"/>
        <v>308</v>
      </c>
      <c r="B319" s="54">
        <v>20200427104428</v>
      </c>
      <c r="C319" s="55">
        <v>43948</v>
      </c>
      <c r="D319" s="56" t="s">
        <v>124</v>
      </c>
      <c r="E319" s="56" t="s">
        <v>85</v>
      </c>
      <c r="F319" s="56" t="s">
        <v>109</v>
      </c>
      <c r="G319" s="57" t="s">
        <v>126</v>
      </c>
      <c r="H319" s="56" t="s">
        <v>44</v>
      </c>
      <c r="I319" s="55">
        <v>43957</v>
      </c>
      <c r="J319" s="58" t="s">
        <v>120</v>
      </c>
      <c r="K319" s="53"/>
      <c r="L319" s="34">
        <f>IFERROR(WORKDAY(C319,R319,DiasNOLaborables),"")</f>
        <v>43978</v>
      </c>
      <c r="M319" s="35" t="str">
        <f>+IF(C319="","",IF(I319="","",(IF(I319&lt;=L319,"A TIEMPO","FUERA DE TIEMPO"))))</f>
        <v>A TIEMPO</v>
      </c>
      <c r="N319" s="35">
        <f>IF(I319="","",NETWORKDAYS(Hoja1!C319+1,Hoja1!I319,DiasNOLaborables))</f>
        <v>6</v>
      </c>
      <c r="O319" s="36" t="str">
        <f t="shared" si="17"/>
        <v/>
      </c>
      <c r="P319" s="37"/>
      <c r="Q319" s="37"/>
      <c r="R319" s="37">
        <f t="shared" si="18"/>
        <v>20</v>
      </c>
      <c r="S319" s="33"/>
      <c r="T319" s="33"/>
    </row>
    <row r="320" spans="1:20" ht="60" x14ac:dyDescent="0.25">
      <c r="A320" s="53">
        <f t="shared" si="16"/>
        <v>309</v>
      </c>
      <c r="B320" s="54">
        <v>20200427081335</v>
      </c>
      <c r="C320" s="55">
        <v>43948</v>
      </c>
      <c r="D320" s="56" t="s">
        <v>124</v>
      </c>
      <c r="E320" s="56" t="s">
        <v>85</v>
      </c>
      <c r="F320" s="56" t="s">
        <v>109</v>
      </c>
      <c r="G320" s="57" t="s">
        <v>126</v>
      </c>
      <c r="H320" s="56" t="s">
        <v>44</v>
      </c>
      <c r="I320" s="55">
        <v>43957</v>
      </c>
      <c r="J320" s="58" t="s">
        <v>120</v>
      </c>
      <c r="K320" s="53"/>
      <c r="L320" s="34">
        <f>IFERROR(WORKDAY(C320,R320,DiasNOLaborables),"")</f>
        <v>43978</v>
      </c>
      <c r="M320" s="35" t="str">
        <f>+IF(C320="","",IF(I320="","",(IF(I320&lt;=L320,"A TIEMPO","FUERA DE TIEMPO"))))</f>
        <v>A TIEMPO</v>
      </c>
      <c r="N320" s="35">
        <f>IF(I320="","",NETWORKDAYS(Hoja1!C320+1,Hoja1!I320,DiasNOLaborables))</f>
        <v>6</v>
      </c>
      <c r="O320" s="36" t="str">
        <f t="shared" si="17"/>
        <v/>
      </c>
      <c r="P320" s="37"/>
      <c r="Q320" s="37"/>
      <c r="R320" s="37">
        <f t="shared" si="18"/>
        <v>20</v>
      </c>
      <c r="S320" s="33"/>
      <c r="T320" s="33"/>
    </row>
    <row r="321" spans="1:20" ht="60" x14ac:dyDescent="0.25">
      <c r="A321" s="53">
        <f t="shared" si="16"/>
        <v>310</v>
      </c>
      <c r="B321" s="54">
        <v>20209050035172</v>
      </c>
      <c r="C321" s="55">
        <v>43948</v>
      </c>
      <c r="D321" s="56" t="s">
        <v>123</v>
      </c>
      <c r="E321" s="56" t="s">
        <v>85</v>
      </c>
      <c r="F321" s="56" t="s">
        <v>109</v>
      </c>
      <c r="G321" s="57" t="s">
        <v>126</v>
      </c>
      <c r="H321" s="56" t="s">
        <v>44</v>
      </c>
      <c r="I321" s="55">
        <v>43957</v>
      </c>
      <c r="J321" s="58" t="s">
        <v>120</v>
      </c>
      <c r="K321" s="53"/>
      <c r="L321" s="34">
        <f>IFERROR(WORKDAY(C321,R321,DiasNOLaborables),"")</f>
        <v>43978</v>
      </c>
      <c r="M321" s="35" t="str">
        <f>+IF(C321="","",IF(I321="","",(IF(I321&lt;=L321,"A TIEMPO","FUERA DE TIEMPO"))))</f>
        <v>A TIEMPO</v>
      </c>
      <c r="N321" s="35">
        <f>IF(I321="","",NETWORKDAYS(Hoja1!C321+1,Hoja1!I321,DiasNOLaborables))</f>
        <v>6</v>
      </c>
      <c r="O321" s="36" t="str">
        <f t="shared" si="17"/>
        <v/>
      </c>
      <c r="P321" s="37"/>
      <c r="Q321" s="37"/>
      <c r="R321" s="37">
        <f t="shared" si="18"/>
        <v>20</v>
      </c>
      <c r="S321" s="33"/>
      <c r="T321" s="33"/>
    </row>
    <row r="322" spans="1:20" ht="60" x14ac:dyDescent="0.25">
      <c r="A322" s="53">
        <f t="shared" si="16"/>
        <v>311</v>
      </c>
      <c r="B322" s="54">
        <v>20209050035222</v>
      </c>
      <c r="C322" s="55">
        <v>43948</v>
      </c>
      <c r="D322" s="56" t="s">
        <v>123</v>
      </c>
      <c r="E322" s="56" t="s">
        <v>85</v>
      </c>
      <c r="F322" s="56" t="s">
        <v>109</v>
      </c>
      <c r="G322" s="57" t="s">
        <v>126</v>
      </c>
      <c r="H322" s="56" t="s">
        <v>44</v>
      </c>
      <c r="I322" s="55">
        <v>43957</v>
      </c>
      <c r="J322" s="58" t="s">
        <v>120</v>
      </c>
      <c r="K322" s="53"/>
      <c r="L322" s="34">
        <f>IFERROR(WORKDAY(C322,R322,DiasNOLaborables),"")</f>
        <v>43978</v>
      </c>
      <c r="M322" s="35" t="str">
        <f>+IF(C322="","",IF(I322="","",(IF(I322&lt;=L322,"A TIEMPO","FUERA DE TIEMPO"))))</f>
        <v>A TIEMPO</v>
      </c>
      <c r="N322" s="35">
        <f>IF(I322="","",NETWORKDAYS(Hoja1!C322+1,Hoja1!I322,DiasNOLaborables))</f>
        <v>6</v>
      </c>
      <c r="O322" s="36" t="str">
        <f t="shared" si="17"/>
        <v/>
      </c>
      <c r="P322" s="37"/>
      <c r="Q322" s="37"/>
      <c r="R322" s="37">
        <f t="shared" si="18"/>
        <v>20</v>
      </c>
      <c r="S322" s="33"/>
      <c r="T322" s="33"/>
    </row>
    <row r="323" spans="1:20" ht="60" x14ac:dyDescent="0.25">
      <c r="A323" s="53">
        <f t="shared" si="16"/>
        <v>312</v>
      </c>
      <c r="B323" s="54">
        <v>20209050035252</v>
      </c>
      <c r="C323" s="55">
        <v>43948</v>
      </c>
      <c r="D323" s="56" t="s">
        <v>123</v>
      </c>
      <c r="E323" s="56" t="s">
        <v>85</v>
      </c>
      <c r="F323" s="56" t="s">
        <v>109</v>
      </c>
      <c r="G323" s="57" t="s">
        <v>126</v>
      </c>
      <c r="H323" s="56" t="s">
        <v>44</v>
      </c>
      <c r="I323" s="55">
        <v>43957</v>
      </c>
      <c r="J323" s="58" t="s">
        <v>120</v>
      </c>
      <c r="K323" s="53"/>
      <c r="L323" s="34">
        <f>IFERROR(WORKDAY(C323,R323,DiasNOLaborables),"")</f>
        <v>43978</v>
      </c>
      <c r="M323" s="35" t="str">
        <f>+IF(C323="","",IF(I323="","",(IF(I323&lt;=L323,"A TIEMPO","FUERA DE TIEMPO"))))</f>
        <v>A TIEMPO</v>
      </c>
      <c r="N323" s="35">
        <f>IF(I323="","",NETWORKDAYS(Hoja1!C323+1,Hoja1!I323,DiasNOLaborables))</f>
        <v>6</v>
      </c>
      <c r="O323" s="36" t="str">
        <f t="shared" si="17"/>
        <v/>
      </c>
      <c r="P323" s="37"/>
      <c r="Q323" s="37"/>
      <c r="R323" s="37">
        <f t="shared" si="18"/>
        <v>20</v>
      </c>
      <c r="S323" s="33"/>
      <c r="T323" s="33"/>
    </row>
    <row r="324" spans="1:20" ht="60" x14ac:dyDescent="0.25">
      <c r="A324" s="53">
        <f t="shared" si="16"/>
        <v>313</v>
      </c>
      <c r="B324" s="54">
        <v>20209050035322</v>
      </c>
      <c r="C324" s="55">
        <v>43948</v>
      </c>
      <c r="D324" s="56" t="s">
        <v>123</v>
      </c>
      <c r="E324" s="56" t="s">
        <v>85</v>
      </c>
      <c r="F324" s="56" t="s">
        <v>109</v>
      </c>
      <c r="G324" s="57" t="s">
        <v>126</v>
      </c>
      <c r="H324" s="56" t="s">
        <v>44</v>
      </c>
      <c r="I324" s="55">
        <v>43957</v>
      </c>
      <c r="J324" s="58" t="s">
        <v>120</v>
      </c>
      <c r="K324" s="53"/>
      <c r="L324" s="34">
        <f>IFERROR(WORKDAY(C324,R324,DiasNOLaborables),"")</f>
        <v>43978</v>
      </c>
      <c r="M324" s="35" t="str">
        <f>+IF(C324="","",IF(I324="","",(IF(I324&lt;=L324,"A TIEMPO","FUERA DE TIEMPO"))))</f>
        <v>A TIEMPO</v>
      </c>
      <c r="N324" s="35">
        <f>IF(I324="","",NETWORKDAYS(Hoja1!C324+1,Hoja1!I324,DiasNOLaborables))</f>
        <v>6</v>
      </c>
      <c r="O324" s="36" t="str">
        <f t="shared" si="17"/>
        <v/>
      </c>
      <c r="P324" s="37"/>
      <c r="Q324" s="37"/>
      <c r="R324" s="37">
        <f t="shared" si="18"/>
        <v>20</v>
      </c>
      <c r="S324" s="33"/>
      <c r="T324" s="33"/>
    </row>
    <row r="325" spans="1:20" ht="60" x14ac:dyDescent="0.25">
      <c r="A325" s="53">
        <f t="shared" si="16"/>
        <v>314</v>
      </c>
      <c r="B325" s="54">
        <v>20200428195908</v>
      </c>
      <c r="C325" s="55">
        <v>43949</v>
      </c>
      <c r="D325" s="56" t="s">
        <v>124</v>
      </c>
      <c r="E325" s="56" t="s">
        <v>85</v>
      </c>
      <c r="F325" s="56" t="s">
        <v>109</v>
      </c>
      <c r="G325" s="57" t="s">
        <v>126</v>
      </c>
      <c r="H325" s="56" t="s">
        <v>44</v>
      </c>
      <c r="I325" s="55">
        <v>43957</v>
      </c>
      <c r="J325" s="58" t="s">
        <v>120</v>
      </c>
      <c r="K325" s="53"/>
      <c r="L325" s="34">
        <f>IFERROR(WORKDAY(C325,R325,DiasNOLaborables),"")</f>
        <v>43979</v>
      </c>
      <c r="M325" s="35" t="str">
        <f>+IF(C325="","",IF(I325="","",(IF(I325&lt;=L325,"A TIEMPO","FUERA DE TIEMPO"))))</f>
        <v>A TIEMPO</v>
      </c>
      <c r="N325" s="35">
        <f>IF(I325="","",NETWORKDAYS(Hoja1!C325+1,Hoja1!I325,DiasNOLaborables))</f>
        <v>5</v>
      </c>
      <c r="O325" s="36" t="str">
        <f t="shared" si="17"/>
        <v/>
      </c>
      <c r="P325" s="37"/>
      <c r="Q325" s="37"/>
      <c r="R325" s="37">
        <f t="shared" si="18"/>
        <v>20</v>
      </c>
      <c r="S325" s="33"/>
      <c r="T325" s="33"/>
    </row>
    <row r="326" spans="1:20" ht="60" x14ac:dyDescent="0.25">
      <c r="A326" s="53">
        <f t="shared" si="16"/>
        <v>315</v>
      </c>
      <c r="B326" s="54">
        <v>20200428190820</v>
      </c>
      <c r="C326" s="55">
        <v>43949</v>
      </c>
      <c r="D326" s="56" t="s">
        <v>124</v>
      </c>
      <c r="E326" s="56" t="s">
        <v>85</v>
      </c>
      <c r="F326" s="56" t="s">
        <v>109</v>
      </c>
      <c r="G326" s="57" t="s">
        <v>126</v>
      </c>
      <c r="H326" s="56" t="s">
        <v>44</v>
      </c>
      <c r="I326" s="55">
        <v>43957</v>
      </c>
      <c r="J326" s="58" t="s">
        <v>120</v>
      </c>
      <c r="K326" s="53"/>
      <c r="L326" s="34">
        <f>IFERROR(WORKDAY(C326,R326,DiasNOLaborables),"")</f>
        <v>43979</v>
      </c>
      <c r="M326" s="35" t="str">
        <f>+IF(C326="","",IF(I326="","",(IF(I326&lt;=L326,"A TIEMPO","FUERA DE TIEMPO"))))</f>
        <v>A TIEMPO</v>
      </c>
      <c r="N326" s="35">
        <f>IF(I326="","",NETWORKDAYS(Hoja1!C326+1,Hoja1!I326,DiasNOLaborables))</f>
        <v>5</v>
      </c>
      <c r="O326" s="36" t="str">
        <f t="shared" si="17"/>
        <v/>
      </c>
      <c r="P326" s="37"/>
      <c r="Q326" s="37"/>
      <c r="R326" s="37">
        <f t="shared" si="18"/>
        <v>20</v>
      </c>
      <c r="S326" s="33"/>
      <c r="T326" s="33"/>
    </row>
    <row r="327" spans="1:20" ht="60" x14ac:dyDescent="0.25">
      <c r="A327" s="53">
        <f t="shared" si="16"/>
        <v>316</v>
      </c>
      <c r="B327" s="54">
        <v>20200428154736</v>
      </c>
      <c r="C327" s="55">
        <v>43949</v>
      </c>
      <c r="D327" s="56" t="s">
        <v>124</v>
      </c>
      <c r="E327" s="56" t="s">
        <v>85</v>
      </c>
      <c r="F327" s="56" t="s">
        <v>109</v>
      </c>
      <c r="G327" s="57" t="s">
        <v>126</v>
      </c>
      <c r="H327" s="56" t="s">
        <v>44</v>
      </c>
      <c r="I327" s="55">
        <v>43957</v>
      </c>
      <c r="J327" s="58" t="s">
        <v>120</v>
      </c>
      <c r="K327" s="53"/>
      <c r="L327" s="34">
        <f>IFERROR(WORKDAY(C327,R327,DiasNOLaborables),"")</f>
        <v>43979</v>
      </c>
      <c r="M327" s="35" t="str">
        <f>+IF(C327="","",IF(I327="","",(IF(I327&lt;=L327,"A TIEMPO","FUERA DE TIEMPO"))))</f>
        <v>A TIEMPO</v>
      </c>
      <c r="N327" s="35">
        <f>IF(I327="","",NETWORKDAYS(Hoja1!C327+1,Hoja1!I327,DiasNOLaborables))</f>
        <v>5</v>
      </c>
      <c r="O327" s="36" t="str">
        <f t="shared" si="17"/>
        <v/>
      </c>
      <c r="P327" s="37"/>
      <c r="Q327" s="37"/>
      <c r="R327" s="37">
        <f t="shared" si="18"/>
        <v>20</v>
      </c>
      <c r="S327" s="33"/>
      <c r="T327" s="33"/>
    </row>
    <row r="328" spans="1:20" ht="60" x14ac:dyDescent="0.25">
      <c r="A328" s="53">
        <f t="shared" si="16"/>
        <v>317</v>
      </c>
      <c r="B328" s="54">
        <v>20200428151747</v>
      </c>
      <c r="C328" s="55">
        <v>43949</v>
      </c>
      <c r="D328" s="56" t="s">
        <v>124</v>
      </c>
      <c r="E328" s="56" t="s">
        <v>85</v>
      </c>
      <c r="F328" s="56" t="s">
        <v>109</v>
      </c>
      <c r="G328" s="57" t="s">
        <v>126</v>
      </c>
      <c r="H328" s="56" t="s">
        <v>44</v>
      </c>
      <c r="I328" s="55">
        <v>43957</v>
      </c>
      <c r="J328" s="58" t="s">
        <v>120</v>
      </c>
      <c r="K328" s="53"/>
      <c r="L328" s="34">
        <f>IFERROR(WORKDAY(C328,R328,DiasNOLaborables),"")</f>
        <v>43979</v>
      </c>
      <c r="M328" s="35" t="str">
        <f>+IF(C328="","",IF(I328="","",(IF(I328&lt;=L328,"A TIEMPO","FUERA DE TIEMPO"))))</f>
        <v>A TIEMPO</v>
      </c>
      <c r="N328" s="35">
        <f>IF(I328="","",NETWORKDAYS(Hoja1!C328+1,Hoja1!I328,DiasNOLaborables))</f>
        <v>5</v>
      </c>
      <c r="O328" s="36" t="str">
        <f t="shared" si="17"/>
        <v/>
      </c>
      <c r="P328" s="37"/>
      <c r="Q328" s="37"/>
      <c r="R328" s="37">
        <f t="shared" si="18"/>
        <v>20</v>
      </c>
      <c r="S328" s="33"/>
      <c r="T328" s="33"/>
    </row>
    <row r="329" spans="1:20" ht="60" x14ac:dyDescent="0.25">
      <c r="A329" s="53">
        <f t="shared" si="16"/>
        <v>318</v>
      </c>
      <c r="B329" s="54">
        <v>20200428151723</v>
      </c>
      <c r="C329" s="55">
        <v>43949</v>
      </c>
      <c r="D329" s="56" t="s">
        <v>124</v>
      </c>
      <c r="E329" s="56" t="s">
        <v>85</v>
      </c>
      <c r="F329" s="56" t="s">
        <v>109</v>
      </c>
      <c r="G329" s="57" t="s">
        <v>126</v>
      </c>
      <c r="H329" s="56" t="s">
        <v>44</v>
      </c>
      <c r="I329" s="55">
        <v>43957</v>
      </c>
      <c r="J329" s="58" t="s">
        <v>120</v>
      </c>
      <c r="K329" s="53"/>
      <c r="L329" s="34">
        <f>IFERROR(WORKDAY(C329,R329,DiasNOLaborables),"")</f>
        <v>43979</v>
      </c>
      <c r="M329" s="35" t="str">
        <f>+IF(C329="","",IF(I329="","",(IF(I329&lt;=L329,"A TIEMPO","FUERA DE TIEMPO"))))</f>
        <v>A TIEMPO</v>
      </c>
      <c r="N329" s="35">
        <f>IF(I329="","",NETWORKDAYS(Hoja1!C329+1,Hoja1!I329,DiasNOLaborables))</f>
        <v>5</v>
      </c>
      <c r="O329" s="36" t="str">
        <f t="shared" si="17"/>
        <v/>
      </c>
      <c r="P329" s="37"/>
      <c r="Q329" s="37"/>
      <c r="R329" s="37">
        <f t="shared" si="18"/>
        <v>20</v>
      </c>
      <c r="S329" s="33"/>
      <c r="T329" s="33"/>
    </row>
    <row r="330" spans="1:20" ht="60" x14ac:dyDescent="0.25">
      <c r="A330" s="53">
        <f t="shared" si="16"/>
        <v>319</v>
      </c>
      <c r="B330" s="54">
        <v>20200428150756</v>
      </c>
      <c r="C330" s="55">
        <v>43949</v>
      </c>
      <c r="D330" s="56" t="s">
        <v>124</v>
      </c>
      <c r="E330" s="56" t="s">
        <v>85</v>
      </c>
      <c r="F330" s="56" t="s">
        <v>109</v>
      </c>
      <c r="G330" s="57" t="s">
        <v>126</v>
      </c>
      <c r="H330" s="56" t="s">
        <v>44</v>
      </c>
      <c r="I330" s="55">
        <v>43957</v>
      </c>
      <c r="J330" s="58" t="s">
        <v>120</v>
      </c>
      <c r="K330" s="53"/>
      <c r="L330" s="34">
        <f>IFERROR(WORKDAY(C330,R330,DiasNOLaborables),"")</f>
        <v>43979</v>
      </c>
      <c r="M330" s="35" t="str">
        <f>+IF(C330="","",IF(I330="","",(IF(I330&lt;=L330,"A TIEMPO","FUERA DE TIEMPO"))))</f>
        <v>A TIEMPO</v>
      </c>
      <c r="N330" s="35">
        <f>IF(I330="","",NETWORKDAYS(Hoja1!C330+1,Hoja1!I330,DiasNOLaborables))</f>
        <v>5</v>
      </c>
      <c r="O330" s="36" t="str">
        <f t="shared" si="17"/>
        <v/>
      </c>
      <c r="P330" s="37"/>
      <c r="Q330" s="37"/>
      <c r="R330" s="37">
        <f t="shared" si="18"/>
        <v>20</v>
      </c>
      <c r="S330" s="33"/>
      <c r="T330" s="33"/>
    </row>
    <row r="331" spans="1:20" ht="60" x14ac:dyDescent="0.25">
      <c r="A331" s="53">
        <f t="shared" si="16"/>
        <v>320</v>
      </c>
      <c r="B331" s="54">
        <v>20200428143812</v>
      </c>
      <c r="C331" s="55">
        <v>43949</v>
      </c>
      <c r="D331" s="56" t="s">
        <v>124</v>
      </c>
      <c r="E331" s="56" t="s">
        <v>85</v>
      </c>
      <c r="F331" s="56" t="s">
        <v>109</v>
      </c>
      <c r="G331" s="57" t="s">
        <v>126</v>
      </c>
      <c r="H331" s="56" t="s">
        <v>44</v>
      </c>
      <c r="I331" s="55">
        <v>43957</v>
      </c>
      <c r="J331" s="58" t="s">
        <v>120</v>
      </c>
      <c r="K331" s="53"/>
      <c r="L331" s="34">
        <f>IFERROR(WORKDAY(C331,R331,DiasNOLaborables),"")</f>
        <v>43979</v>
      </c>
      <c r="M331" s="35" t="str">
        <f>+IF(C331="","",IF(I331="","",(IF(I331&lt;=L331,"A TIEMPO","FUERA DE TIEMPO"))))</f>
        <v>A TIEMPO</v>
      </c>
      <c r="N331" s="35">
        <f>IF(I331="","",NETWORKDAYS(Hoja1!C331+1,Hoja1!I331,DiasNOLaborables))</f>
        <v>5</v>
      </c>
      <c r="O331" s="36" t="str">
        <f t="shared" si="17"/>
        <v/>
      </c>
      <c r="P331" s="37"/>
      <c r="Q331" s="37"/>
      <c r="R331" s="37">
        <f t="shared" si="18"/>
        <v>20</v>
      </c>
      <c r="S331" s="33"/>
      <c r="T331" s="33"/>
    </row>
    <row r="332" spans="1:20" ht="60" x14ac:dyDescent="0.25">
      <c r="A332" s="53">
        <f t="shared" si="16"/>
        <v>321</v>
      </c>
      <c r="B332" s="54">
        <v>20200428115712</v>
      </c>
      <c r="C332" s="55">
        <v>43949</v>
      </c>
      <c r="D332" s="56" t="s">
        <v>124</v>
      </c>
      <c r="E332" s="56" t="s">
        <v>85</v>
      </c>
      <c r="F332" s="56" t="s">
        <v>109</v>
      </c>
      <c r="G332" s="57" t="s">
        <v>126</v>
      </c>
      <c r="H332" s="56" t="s">
        <v>44</v>
      </c>
      <c r="I332" s="55">
        <v>43957</v>
      </c>
      <c r="J332" s="58" t="s">
        <v>120</v>
      </c>
      <c r="K332" s="53"/>
      <c r="L332" s="34">
        <f>IFERROR(WORKDAY(C332,R332,DiasNOLaborables),"")</f>
        <v>43979</v>
      </c>
      <c r="M332" s="35" t="str">
        <f>+IF(C332="","",IF(I332="","",(IF(I332&lt;=L332,"A TIEMPO","FUERA DE TIEMPO"))))</f>
        <v>A TIEMPO</v>
      </c>
      <c r="N332" s="35">
        <f>IF(I332="","",NETWORKDAYS(Hoja1!C332+1,Hoja1!I332,DiasNOLaborables))</f>
        <v>5</v>
      </c>
      <c r="O332" s="36" t="str">
        <f t="shared" si="17"/>
        <v/>
      </c>
      <c r="P332" s="37"/>
      <c r="Q332" s="37"/>
      <c r="R332" s="37">
        <f t="shared" si="18"/>
        <v>20</v>
      </c>
      <c r="S332" s="33"/>
      <c r="T332" s="33"/>
    </row>
    <row r="333" spans="1:20" ht="60" x14ac:dyDescent="0.25">
      <c r="A333" s="53">
        <f t="shared" si="16"/>
        <v>322</v>
      </c>
      <c r="B333" s="54">
        <v>20200428115447</v>
      </c>
      <c r="C333" s="55">
        <v>43949</v>
      </c>
      <c r="D333" s="56" t="s">
        <v>124</v>
      </c>
      <c r="E333" s="56" t="s">
        <v>85</v>
      </c>
      <c r="F333" s="56" t="s">
        <v>109</v>
      </c>
      <c r="G333" s="57" t="s">
        <v>126</v>
      </c>
      <c r="H333" s="56" t="s">
        <v>44</v>
      </c>
      <c r="I333" s="55">
        <v>43957</v>
      </c>
      <c r="J333" s="58" t="s">
        <v>120</v>
      </c>
      <c r="K333" s="53"/>
      <c r="L333" s="34">
        <f>IFERROR(WORKDAY(C333,R333,DiasNOLaborables),"")</f>
        <v>43979</v>
      </c>
      <c r="M333" s="35" t="str">
        <f>+IF(C333="","",IF(I333="","",(IF(I333&lt;=L333,"A TIEMPO","FUERA DE TIEMPO"))))</f>
        <v>A TIEMPO</v>
      </c>
      <c r="N333" s="35">
        <f>IF(I333="","",NETWORKDAYS(Hoja1!C333+1,Hoja1!I333,DiasNOLaborables))</f>
        <v>5</v>
      </c>
      <c r="O333" s="36" t="str">
        <f t="shared" si="17"/>
        <v/>
      </c>
      <c r="P333" s="37"/>
      <c r="Q333" s="37"/>
      <c r="R333" s="37">
        <f t="shared" si="18"/>
        <v>20</v>
      </c>
      <c r="S333" s="33"/>
      <c r="T333" s="33"/>
    </row>
    <row r="334" spans="1:20" ht="60" x14ac:dyDescent="0.25">
      <c r="A334" s="53">
        <f t="shared" ref="A334:A397" si="19">IF(B334&lt;&gt;"",A333+1,"")</f>
        <v>323</v>
      </c>
      <c r="B334" s="54">
        <v>20209050035702</v>
      </c>
      <c r="C334" s="55">
        <v>43949</v>
      </c>
      <c r="D334" s="56" t="s">
        <v>123</v>
      </c>
      <c r="E334" s="56" t="s">
        <v>85</v>
      </c>
      <c r="F334" s="56" t="s">
        <v>109</v>
      </c>
      <c r="G334" s="57" t="s">
        <v>126</v>
      </c>
      <c r="H334" s="56" t="s">
        <v>44</v>
      </c>
      <c r="I334" s="55">
        <v>43957</v>
      </c>
      <c r="J334" s="58" t="s">
        <v>120</v>
      </c>
      <c r="K334" s="53"/>
      <c r="L334" s="34">
        <f>IFERROR(WORKDAY(C334,R334,DiasNOLaborables),"")</f>
        <v>43979</v>
      </c>
      <c r="M334" s="35" t="str">
        <f>+IF(C334="","",IF(I334="","",(IF(I334&lt;=L334,"A TIEMPO","FUERA DE TIEMPO"))))</f>
        <v>A TIEMPO</v>
      </c>
      <c r="N334" s="35">
        <f>IF(I334="","",NETWORKDAYS(Hoja1!C334+1,Hoja1!I334,DiasNOLaborables))</f>
        <v>5</v>
      </c>
      <c r="O334" s="36" t="str">
        <f t="shared" si="17"/>
        <v/>
      </c>
      <c r="P334" s="37"/>
      <c r="Q334" s="37"/>
      <c r="R334" s="37">
        <f t="shared" si="18"/>
        <v>20</v>
      </c>
      <c r="S334" s="33"/>
      <c r="T334" s="33"/>
    </row>
    <row r="335" spans="1:20" ht="60" x14ac:dyDescent="0.25">
      <c r="A335" s="53">
        <f t="shared" si="19"/>
        <v>324</v>
      </c>
      <c r="B335" s="54">
        <v>20209050035742</v>
      </c>
      <c r="C335" s="55">
        <v>43949</v>
      </c>
      <c r="D335" s="56" t="s">
        <v>123</v>
      </c>
      <c r="E335" s="56" t="s">
        <v>85</v>
      </c>
      <c r="F335" s="56" t="s">
        <v>109</v>
      </c>
      <c r="G335" s="57" t="s">
        <v>126</v>
      </c>
      <c r="H335" s="56" t="s">
        <v>44</v>
      </c>
      <c r="I335" s="55">
        <v>43957</v>
      </c>
      <c r="J335" s="58" t="s">
        <v>120</v>
      </c>
      <c r="K335" s="53"/>
      <c r="L335" s="34">
        <f>IFERROR(WORKDAY(C335,R335,DiasNOLaborables),"")</f>
        <v>43979</v>
      </c>
      <c r="M335" s="35" t="str">
        <f>+IF(C335="","",IF(I335="","",(IF(I335&lt;=L335,"A TIEMPO","FUERA DE TIEMPO"))))</f>
        <v>A TIEMPO</v>
      </c>
      <c r="N335" s="35">
        <f>IF(I335="","",NETWORKDAYS(Hoja1!C335+1,Hoja1!I335,DiasNOLaborables))</f>
        <v>5</v>
      </c>
      <c r="O335" s="36" t="str">
        <f t="shared" si="17"/>
        <v/>
      </c>
      <c r="P335" s="37"/>
      <c r="Q335" s="37"/>
      <c r="R335" s="37">
        <f t="shared" si="18"/>
        <v>20</v>
      </c>
      <c r="S335" s="33"/>
      <c r="T335" s="33"/>
    </row>
    <row r="336" spans="1:20" ht="60" x14ac:dyDescent="0.25">
      <c r="A336" s="53">
        <f t="shared" si="19"/>
        <v>325</v>
      </c>
      <c r="B336" s="54">
        <v>20209050035822</v>
      </c>
      <c r="C336" s="55">
        <v>43949</v>
      </c>
      <c r="D336" s="56" t="s">
        <v>123</v>
      </c>
      <c r="E336" s="56" t="s">
        <v>85</v>
      </c>
      <c r="F336" s="56" t="s">
        <v>109</v>
      </c>
      <c r="G336" s="57" t="s">
        <v>126</v>
      </c>
      <c r="H336" s="56" t="s">
        <v>44</v>
      </c>
      <c r="I336" s="55">
        <v>43957</v>
      </c>
      <c r="J336" s="58" t="s">
        <v>120</v>
      </c>
      <c r="K336" s="53"/>
      <c r="L336" s="34">
        <f>IFERROR(WORKDAY(C336,R336,DiasNOLaborables),"")</f>
        <v>43979</v>
      </c>
      <c r="M336" s="35" t="str">
        <f>+IF(C336="","",IF(I336="","",(IF(I336&lt;=L336,"A TIEMPO","FUERA DE TIEMPO"))))</f>
        <v>A TIEMPO</v>
      </c>
      <c r="N336" s="35">
        <f>IF(I336="","",NETWORKDAYS(Hoja1!C336+1,Hoja1!I336,DiasNOLaborables))</f>
        <v>5</v>
      </c>
      <c r="O336" s="36" t="str">
        <f t="shared" si="17"/>
        <v/>
      </c>
      <c r="P336" s="37"/>
      <c r="Q336" s="37"/>
      <c r="R336" s="37">
        <f t="shared" si="18"/>
        <v>20</v>
      </c>
      <c r="S336" s="33"/>
      <c r="T336" s="33"/>
    </row>
    <row r="337" spans="1:20" ht="60" x14ac:dyDescent="0.25">
      <c r="A337" s="53">
        <f t="shared" si="19"/>
        <v>326</v>
      </c>
      <c r="B337" s="54">
        <v>20209050035872</v>
      </c>
      <c r="C337" s="55">
        <v>43949</v>
      </c>
      <c r="D337" s="56" t="s">
        <v>123</v>
      </c>
      <c r="E337" s="56" t="s">
        <v>85</v>
      </c>
      <c r="F337" s="56" t="s">
        <v>109</v>
      </c>
      <c r="G337" s="57" t="s">
        <v>126</v>
      </c>
      <c r="H337" s="56" t="s">
        <v>44</v>
      </c>
      <c r="I337" s="55">
        <v>43957</v>
      </c>
      <c r="J337" s="58" t="s">
        <v>120</v>
      </c>
      <c r="K337" s="53"/>
      <c r="L337" s="34">
        <f>IFERROR(WORKDAY(C337,R337,DiasNOLaborables),"")</f>
        <v>43979</v>
      </c>
      <c r="M337" s="35" t="str">
        <f>+IF(C337="","",IF(I337="","",(IF(I337&lt;=L337,"A TIEMPO","FUERA DE TIEMPO"))))</f>
        <v>A TIEMPO</v>
      </c>
      <c r="N337" s="35">
        <f>IF(I337="","",NETWORKDAYS(Hoja1!C337+1,Hoja1!I337,DiasNOLaborables))</f>
        <v>5</v>
      </c>
      <c r="O337" s="36" t="str">
        <f t="shared" si="17"/>
        <v/>
      </c>
      <c r="P337" s="37"/>
      <c r="Q337" s="37"/>
      <c r="R337" s="37">
        <f t="shared" si="18"/>
        <v>20</v>
      </c>
      <c r="S337" s="33"/>
      <c r="T337" s="33"/>
    </row>
    <row r="338" spans="1:20" ht="60" x14ac:dyDescent="0.25">
      <c r="A338" s="53">
        <f t="shared" si="19"/>
        <v>327</v>
      </c>
      <c r="B338" s="54">
        <v>20200429200311</v>
      </c>
      <c r="C338" s="55">
        <v>43950</v>
      </c>
      <c r="D338" s="56" t="s">
        <v>124</v>
      </c>
      <c r="E338" s="56" t="s">
        <v>85</v>
      </c>
      <c r="F338" s="56" t="s">
        <v>109</v>
      </c>
      <c r="G338" s="57" t="s">
        <v>126</v>
      </c>
      <c r="H338" s="56" t="s">
        <v>44</v>
      </c>
      <c r="I338" s="55">
        <v>43959</v>
      </c>
      <c r="J338" s="58" t="s">
        <v>120</v>
      </c>
      <c r="K338" s="53"/>
      <c r="L338" s="34">
        <f>IFERROR(WORKDAY(C338,R338,DiasNOLaborables),"")</f>
        <v>43980</v>
      </c>
      <c r="M338" s="35" t="str">
        <f>+IF(C338="","",IF(I338="","",(IF(I338&lt;=L338,"A TIEMPO","FUERA DE TIEMPO"))))</f>
        <v>A TIEMPO</v>
      </c>
      <c r="N338" s="35">
        <f>IF(I338="","",NETWORKDAYS(Hoja1!C338+1,Hoja1!I338,DiasNOLaborables))</f>
        <v>6</v>
      </c>
      <c r="O338" s="36" t="str">
        <f t="shared" si="17"/>
        <v/>
      </c>
      <c r="P338" s="37"/>
      <c r="Q338" s="37"/>
      <c r="R338" s="37">
        <f t="shared" si="18"/>
        <v>20</v>
      </c>
      <c r="S338" s="33"/>
      <c r="T338" s="33"/>
    </row>
    <row r="339" spans="1:20" ht="60" x14ac:dyDescent="0.25">
      <c r="A339" s="53">
        <f t="shared" si="19"/>
        <v>328</v>
      </c>
      <c r="B339" s="54">
        <v>20200429195725</v>
      </c>
      <c r="C339" s="55">
        <v>43950</v>
      </c>
      <c r="D339" s="56" t="s">
        <v>124</v>
      </c>
      <c r="E339" s="56" t="s">
        <v>85</v>
      </c>
      <c r="F339" s="56" t="s">
        <v>109</v>
      </c>
      <c r="G339" s="57" t="s">
        <v>126</v>
      </c>
      <c r="H339" s="56" t="s">
        <v>44</v>
      </c>
      <c r="I339" s="55">
        <v>43959</v>
      </c>
      <c r="J339" s="58" t="s">
        <v>120</v>
      </c>
      <c r="K339" s="53"/>
      <c r="L339" s="34">
        <f>IFERROR(WORKDAY(C339,R339,DiasNOLaborables),"")</f>
        <v>43980</v>
      </c>
      <c r="M339" s="35" t="str">
        <f>+IF(C339="","",IF(I339="","",(IF(I339&lt;=L339,"A TIEMPO","FUERA DE TIEMPO"))))</f>
        <v>A TIEMPO</v>
      </c>
      <c r="N339" s="35">
        <f>IF(I339="","",NETWORKDAYS(Hoja1!C339+1,Hoja1!I339,DiasNOLaborables))</f>
        <v>6</v>
      </c>
      <c r="O339" s="36" t="str">
        <f t="shared" si="17"/>
        <v/>
      </c>
      <c r="P339" s="37"/>
      <c r="Q339" s="37"/>
      <c r="R339" s="37">
        <f t="shared" si="18"/>
        <v>20</v>
      </c>
      <c r="S339" s="33"/>
      <c r="T339" s="33"/>
    </row>
    <row r="340" spans="1:20" ht="60" x14ac:dyDescent="0.25">
      <c r="A340" s="53">
        <f t="shared" si="19"/>
        <v>329</v>
      </c>
      <c r="B340" s="54">
        <v>20200429195604</v>
      </c>
      <c r="C340" s="55">
        <v>43950</v>
      </c>
      <c r="D340" s="56" t="s">
        <v>124</v>
      </c>
      <c r="E340" s="56" t="s">
        <v>85</v>
      </c>
      <c r="F340" s="56" t="s">
        <v>109</v>
      </c>
      <c r="G340" s="57" t="s">
        <v>126</v>
      </c>
      <c r="H340" s="56" t="s">
        <v>44</v>
      </c>
      <c r="I340" s="55">
        <v>43959</v>
      </c>
      <c r="J340" s="58" t="s">
        <v>120</v>
      </c>
      <c r="K340" s="53"/>
      <c r="L340" s="34">
        <f>IFERROR(WORKDAY(C340,R340,DiasNOLaborables),"")</f>
        <v>43980</v>
      </c>
      <c r="M340" s="35" t="str">
        <f>+IF(C340="","",IF(I340="","",(IF(I340&lt;=L340,"A TIEMPO","FUERA DE TIEMPO"))))</f>
        <v>A TIEMPO</v>
      </c>
      <c r="N340" s="35">
        <f>IF(I340="","",NETWORKDAYS(Hoja1!C340+1,Hoja1!I340,DiasNOLaborables))</f>
        <v>6</v>
      </c>
      <c r="O340" s="36" t="str">
        <f t="shared" si="17"/>
        <v/>
      </c>
      <c r="P340" s="37"/>
      <c r="Q340" s="37"/>
      <c r="R340" s="37">
        <f t="shared" si="18"/>
        <v>20</v>
      </c>
      <c r="S340" s="33"/>
      <c r="T340" s="33"/>
    </row>
    <row r="341" spans="1:20" ht="60" x14ac:dyDescent="0.25">
      <c r="A341" s="53">
        <f t="shared" si="19"/>
        <v>330</v>
      </c>
      <c r="B341" s="54">
        <v>20200429195346</v>
      </c>
      <c r="C341" s="55">
        <v>43950</v>
      </c>
      <c r="D341" s="56" t="s">
        <v>124</v>
      </c>
      <c r="E341" s="56" t="s">
        <v>85</v>
      </c>
      <c r="F341" s="56" t="s">
        <v>109</v>
      </c>
      <c r="G341" s="57" t="s">
        <v>126</v>
      </c>
      <c r="H341" s="56" t="s">
        <v>44</v>
      </c>
      <c r="I341" s="55">
        <v>43959</v>
      </c>
      <c r="J341" s="58" t="s">
        <v>120</v>
      </c>
      <c r="K341" s="53"/>
      <c r="L341" s="34">
        <f>IFERROR(WORKDAY(C341,R341,DiasNOLaborables),"")</f>
        <v>43980</v>
      </c>
      <c r="M341" s="35" t="str">
        <f>+IF(C341="","",IF(I341="","",(IF(I341&lt;=L341,"A TIEMPO","FUERA DE TIEMPO"))))</f>
        <v>A TIEMPO</v>
      </c>
      <c r="N341" s="35">
        <f>IF(I341="","",NETWORKDAYS(Hoja1!C341+1,Hoja1!I341,DiasNOLaborables))</f>
        <v>6</v>
      </c>
      <c r="O341" s="36" t="str">
        <f t="shared" si="17"/>
        <v/>
      </c>
      <c r="P341" s="37"/>
      <c r="Q341" s="37"/>
      <c r="R341" s="37">
        <f t="shared" si="18"/>
        <v>20</v>
      </c>
      <c r="S341" s="33"/>
      <c r="T341" s="33"/>
    </row>
    <row r="342" spans="1:20" ht="60" x14ac:dyDescent="0.25">
      <c r="A342" s="53">
        <f t="shared" si="19"/>
        <v>331</v>
      </c>
      <c r="B342" s="54">
        <v>20200429194338</v>
      </c>
      <c r="C342" s="55">
        <v>43950</v>
      </c>
      <c r="D342" s="56" t="s">
        <v>124</v>
      </c>
      <c r="E342" s="56" t="s">
        <v>85</v>
      </c>
      <c r="F342" s="56" t="s">
        <v>109</v>
      </c>
      <c r="G342" s="57" t="s">
        <v>126</v>
      </c>
      <c r="H342" s="56" t="s">
        <v>44</v>
      </c>
      <c r="I342" s="55">
        <v>43959</v>
      </c>
      <c r="J342" s="58" t="s">
        <v>120</v>
      </c>
      <c r="K342" s="53"/>
      <c r="L342" s="34">
        <f>IFERROR(WORKDAY(C342,R342,DiasNOLaborables),"")</f>
        <v>43980</v>
      </c>
      <c r="M342" s="35" t="str">
        <f>+IF(C342="","",IF(I342="","",(IF(I342&lt;=L342,"A TIEMPO","FUERA DE TIEMPO"))))</f>
        <v>A TIEMPO</v>
      </c>
      <c r="N342" s="35">
        <f>IF(I342="","",NETWORKDAYS(Hoja1!C342+1,Hoja1!I342,DiasNOLaborables))</f>
        <v>6</v>
      </c>
      <c r="O342" s="36" t="str">
        <f t="shared" si="17"/>
        <v/>
      </c>
      <c r="P342" s="37"/>
      <c r="Q342" s="37"/>
      <c r="R342" s="37">
        <f t="shared" si="18"/>
        <v>20</v>
      </c>
      <c r="S342" s="33"/>
      <c r="T342" s="33"/>
    </row>
    <row r="343" spans="1:20" ht="60" x14ac:dyDescent="0.25">
      <c r="A343" s="53">
        <f t="shared" si="19"/>
        <v>332</v>
      </c>
      <c r="B343" s="54">
        <v>20200429194228</v>
      </c>
      <c r="C343" s="55">
        <v>43950</v>
      </c>
      <c r="D343" s="56" t="s">
        <v>124</v>
      </c>
      <c r="E343" s="56" t="s">
        <v>85</v>
      </c>
      <c r="F343" s="56" t="s">
        <v>109</v>
      </c>
      <c r="G343" s="57" t="s">
        <v>126</v>
      </c>
      <c r="H343" s="56" t="s">
        <v>44</v>
      </c>
      <c r="I343" s="55">
        <v>43959</v>
      </c>
      <c r="J343" s="58" t="s">
        <v>120</v>
      </c>
      <c r="K343" s="53"/>
      <c r="L343" s="34">
        <f>IFERROR(WORKDAY(C343,R343,DiasNOLaborables),"")</f>
        <v>43980</v>
      </c>
      <c r="M343" s="35" t="str">
        <f>+IF(C343="","",IF(I343="","",(IF(I343&lt;=L343,"A TIEMPO","FUERA DE TIEMPO"))))</f>
        <v>A TIEMPO</v>
      </c>
      <c r="N343" s="35">
        <f>IF(I343="","",NETWORKDAYS(Hoja1!C343+1,Hoja1!I343,DiasNOLaborables))</f>
        <v>6</v>
      </c>
      <c r="O343" s="36" t="str">
        <f t="shared" si="17"/>
        <v/>
      </c>
      <c r="P343" s="37"/>
      <c r="Q343" s="37"/>
      <c r="R343" s="37">
        <f t="shared" si="18"/>
        <v>20</v>
      </c>
      <c r="S343" s="33"/>
      <c r="T343" s="33"/>
    </row>
    <row r="344" spans="1:20" ht="60" x14ac:dyDescent="0.25">
      <c r="A344" s="53">
        <f t="shared" si="19"/>
        <v>333</v>
      </c>
      <c r="B344" s="54">
        <v>20200429194022</v>
      </c>
      <c r="C344" s="55">
        <v>43950</v>
      </c>
      <c r="D344" s="56" t="s">
        <v>124</v>
      </c>
      <c r="E344" s="56" t="s">
        <v>85</v>
      </c>
      <c r="F344" s="56" t="s">
        <v>109</v>
      </c>
      <c r="G344" s="57" t="s">
        <v>126</v>
      </c>
      <c r="H344" s="56" t="s">
        <v>44</v>
      </c>
      <c r="I344" s="55">
        <v>43959</v>
      </c>
      <c r="J344" s="58" t="s">
        <v>120</v>
      </c>
      <c r="K344" s="53"/>
      <c r="L344" s="34">
        <f>IFERROR(WORKDAY(C344,R344,DiasNOLaborables),"")</f>
        <v>43980</v>
      </c>
      <c r="M344" s="35" t="str">
        <f>+IF(C344="","",IF(I344="","",(IF(I344&lt;=L344,"A TIEMPO","FUERA DE TIEMPO"))))</f>
        <v>A TIEMPO</v>
      </c>
      <c r="N344" s="35">
        <f>IF(I344="","",NETWORKDAYS(Hoja1!C344+1,Hoja1!I344,DiasNOLaborables))</f>
        <v>6</v>
      </c>
      <c r="O344" s="36" t="str">
        <f t="shared" si="17"/>
        <v/>
      </c>
      <c r="P344" s="37"/>
      <c r="Q344" s="37"/>
      <c r="R344" s="37">
        <f t="shared" si="18"/>
        <v>20</v>
      </c>
      <c r="S344" s="33"/>
      <c r="T344" s="33"/>
    </row>
    <row r="345" spans="1:20" ht="60" x14ac:dyDescent="0.25">
      <c r="A345" s="53">
        <f t="shared" si="19"/>
        <v>334</v>
      </c>
      <c r="B345" s="54">
        <v>20200429193819</v>
      </c>
      <c r="C345" s="55">
        <v>43950</v>
      </c>
      <c r="D345" s="56" t="s">
        <v>124</v>
      </c>
      <c r="E345" s="56" t="s">
        <v>85</v>
      </c>
      <c r="F345" s="56" t="s">
        <v>109</v>
      </c>
      <c r="G345" s="57" t="s">
        <v>126</v>
      </c>
      <c r="H345" s="56" t="s">
        <v>44</v>
      </c>
      <c r="I345" s="55">
        <v>43959</v>
      </c>
      <c r="J345" s="58" t="s">
        <v>120</v>
      </c>
      <c r="K345" s="53"/>
      <c r="L345" s="34">
        <f>IFERROR(WORKDAY(C345,R345,DiasNOLaborables),"")</f>
        <v>43980</v>
      </c>
      <c r="M345" s="35" t="str">
        <f>+IF(C345="","",IF(I345="","",(IF(I345&lt;=L345,"A TIEMPO","FUERA DE TIEMPO"))))</f>
        <v>A TIEMPO</v>
      </c>
      <c r="N345" s="35">
        <f>IF(I345="","",NETWORKDAYS(Hoja1!C345+1,Hoja1!I345,DiasNOLaborables))</f>
        <v>6</v>
      </c>
      <c r="O345" s="36" t="str">
        <f t="shared" si="17"/>
        <v/>
      </c>
      <c r="P345" s="37"/>
      <c r="Q345" s="37"/>
      <c r="R345" s="37">
        <f t="shared" si="18"/>
        <v>20</v>
      </c>
      <c r="S345" s="33"/>
      <c r="T345" s="33"/>
    </row>
    <row r="346" spans="1:20" ht="60" x14ac:dyDescent="0.25">
      <c r="A346" s="53">
        <f t="shared" si="19"/>
        <v>335</v>
      </c>
      <c r="B346" s="54">
        <v>20200429193642</v>
      </c>
      <c r="C346" s="55">
        <v>43950</v>
      </c>
      <c r="D346" s="56" t="s">
        <v>124</v>
      </c>
      <c r="E346" s="56" t="s">
        <v>85</v>
      </c>
      <c r="F346" s="56" t="s">
        <v>109</v>
      </c>
      <c r="G346" s="57" t="s">
        <v>126</v>
      </c>
      <c r="H346" s="56" t="s">
        <v>44</v>
      </c>
      <c r="I346" s="55">
        <v>43959</v>
      </c>
      <c r="J346" s="58" t="s">
        <v>120</v>
      </c>
      <c r="K346" s="53"/>
      <c r="L346" s="34">
        <f>IFERROR(WORKDAY(C346,R346,DiasNOLaborables),"")</f>
        <v>43980</v>
      </c>
      <c r="M346" s="35" t="str">
        <f>+IF(C346="","",IF(I346="","",(IF(I346&lt;=L346,"A TIEMPO","FUERA DE TIEMPO"))))</f>
        <v>A TIEMPO</v>
      </c>
      <c r="N346" s="35">
        <f>IF(I346="","",NETWORKDAYS(Hoja1!C346+1,Hoja1!I346,DiasNOLaborables))</f>
        <v>6</v>
      </c>
      <c r="O346" s="36" t="str">
        <f t="shared" si="17"/>
        <v/>
      </c>
      <c r="P346" s="37"/>
      <c r="Q346" s="37"/>
      <c r="R346" s="37">
        <f t="shared" si="18"/>
        <v>20</v>
      </c>
      <c r="S346" s="33"/>
      <c r="T346" s="33"/>
    </row>
    <row r="347" spans="1:20" ht="60" x14ac:dyDescent="0.25">
      <c r="A347" s="53">
        <f t="shared" si="19"/>
        <v>336</v>
      </c>
      <c r="B347" s="54">
        <v>20200429193322</v>
      </c>
      <c r="C347" s="55">
        <v>43950</v>
      </c>
      <c r="D347" s="56" t="s">
        <v>124</v>
      </c>
      <c r="E347" s="56" t="s">
        <v>85</v>
      </c>
      <c r="F347" s="56" t="s">
        <v>109</v>
      </c>
      <c r="G347" s="57" t="s">
        <v>126</v>
      </c>
      <c r="H347" s="56" t="s">
        <v>44</v>
      </c>
      <c r="I347" s="55">
        <v>43959</v>
      </c>
      <c r="J347" s="58" t="s">
        <v>120</v>
      </c>
      <c r="K347" s="53"/>
      <c r="L347" s="34">
        <f>IFERROR(WORKDAY(C347,R347,DiasNOLaborables),"")</f>
        <v>43980</v>
      </c>
      <c r="M347" s="35" t="str">
        <f>+IF(C347="","",IF(I347="","",(IF(I347&lt;=L347,"A TIEMPO","FUERA DE TIEMPO"))))</f>
        <v>A TIEMPO</v>
      </c>
      <c r="N347" s="35">
        <f>IF(I347="","",NETWORKDAYS(Hoja1!C347+1,Hoja1!I347,DiasNOLaborables))</f>
        <v>6</v>
      </c>
      <c r="O347" s="36" t="str">
        <f t="shared" si="17"/>
        <v/>
      </c>
      <c r="P347" s="37"/>
      <c r="Q347" s="37"/>
      <c r="R347" s="37">
        <f t="shared" si="18"/>
        <v>20</v>
      </c>
      <c r="S347" s="33"/>
      <c r="T347" s="33"/>
    </row>
    <row r="348" spans="1:20" ht="60" x14ac:dyDescent="0.25">
      <c r="A348" s="53">
        <f t="shared" si="19"/>
        <v>337</v>
      </c>
      <c r="B348" s="54">
        <v>20200429192929</v>
      </c>
      <c r="C348" s="55">
        <v>43950</v>
      </c>
      <c r="D348" s="56" t="s">
        <v>124</v>
      </c>
      <c r="E348" s="56" t="s">
        <v>85</v>
      </c>
      <c r="F348" s="56" t="s">
        <v>109</v>
      </c>
      <c r="G348" s="57" t="s">
        <v>126</v>
      </c>
      <c r="H348" s="56" t="s">
        <v>44</v>
      </c>
      <c r="I348" s="55">
        <v>43959</v>
      </c>
      <c r="J348" s="58" t="s">
        <v>120</v>
      </c>
      <c r="K348" s="53"/>
      <c r="L348" s="34">
        <f>IFERROR(WORKDAY(C348,R348,DiasNOLaborables),"")</f>
        <v>43980</v>
      </c>
      <c r="M348" s="35" t="str">
        <f>+IF(C348="","",IF(I348="","",(IF(I348&lt;=L348,"A TIEMPO","FUERA DE TIEMPO"))))</f>
        <v>A TIEMPO</v>
      </c>
      <c r="N348" s="35">
        <f>IF(I348="","",NETWORKDAYS(Hoja1!C348+1,Hoja1!I348,DiasNOLaborables))</f>
        <v>6</v>
      </c>
      <c r="O348" s="36" t="str">
        <f t="shared" si="17"/>
        <v/>
      </c>
      <c r="P348" s="37"/>
      <c r="Q348" s="37"/>
      <c r="R348" s="37">
        <f t="shared" si="18"/>
        <v>20</v>
      </c>
      <c r="S348" s="33"/>
      <c r="T348" s="33"/>
    </row>
    <row r="349" spans="1:20" ht="60" x14ac:dyDescent="0.25">
      <c r="A349" s="53">
        <f t="shared" si="19"/>
        <v>338</v>
      </c>
      <c r="B349" s="54">
        <v>20200429140959</v>
      </c>
      <c r="C349" s="55">
        <v>43950</v>
      </c>
      <c r="D349" s="56" t="s">
        <v>124</v>
      </c>
      <c r="E349" s="56" t="s">
        <v>85</v>
      </c>
      <c r="F349" s="56" t="s">
        <v>109</v>
      </c>
      <c r="G349" s="57" t="s">
        <v>126</v>
      </c>
      <c r="H349" s="56" t="s">
        <v>44</v>
      </c>
      <c r="I349" s="55">
        <v>43959</v>
      </c>
      <c r="J349" s="58" t="s">
        <v>120</v>
      </c>
      <c r="K349" s="53"/>
      <c r="L349" s="34">
        <f>IFERROR(WORKDAY(C349,R349,DiasNOLaborables),"")</f>
        <v>43980</v>
      </c>
      <c r="M349" s="35" t="str">
        <f>+IF(C349="","",IF(I349="","",(IF(I349&lt;=L349,"A TIEMPO","FUERA DE TIEMPO"))))</f>
        <v>A TIEMPO</v>
      </c>
      <c r="N349" s="35">
        <f>IF(I349="","",NETWORKDAYS(Hoja1!C349+1,Hoja1!I349,DiasNOLaborables))</f>
        <v>6</v>
      </c>
      <c r="O349" s="36" t="str">
        <f t="shared" si="17"/>
        <v/>
      </c>
      <c r="P349" s="37"/>
      <c r="Q349" s="37"/>
      <c r="R349" s="37">
        <f t="shared" si="18"/>
        <v>20</v>
      </c>
      <c r="S349" s="33"/>
      <c r="T349" s="33"/>
    </row>
    <row r="350" spans="1:20" ht="60" x14ac:dyDescent="0.25">
      <c r="A350" s="53">
        <f t="shared" si="19"/>
        <v>339</v>
      </c>
      <c r="B350" s="54">
        <v>20200429135050</v>
      </c>
      <c r="C350" s="55">
        <v>43950</v>
      </c>
      <c r="D350" s="56" t="s">
        <v>124</v>
      </c>
      <c r="E350" s="56" t="s">
        <v>85</v>
      </c>
      <c r="F350" s="56" t="s">
        <v>109</v>
      </c>
      <c r="G350" s="57" t="s">
        <v>126</v>
      </c>
      <c r="H350" s="56" t="s">
        <v>44</v>
      </c>
      <c r="I350" s="55">
        <v>43959</v>
      </c>
      <c r="J350" s="58" t="s">
        <v>120</v>
      </c>
      <c r="K350" s="53"/>
      <c r="L350" s="34">
        <f>IFERROR(WORKDAY(C350,R350,DiasNOLaborables),"")</f>
        <v>43980</v>
      </c>
      <c r="M350" s="35" t="str">
        <f>+IF(C350="","",IF(I350="","",(IF(I350&lt;=L350,"A TIEMPO","FUERA DE TIEMPO"))))</f>
        <v>A TIEMPO</v>
      </c>
      <c r="N350" s="35">
        <f>IF(I350="","",NETWORKDAYS(Hoja1!C350+1,Hoja1!I350,DiasNOLaborables))</f>
        <v>6</v>
      </c>
      <c r="O350" s="36" t="str">
        <f t="shared" si="17"/>
        <v/>
      </c>
      <c r="P350" s="37"/>
      <c r="Q350" s="37"/>
      <c r="R350" s="37">
        <f t="shared" si="18"/>
        <v>20</v>
      </c>
      <c r="S350" s="33"/>
      <c r="T350" s="33"/>
    </row>
    <row r="351" spans="1:20" ht="60" x14ac:dyDescent="0.25">
      <c r="A351" s="53">
        <f t="shared" si="19"/>
        <v>340</v>
      </c>
      <c r="B351" s="54">
        <v>20200429134304</v>
      </c>
      <c r="C351" s="55">
        <v>43950</v>
      </c>
      <c r="D351" s="56" t="s">
        <v>124</v>
      </c>
      <c r="E351" s="56" t="s">
        <v>85</v>
      </c>
      <c r="F351" s="56" t="s">
        <v>109</v>
      </c>
      <c r="G351" s="57" t="s">
        <v>126</v>
      </c>
      <c r="H351" s="56" t="s">
        <v>44</v>
      </c>
      <c r="I351" s="55">
        <v>43959</v>
      </c>
      <c r="J351" s="58" t="s">
        <v>120</v>
      </c>
      <c r="K351" s="53"/>
      <c r="L351" s="34">
        <f>IFERROR(WORKDAY(C351,R351,DiasNOLaborables),"")</f>
        <v>43980</v>
      </c>
      <c r="M351" s="35" t="str">
        <f>+IF(C351="","",IF(I351="","",(IF(I351&lt;=L351,"A TIEMPO","FUERA DE TIEMPO"))))</f>
        <v>A TIEMPO</v>
      </c>
      <c r="N351" s="35">
        <f>IF(I351="","",NETWORKDAYS(Hoja1!C351+1,Hoja1!I351,DiasNOLaborables))</f>
        <v>6</v>
      </c>
      <c r="O351" s="36" t="str">
        <f t="shared" si="17"/>
        <v/>
      </c>
      <c r="P351" s="37"/>
      <c r="Q351" s="37"/>
      <c r="R351" s="37">
        <f t="shared" si="18"/>
        <v>20</v>
      </c>
      <c r="S351" s="33"/>
      <c r="T351" s="33"/>
    </row>
    <row r="352" spans="1:20" ht="60" x14ac:dyDescent="0.25">
      <c r="A352" s="53">
        <f t="shared" si="19"/>
        <v>341</v>
      </c>
      <c r="B352" s="54">
        <v>20200429132423</v>
      </c>
      <c r="C352" s="55">
        <v>43950</v>
      </c>
      <c r="D352" s="56" t="s">
        <v>124</v>
      </c>
      <c r="E352" s="56" t="s">
        <v>85</v>
      </c>
      <c r="F352" s="56" t="s">
        <v>109</v>
      </c>
      <c r="G352" s="57" t="s">
        <v>126</v>
      </c>
      <c r="H352" s="56" t="s">
        <v>44</v>
      </c>
      <c r="I352" s="55">
        <v>43959</v>
      </c>
      <c r="J352" s="58" t="s">
        <v>120</v>
      </c>
      <c r="K352" s="53"/>
      <c r="L352" s="34">
        <f>IFERROR(WORKDAY(C352,R352,DiasNOLaborables),"")</f>
        <v>43980</v>
      </c>
      <c r="M352" s="35" t="str">
        <f>+IF(C352="","",IF(I352="","",(IF(I352&lt;=L352,"A TIEMPO","FUERA DE TIEMPO"))))</f>
        <v>A TIEMPO</v>
      </c>
      <c r="N352" s="35">
        <f>IF(I352="","",NETWORKDAYS(Hoja1!C352+1,Hoja1!I352,DiasNOLaborables))</f>
        <v>6</v>
      </c>
      <c r="O352" s="36" t="str">
        <f t="shared" si="17"/>
        <v/>
      </c>
      <c r="P352" s="37"/>
      <c r="Q352" s="37"/>
      <c r="R352" s="37">
        <f t="shared" si="18"/>
        <v>20</v>
      </c>
      <c r="S352" s="33"/>
      <c r="T352" s="33"/>
    </row>
    <row r="353" spans="1:20" ht="60" x14ac:dyDescent="0.25">
      <c r="A353" s="53">
        <f t="shared" si="19"/>
        <v>342</v>
      </c>
      <c r="B353" s="54">
        <v>20200429120245</v>
      </c>
      <c r="C353" s="55">
        <v>43950</v>
      </c>
      <c r="D353" s="56" t="s">
        <v>124</v>
      </c>
      <c r="E353" s="56" t="s">
        <v>85</v>
      </c>
      <c r="F353" s="56" t="s">
        <v>109</v>
      </c>
      <c r="G353" s="57" t="s">
        <v>126</v>
      </c>
      <c r="H353" s="56" t="s">
        <v>44</v>
      </c>
      <c r="I353" s="55">
        <v>43959</v>
      </c>
      <c r="J353" s="58" t="s">
        <v>120</v>
      </c>
      <c r="K353" s="53"/>
      <c r="L353" s="34">
        <f>IFERROR(WORKDAY(C353,R353,DiasNOLaborables),"")</f>
        <v>43980</v>
      </c>
      <c r="M353" s="35" t="str">
        <f>+IF(C353="","",IF(I353="","",(IF(I353&lt;=L353,"A TIEMPO","FUERA DE TIEMPO"))))</f>
        <v>A TIEMPO</v>
      </c>
      <c r="N353" s="35">
        <f>IF(I353="","",NETWORKDAYS(Hoja1!C353+1,Hoja1!I353,DiasNOLaborables))</f>
        <v>6</v>
      </c>
      <c r="O353" s="36" t="str">
        <f t="shared" si="17"/>
        <v/>
      </c>
      <c r="P353" s="37"/>
      <c r="Q353" s="37"/>
      <c r="R353" s="37">
        <f t="shared" si="18"/>
        <v>20</v>
      </c>
      <c r="S353" s="33"/>
      <c r="T353" s="33"/>
    </row>
    <row r="354" spans="1:20" ht="60" x14ac:dyDescent="0.25">
      <c r="A354" s="53">
        <f t="shared" si="19"/>
        <v>343</v>
      </c>
      <c r="B354" s="54">
        <v>20200429111909</v>
      </c>
      <c r="C354" s="55">
        <v>43950</v>
      </c>
      <c r="D354" s="56" t="s">
        <v>124</v>
      </c>
      <c r="E354" s="56" t="s">
        <v>85</v>
      </c>
      <c r="F354" s="56" t="s">
        <v>109</v>
      </c>
      <c r="G354" s="57" t="s">
        <v>126</v>
      </c>
      <c r="H354" s="56" t="s">
        <v>44</v>
      </c>
      <c r="I354" s="55">
        <v>43959</v>
      </c>
      <c r="J354" s="58" t="s">
        <v>120</v>
      </c>
      <c r="K354" s="53"/>
      <c r="L354" s="34">
        <f>IFERROR(WORKDAY(C354,R354,DiasNOLaborables),"")</f>
        <v>43980</v>
      </c>
      <c r="M354" s="35" t="str">
        <f>+IF(C354="","",IF(I354="","",(IF(I354&lt;=L354,"A TIEMPO","FUERA DE TIEMPO"))))</f>
        <v>A TIEMPO</v>
      </c>
      <c r="N354" s="35">
        <f>IF(I354="","",NETWORKDAYS(Hoja1!C354+1,Hoja1!I354,DiasNOLaborables))</f>
        <v>6</v>
      </c>
      <c r="O354" s="36" t="str">
        <f t="shared" si="17"/>
        <v/>
      </c>
      <c r="P354" s="37"/>
      <c r="Q354" s="37"/>
      <c r="R354" s="37">
        <f t="shared" si="18"/>
        <v>20</v>
      </c>
      <c r="S354" s="33"/>
      <c r="T354" s="33"/>
    </row>
    <row r="355" spans="1:20" ht="60" x14ac:dyDescent="0.25">
      <c r="A355" s="53">
        <f t="shared" si="19"/>
        <v>344</v>
      </c>
      <c r="B355" s="54">
        <v>20200429111617</v>
      </c>
      <c r="C355" s="55">
        <v>43950</v>
      </c>
      <c r="D355" s="56" t="s">
        <v>124</v>
      </c>
      <c r="E355" s="56" t="s">
        <v>85</v>
      </c>
      <c r="F355" s="56" t="s">
        <v>109</v>
      </c>
      <c r="G355" s="57" t="s">
        <v>126</v>
      </c>
      <c r="H355" s="56" t="s">
        <v>44</v>
      </c>
      <c r="I355" s="55">
        <v>43959</v>
      </c>
      <c r="J355" s="58" t="s">
        <v>120</v>
      </c>
      <c r="K355" s="53"/>
      <c r="L355" s="34">
        <f>IFERROR(WORKDAY(C355,R355,DiasNOLaborables),"")</f>
        <v>43980</v>
      </c>
      <c r="M355" s="35" t="str">
        <f>+IF(C355="","",IF(I355="","",(IF(I355&lt;=L355,"A TIEMPO","FUERA DE TIEMPO"))))</f>
        <v>A TIEMPO</v>
      </c>
      <c r="N355" s="35">
        <f>IF(I355="","",NETWORKDAYS(Hoja1!C355+1,Hoja1!I355,DiasNOLaborables))</f>
        <v>6</v>
      </c>
      <c r="O355" s="36" t="str">
        <f t="shared" si="17"/>
        <v/>
      </c>
      <c r="P355" s="37"/>
      <c r="Q355" s="37"/>
      <c r="R355" s="37">
        <f t="shared" si="18"/>
        <v>20</v>
      </c>
      <c r="S355" s="33"/>
      <c r="T355" s="33"/>
    </row>
    <row r="356" spans="1:20" ht="60" x14ac:dyDescent="0.25">
      <c r="A356" s="53">
        <f t="shared" si="19"/>
        <v>345</v>
      </c>
      <c r="B356" s="54">
        <v>20200429111257</v>
      </c>
      <c r="C356" s="55">
        <v>43950</v>
      </c>
      <c r="D356" s="56" t="s">
        <v>124</v>
      </c>
      <c r="E356" s="56" t="s">
        <v>85</v>
      </c>
      <c r="F356" s="56" t="s">
        <v>109</v>
      </c>
      <c r="G356" s="57" t="s">
        <v>126</v>
      </c>
      <c r="H356" s="56" t="s">
        <v>44</v>
      </c>
      <c r="I356" s="55">
        <v>43959</v>
      </c>
      <c r="J356" s="58" t="s">
        <v>120</v>
      </c>
      <c r="K356" s="53"/>
      <c r="L356" s="34">
        <f>IFERROR(WORKDAY(C356,R356,DiasNOLaborables),"")</f>
        <v>43980</v>
      </c>
      <c r="M356" s="35" t="str">
        <f>+IF(C356="","",IF(I356="","",(IF(I356&lt;=L356,"A TIEMPO","FUERA DE TIEMPO"))))</f>
        <v>A TIEMPO</v>
      </c>
      <c r="N356" s="35">
        <f>IF(I356="","",NETWORKDAYS(Hoja1!C356+1,Hoja1!I356,DiasNOLaborables))</f>
        <v>6</v>
      </c>
      <c r="O356" s="36" t="str">
        <f t="shared" si="17"/>
        <v/>
      </c>
      <c r="P356" s="37"/>
      <c r="Q356" s="37"/>
      <c r="R356" s="37">
        <f t="shared" si="18"/>
        <v>20</v>
      </c>
      <c r="S356" s="33"/>
      <c r="T356" s="33"/>
    </row>
    <row r="357" spans="1:20" ht="60" x14ac:dyDescent="0.25">
      <c r="A357" s="53">
        <f t="shared" si="19"/>
        <v>346</v>
      </c>
      <c r="B357" s="54">
        <v>20200429110111</v>
      </c>
      <c r="C357" s="55">
        <v>43950</v>
      </c>
      <c r="D357" s="56" t="s">
        <v>124</v>
      </c>
      <c r="E357" s="56" t="s">
        <v>85</v>
      </c>
      <c r="F357" s="56" t="s">
        <v>109</v>
      </c>
      <c r="G357" s="57" t="s">
        <v>126</v>
      </c>
      <c r="H357" s="56" t="s">
        <v>44</v>
      </c>
      <c r="I357" s="55">
        <v>43959</v>
      </c>
      <c r="J357" s="58" t="s">
        <v>120</v>
      </c>
      <c r="K357" s="53"/>
      <c r="L357" s="34">
        <f>IFERROR(WORKDAY(C357,R357,DiasNOLaborables),"")</f>
        <v>43980</v>
      </c>
      <c r="M357" s="35" t="str">
        <f>+IF(C357="","",IF(I357="","",(IF(I357&lt;=L357,"A TIEMPO","FUERA DE TIEMPO"))))</f>
        <v>A TIEMPO</v>
      </c>
      <c r="N357" s="35">
        <f>IF(I357="","",NETWORKDAYS(Hoja1!C357+1,Hoja1!I357,DiasNOLaborables))</f>
        <v>6</v>
      </c>
      <c r="O357" s="36" t="str">
        <f t="shared" si="17"/>
        <v/>
      </c>
      <c r="P357" s="37"/>
      <c r="Q357" s="37"/>
      <c r="R357" s="37">
        <f t="shared" si="18"/>
        <v>20</v>
      </c>
      <c r="S357" s="33"/>
      <c r="T357" s="33"/>
    </row>
    <row r="358" spans="1:20" ht="60" x14ac:dyDescent="0.25">
      <c r="A358" s="53">
        <f t="shared" si="19"/>
        <v>347</v>
      </c>
      <c r="B358" s="54">
        <v>20200429105447</v>
      </c>
      <c r="C358" s="55">
        <v>43950</v>
      </c>
      <c r="D358" s="56" t="s">
        <v>124</v>
      </c>
      <c r="E358" s="56" t="s">
        <v>85</v>
      </c>
      <c r="F358" s="56" t="s">
        <v>109</v>
      </c>
      <c r="G358" s="57" t="s">
        <v>126</v>
      </c>
      <c r="H358" s="56" t="s">
        <v>44</v>
      </c>
      <c r="I358" s="55">
        <v>43959</v>
      </c>
      <c r="J358" s="58" t="s">
        <v>120</v>
      </c>
      <c r="K358" s="53"/>
      <c r="L358" s="34">
        <f>IFERROR(WORKDAY(C358,R358,DiasNOLaborables),"")</f>
        <v>43980</v>
      </c>
      <c r="M358" s="35" t="str">
        <f>+IF(C358="","",IF(I358="","",(IF(I358&lt;=L358,"A TIEMPO","FUERA DE TIEMPO"))))</f>
        <v>A TIEMPO</v>
      </c>
      <c r="N358" s="35">
        <f>IF(I358="","",NETWORKDAYS(Hoja1!C358+1,Hoja1!I358,DiasNOLaborables))</f>
        <v>6</v>
      </c>
      <c r="O358" s="36" t="str">
        <f t="shared" si="17"/>
        <v/>
      </c>
      <c r="P358" s="37"/>
      <c r="Q358" s="37"/>
      <c r="R358" s="37">
        <f t="shared" si="18"/>
        <v>20</v>
      </c>
      <c r="S358" s="33"/>
      <c r="T358" s="33"/>
    </row>
    <row r="359" spans="1:20" ht="60" x14ac:dyDescent="0.25">
      <c r="A359" s="53">
        <f t="shared" si="19"/>
        <v>348</v>
      </c>
      <c r="B359" s="54">
        <v>20200429104825</v>
      </c>
      <c r="C359" s="55">
        <v>43950</v>
      </c>
      <c r="D359" s="56" t="s">
        <v>124</v>
      </c>
      <c r="E359" s="56" t="s">
        <v>85</v>
      </c>
      <c r="F359" s="56" t="s">
        <v>109</v>
      </c>
      <c r="G359" s="57" t="s">
        <v>126</v>
      </c>
      <c r="H359" s="56" t="s">
        <v>44</v>
      </c>
      <c r="I359" s="55">
        <v>43959</v>
      </c>
      <c r="J359" s="58" t="s">
        <v>120</v>
      </c>
      <c r="K359" s="53"/>
      <c r="L359" s="34">
        <f>IFERROR(WORKDAY(C359,R359,DiasNOLaborables),"")</f>
        <v>43980</v>
      </c>
      <c r="M359" s="35" t="str">
        <f>+IF(C359="","",IF(I359="","",(IF(I359&lt;=L359,"A TIEMPO","FUERA DE TIEMPO"))))</f>
        <v>A TIEMPO</v>
      </c>
      <c r="N359" s="35">
        <f>IF(I359="","",NETWORKDAYS(Hoja1!C359+1,Hoja1!I359,DiasNOLaborables))</f>
        <v>6</v>
      </c>
      <c r="O359" s="36" t="str">
        <f t="shared" si="17"/>
        <v/>
      </c>
      <c r="P359" s="37"/>
      <c r="Q359" s="37"/>
      <c r="R359" s="37">
        <f t="shared" si="18"/>
        <v>20</v>
      </c>
      <c r="S359" s="33"/>
      <c r="T359" s="33"/>
    </row>
    <row r="360" spans="1:20" ht="60" x14ac:dyDescent="0.25">
      <c r="A360" s="53">
        <f t="shared" si="19"/>
        <v>349</v>
      </c>
      <c r="B360" s="54">
        <v>20200429104247</v>
      </c>
      <c r="C360" s="55">
        <v>43950</v>
      </c>
      <c r="D360" s="56" t="s">
        <v>124</v>
      </c>
      <c r="E360" s="56" t="s">
        <v>85</v>
      </c>
      <c r="F360" s="56" t="s">
        <v>109</v>
      </c>
      <c r="G360" s="57" t="s">
        <v>126</v>
      </c>
      <c r="H360" s="56" t="s">
        <v>44</v>
      </c>
      <c r="I360" s="55">
        <v>43959</v>
      </c>
      <c r="J360" s="58" t="s">
        <v>120</v>
      </c>
      <c r="K360" s="53"/>
      <c r="L360" s="34">
        <f>IFERROR(WORKDAY(C360,R360,DiasNOLaborables),"")</f>
        <v>43980</v>
      </c>
      <c r="M360" s="35" t="str">
        <f>+IF(C360="","",IF(I360="","",(IF(I360&lt;=L360,"A TIEMPO","FUERA DE TIEMPO"))))</f>
        <v>A TIEMPO</v>
      </c>
      <c r="N360" s="35">
        <f>IF(I360="","",NETWORKDAYS(Hoja1!C360+1,Hoja1!I360,DiasNOLaborables))</f>
        <v>6</v>
      </c>
      <c r="O360" s="36" t="str">
        <f t="shared" si="17"/>
        <v/>
      </c>
      <c r="P360" s="37"/>
      <c r="Q360" s="37"/>
      <c r="R360" s="37">
        <f t="shared" si="18"/>
        <v>20</v>
      </c>
      <c r="S360" s="33"/>
      <c r="T360" s="33"/>
    </row>
    <row r="361" spans="1:20" ht="60" x14ac:dyDescent="0.25">
      <c r="A361" s="53">
        <f t="shared" si="19"/>
        <v>350</v>
      </c>
      <c r="B361" s="54">
        <v>20200429103316</v>
      </c>
      <c r="C361" s="55">
        <v>43950</v>
      </c>
      <c r="D361" s="56" t="s">
        <v>124</v>
      </c>
      <c r="E361" s="56" t="s">
        <v>85</v>
      </c>
      <c r="F361" s="56" t="s">
        <v>109</v>
      </c>
      <c r="G361" s="57" t="s">
        <v>126</v>
      </c>
      <c r="H361" s="56" t="s">
        <v>44</v>
      </c>
      <c r="I361" s="55">
        <v>43959</v>
      </c>
      <c r="J361" s="58" t="s">
        <v>120</v>
      </c>
      <c r="K361" s="53"/>
      <c r="L361" s="34">
        <f>IFERROR(WORKDAY(C361,R361,DiasNOLaborables),"")</f>
        <v>43980</v>
      </c>
      <c r="M361" s="35" t="str">
        <f>+IF(C361="","",IF(I361="","",(IF(I361&lt;=L361,"A TIEMPO","FUERA DE TIEMPO"))))</f>
        <v>A TIEMPO</v>
      </c>
      <c r="N361" s="35">
        <f>IF(I361="","",NETWORKDAYS(Hoja1!C361+1,Hoja1!I361,DiasNOLaborables))</f>
        <v>6</v>
      </c>
      <c r="O361" s="36" t="str">
        <f t="shared" ref="O361:O422" si="20">IF(NETWORKDAYS(L361+1,I361,DiasNOLaborables)&lt;=0,"",NETWORKDAYS(L361+1,I361,DiasNOLaborables))</f>
        <v/>
      </c>
      <c r="P361" s="37"/>
      <c r="Q361" s="37"/>
      <c r="R361" s="37">
        <f t="shared" ref="R361:R422" si="21">IFERROR(VLOOKUP(E361,$Z$50:$AA$63,2),"")</f>
        <v>20</v>
      </c>
      <c r="S361" s="33"/>
      <c r="T361" s="33"/>
    </row>
    <row r="362" spans="1:20" ht="60" x14ac:dyDescent="0.25">
      <c r="A362" s="53">
        <f t="shared" si="19"/>
        <v>351</v>
      </c>
      <c r="B362" s="54">
        <v>20200429083824</v>
      </c>
      <c r="C362" s="55">
        <v>43950</v>
      </c>
      <c r="D362" s="56" t="s">
        <v>124</v>
      </c>
      <c r="E362" s="56" t="s">
        <v>85</v>
      </c>
      <c r="F362" s="56" t="s">
        <v>109</v>
      </c>
      <c r="G362" s="57" t="s">
        <v>126</v>
      </c>
      <c r="H362" s="56" t="s">
        <v>44</v>
      </c>
      <c r="I362" s="55">
        <v>43959</v>
      </c>
      <c r="J362" s="58" t="s">
        <v>120</v>
      </c>
      <c r="K362" s="53"/>
      <c r="L362" s="34">
        <f>IFERROR(WORKDAY(C362,R362,DiasNOLaborables),"")</f>
        <v>43980</v>
      </c>
      <c r="M362" s="35" t="str">
        <f>+IF(C362="","",IF(I362="","",(IF(I362&lt;=L362,"A TIEMPO","FUERA DE TIEMPO"))))</f>
        <v>A TIEMPO</v>
      </c>
      <c r="N362" s="35">
        <f>IF(I362="","",NETWORKDAYS(Hoja1!C362+1,Hoja1!I362,DiasNOLaborables))</f>
        <v>6</v>
      </c>
      <c r="O362" s="36" t="str">
        <f t="shared" si="20"/>
        <v/>
      </c>
      <c r="P362" s="37"/>
      <c r="Q362" s="37"/>
      <c r="R362" s="37">
        <f t="shared" si="21"/>
        <v>20</v>
      </c>
      <c r="S362" s="33"/>
      <c r="T362" s="33"/>
    </row>
    <row r="363" spans="1:20" ht="60" x14ac:dyDescent="0.25">
      <c r="A363" s="53">
        <f t="shared" si="19"/>
        <v>352</v>
      </c>
      <c r="B363" s="54">
        <v>20209050036292</v>
      </c>
      <c r="C363" s="55">
        <v>43951</v>
      </c>
      <c r="D363" s="56" t="s">
        <v>123</v>
      </c>
      <c r="E363" s="56" t="s">
        <v>85</v>
      </c>
      <c r="F363" s="56" t="s">
        <v>109</v>
      </c>
      <c r="G363" s="57" t="s">
        <v>126</v>
      </c>
      <c r="H363" s="56" t="s">
        <v>44</v>
      </c>
      <c r="I363" s="55">
        <v>43962</v>
      </c>
      <c r="J363" s="58" t="s">
        <v>120</v>
      </c>
      <c r="K363" s="53"/>
      <c r="L363" s="34">
        <f>IFERROR(WORKDAY(C363,R363,DiasNOLaborables),"")</f>
        <v>43983</v>
      </c>
      <c r="M363" s="35" t="str">
        <f>+IF(C363="","",IF(I363="","",(IF(I363&lt;=L363,"A TIEMPO","FUERA DE TIEMPO"))))</f>
        <v>A TIEMPO</v>
      </c>
      <c r="N363" s="35">
        <f>IF(I363="","",NETWORKDAYS(Hoja1!C363+1,Hoja1!I363,DiasNOLaborables))</f>
        <v>6</v>
      </c>
      <c r="O363" s="36" t="str">
        <f t="shared" si="20"/>
        <v/>
      </c>
      <c r="P363" s="37"/>
      <c r="Q363" s="37"/>
      <c r="R363" s="37">
        <f t="shared" si="21"/>
        <v>20</v>
      </c>
      <c r="S363" s="33"/>
      <c r="T363" s="33"/>
    </row>
    <row r="364" spans="1:20" ht="60" x14ac:dyDescent="0.25">
      <c r="A364" s="53">
        <f t="shared" si="19"/>
        <v>353</v>
      </c>
      <c r="B364" s="54">
        <v>20209050036322</v>
      </c>
      <c r="C364" s="55">
        <v>43951</v>
      </c>
      <c r="D364" s="56" t="s">
        <v>123</v>
      </c>
      <c r="E364" s="56" t="s">
        <v>85</v>
      </c>
      <c r="F364" s="56" t="s">
        <v>109</v>
      </c>
      <c r="G364" s="57" t="s">
        <v>126</v>
      </c>
      <c r="H364" s="56" t="s">
        <v>44</v>
      </c>
      <c r="I364" s="55">
        <v>43962</v>
      </c>
      <c r="J364" s="58" t="s">
        <v>120</v>
      </c>
      <c r="K364" s="53"/>
      <c r="L364" s="34">
        <f>IFERROR(WORKDAY(C364,R364,DiasNOLaborables),"")</f>
        <v>43983</v>
      </c>
      <c r="M364" s="35" t="str">
        <f>+IF(C364="","",IF(I364="","",(IF(I364&lt;=L364,"A TIEMPO","FUERA DE TIEMPO"))))</f>
        <v>A TIEMPO</v>
      </c>
      <c r="N364" s="35">
        <f>IF(I364="","",NETWORKDAYS(Hoja1!C364+1,Hoja1!I364,DiasNOLaborables))</f>
        <v>6</v>
      </c>
      <c r="O364" s="36" t="str">
        <f t="shared" si="20"/>
        <v/>
      </c>
      <c r="P364" s="37"/>
      <c r="Q364" s="37"/>
      <c r="R364" s="37">
        <f t="shared" si="21"/>
        <v>20</v>
      </c>
      <c r="S364" s="33"/>
      <c r="T364" s="33"/>
    </row>
    <row r="365" spans="1:20" ht="60" x14ac:dyDescent="0.25">
      <c r="A365" s="53">
        <f t="shared" si="19"/>
        <v>354</v>
      </c>
      <c r="B365" s="54">
        <v>20209050036342</v>
      </c>
      <c r="C365" s="55">
        <v>43951</v>
      </c>
      <c r="D365" s="56" t="s">
        <v>123</v>
      </c>
      <c r="E365" s="56" t="s">
        <v>85</v>
      </c>
      <c r="F365" s="56" t="s">
        <v>109</v>
      </c>
      <c r="G365" s="57" t="s">
        <v>126</v>
      </c>
      <c r="H365" s="56" t="s">
        <v>44</v>
      </c>
      <c r="I365" s="55">
        <v>43962</v>
      </c>
      <c r="J365" s="58" t="s">
        <v>120</v>
      </c>
      <c r="K365" s="53"/>
      <c r="L365" s="34">
        <f>IFERROR(WORKDAY(C365,R365,DiasNOLaborables),"")</f>
        <v>43983</v>
      </c>
      <c r="M365" s="35" t="str">
        <f>+IF(C365="","",IF(I365="","",(IF(I365&lt;=L365,"A TIEMPO","FUERA DE TIEMPO"))))</f>
        <v>A TIEMPO</v>
      </c>
      <c r="N365" s="35">
        <f>IF(I365="","",NETWORKDAYS(Hoja1!C365+1,Hoja1!I365,DiasNOLaborables))</f>
        <v>6</v>
      </c>
      <c r="O365" s="36" t="str">
        <f t="shared" si="20"/>
        <v/>
      </c>
      <c r="P365" s="37"/>
      <c r="Q365" s="37"/>
      <c r="R365" s="37">
        <f t="shared" si="21"/>
        <v>20</v>
      </c>
      <c r="S365" s="33"/>
      <c r="T365" s="33"/>
    </row>
    <row r="366" spans="1:20" ht="60" x14ac:dyDescent="0.25">
      <c r="A366" s="53">
        <f t="shared" si="19"/>
        <v>355</v>
      </c>
      <c r="B366" s="54">
        <v>20200430232828</v>
      </c>
      <c r="C366" s="55">
        <v>43951</v>
      </c>
      <c r="D366" s="56" t="s">
        <v>124</v>
      </c>
      <c r="E366" s="56" t="s">
        <v>85</v>
      </c>
      <c r="F366" s="56" t="s">
        <v>109</v>
      </c>
      <c r="G366" s="57" t="s">
        <v>126</v>
      </c>
      <c r="H366" s="56" t="s">
        <v>44</v>
      </c>
      <c r="I366" s="55">
        <v>43962</v>
      </c>
      <c r="J366" s="58" t="s">
        <v>120</v>
      </c>
      <c r="K366" s="53"/>
      <c r="L366" s="34">
        <f>IFERROR(WORKDAY(C366,R366,DiasNOLaborables),"")</f>
        <v>43983</v>
      </c>
      <c r="M366" s="35" t="str">
        <f>+IF(C366="","",IF(I366="","",(IF(I366&lt;=L366,"A TIEMPO","FUERA DE TIEMPO"))))</f>
        <v>A TIEMPO</v>
      </c>
      <c r="N366" s="35">
        <f>IF(I366="","",NETWORKDAYS(Hoja1!C366+1,Hoja1!I366,DiasNOLaborables))</f>
        <v>6</v>
      </c>
      <c r="O366" s="36" t="str">
        <f t="shared" si="20"/>
        <v/>
      </c>
      <c r="P366" s="37"/>
      <c r="Q366" s="37"/>
      <c r="R366" s="37">
        <f t="shared" si="21"/>
        <v>20</v>
      </c>
      <c r="S366" s="33"/>
      <c r="T366" s="33"/>
    </row>
    <row r="367" spans="1:20" ht="60" x14ac:dyDescent="0.25">
      <c r="A367" s="53">
        <f t="shared" si="19"/>
        <v>356</v>
      </c>
      <c r="B367" s="54">
        <v>20200430192129</v>
      </c>
      <c r="C367" s="55">
        <v>43951</v>
      </c>
      <c r="D367" s="56" t="s">
        <v>124</v>
      </c>
      <c r="E367" s="56" t="s">
        <v>85</v>
      </c>
      <c r="F367" s="56" t="s">
        <v>109</v>
      </c>
      <c r="G367" s="57" t="s">
        <v>126</v>
      </c>
      <c r="H367" s="56" t="s">
        <v>44</v>
      </c>
      <c r="I367" s="55">
        <v>43962</v>
      </c>
      <c r="J367" s="58" t="s">
        <v>120</v>
      </c>
      <c r="K367" s="53"/>
      <c r="L367" s="34">
        <f>IFERROR(WORKDAY(C367,R367,DiasNOLaborables),"")</f>
        <v>43983</v>
      </c>
      <c r="M367" s="35" t="str">
        <f>+IF(C367="","",IF(I367="","",(IF(I367&lt;=L367,"A TIEMPO","FUERA DE TIEMPO"))))</f>
        <v>A TIEMPO</v>
      </c>
      <c r="N367" s="35">
        <f>IF(I367="","",NETWORKDAYS(Hoja1!C367+1,Hoja1!I367,DiasNOLaborables))</f>
        <v>6</v>
      </c>
      <c r="O367" s="36" t="str">
        <f t="shared" si="20"/>
        <v/>
      </c>
      <c r="P367" s="37"/>
      <c r="Q367" s="37"/>
      <c r="R367" s="37">
        <f t="shared" si="21"/>
        <v>20</v>
      </c>
      <c r="S367" s="33"/>
      <c r="T367" s="33"/>
    </row>
    <row r="368" spans="1:20" ht="60" x14ac:dyDescent="0.25">
      <c r="A368" s="53">
        <f t="shared" si="19"/>
        <v>357</v>
      </c>
      <c r="B368" s="54">
        <v>20200430191816</v>
      </c>
      <c r="C368" s="55">
        <v>43951</v>
      </c>
      <c r="D368" s="56" t="s">
        <v>124</v>
      </c>
      <c r="E368" s="56" t="s">
        <v>85</v>
      </c>
      <c r="F368" s="56" t="s">
        <v>109</v>
      </c>
      <c r="G368" s="57" t="s">
        <v>126</v>
      </c>
      <c r="H368" s="56" t="s">
        <v>44</v>
      </c>
      <c r="I368" s="55">
        <v>43962</v>
      </c>
      <c r="J368" s="58" t="s">
        <v>120</v>
      </c>
      <c r="K368" s="53"/>
      <c r="L368" s="34">
        <f>IFERROR(WORKDAY(C368,R368,DiasNOLaborables),"")</f>
        <v>43983</v>
      </c>
      <c r="M368" s="35" t="str">
        <f>+IF(C368="","",IF(I368="","",(IF(I368&lt;=L368,"A TIEMPO","FUERA DE TIEMPO"))))</f>
        <v>A TIEMPO</v>
      </c>
      <c r="N368" s="35">
        <f>IF(I368="","",NETWORKDAYS(Hoja1!C368+1,Hoja1!I368,DiasNOLaborables))</f>
        <v>6</v>
      </c>
      <c r="O368" s="36" t="str">
        <f t="shared" si="20"/>
        <v/>
      </c>
      <c r="P368" s="37"/>
      <c r="Q368" s="37"/>
      <c r="R368" s="37">
        <f t="shared" si="21"/>
        <v>20</v>
      </c>
      <c r="S368" s="33"/>
      <c r="T368" s="33"/>
    </row>
    <row r="369" spans="1:20" ht="60" x14ac:dyDescent="0.25">
      <c r="A369" s="53">
        <f t="shared" si="19"/>
        <v>358</v>
      </c>
      <c r="B369" s="54">
        <v>20200430190951</v>
      </c>
      <c r="C369" s="55">
        <v>43951</v>
      </c>
      <c r="D369" s="56" t="s">
        <v>124</v>
      </c>
      <c r="E369" s="56" t="s">
        <v>85</v>
      </c>
      <c r="F369" s="56" t="s">
        <v>109</v>
      </c>
      <c r="G369" s="57" t="s">
        <v>126</v>
      </c>
      <c r="H369" s="56" t="s">
        <v>44</v>
      </c>
      <c r="I369" s="55">
        <v>43962</v>
      </c>
      <c r="J369" s="58" t="s">
        <v>120</v>
      </c>
      <c r="K369" s="53"/>
      <c r="L369" s="34">
        <f>IFERROR(WORKDAY(C369,R369,DiasNOLaborables),"")</f>
        <v>43983</v>
      </c>
      <c r="M369" s="35" t="str">
        <f>+IF(C369="","",IF(I369="","",(IF(I369&lt;=L369,"A TIEMPO","FUERA DE TIEMPO"))))</f>
        <v>A TIEMPO</v>
      </c>
      <c r="N369" s="35">
        <f>IF(I369="","",NETWORKDAYS(Hoja1!C369+1,Hoja1!I369,DiasNOLaborables))</f>
        <v>6</v>
      </c>
      <c r="O369" s="36" t="str">
        <f t="shared" si="20"/>
        <v/>
      </c>
      <c r="P369" s="37"/>
      <c r="Q369" s="37"/>
      <c r="R369" s="37">
        <f t="shared" si="21"/>
        <v>20</v>
      </c>
      <c r="S369" s="33"/>
      <c r="T369" s="33"/>
    </row>
    <row r="370" spans="1:20" ht="60" x14ac:dyDescent="0.25">
      <c r="A370" s="53">
        <f t="shared" si="19"/>
        <v>359</v>
      </c>
      <c r="B370" s="54">
        <v>20209050028182</v>
      </c>
      <c r="C370" s="55">
        <v>43922</v>
      </c>
      <c r="D370" s="56" t="s">
        <v>124</v>
      </c>
      <c r="E370" s="56" t="s">
        <v>85</v>
      </c>
      <c r="F370" s="56" t="s">
        <v>109</v>
      </c>
      <c r="G370" s="57" t="s">
        <v>126</v>
      </c>
      <c r="H370" s="56" t="s">
        <v>44</v>
      </c>
      <c r="I370" s="55">
        <v>43932</v>
      </c>
      <c r="J370" s="58" t="s">
        <v>120</v>
      </c>
      <c r="K370" s="53"/>
      <c r="L370" s="34">
        <f>IFERROR(WORKDAY(C370,R370,DiasNOLaborables),"")</f>
        <v>43955</v>
      </c>
      <c r="M370" s="35" t="str">
        <f>+IF(C370="","",IF(I370="","",(IF(I370&lt;=L370,"A TIEMPO","FUERA DE TIEMPO"))))</f>
        <v>A TIEMPO</v>
      </c>
      <c r="N370" s="35">
        <f>IF(I370="","",NETWORKDAYS(Hoja1!C370+1,Hoja1!I370,DiasNOLaborables))</f>
        <v>5</v>
      </c>
      <c r="O370" s="36" t="str">
        <f t="shared" si="20"/>
        <v/>
      </c>
      <c r="P370" s="37"/>
      <c r="Q370" s="37"/>
      <c r="R370" s="37">
        <f t="shared" si="21"/>
        <v>20</v>
      </c>
      <c r="S370" s="33"/>
      <c r="T370" s="33"/>
    </row>
    <row r="371" spans="1:20" ht="60" x14ac:dyDescent="0.25">
      <c r="A371" s="53">
        <f t="shared" si="19"/>
        <v>360</v>
      </c>
      <c r="B371" s="54">
        <v>20209050028222</v>
      </c>
      <c r="C371" s="55">
        <v>43922</v>
      </c>
      <c r="D371" s="56" t="s">
        <v>124</v>
      </c>
      <c r="E371" s="56" t="s">
        <v>85</v>
      </c>
      <c r="F371" s="56" t="s">
        <v>109</v>
      </c>
      <c r="G371" s="57" t="s">
        <v>126</v>
      </c>
      <c r="H371" s="56" t="s">
        <v>44</v>
      </c>
      <c r="I371" s="55">
        <v>43932</v>
      </c>
      <c r="J371" s="58" t="s">
        <v>120</v>
      </c>
      <c r="K371" s="53"/>
      <c r="L371" s="34">
        <f>IFERROR(WORKDAY(C371,R371,DiasNOLaborables),"")</f>
        <v>43955</v>
      </c>
      <c r="M371" s="35" t="str">
        <f>+IF(C371="","",IF(I371="","",(IF(I371&lt;=L371,"A TIEMPO","FUERA DE TIEMPO"))))</f>
        <v>A TIEMPO</v>
      </c>
      <c r="N371" s="35">
        <f>IF(I371="","",NETWORKDAYS(Hoja1!C371+1,Hoja1!I371,DiasNOLaborables))</f>
        <v>5</v>
      </c>
      <c r="O371" s="36" t="str">
        <f t="shared" si="20"/>
        <v/>
      </c>
      <c r="P371" s="37"/>
      <c r="Q371" s="37"/>
      <c r="R371" s="37">
        <f t="shared" si="21"/>
        <v>20</v>
      </c>
      <c r="S371" s="33"/>
      <c r="T371" s="33"/>
    </row>
    <row r="372" spans="1:20" ht="60" x14ac:dyDescent="0.25">
      <c r="A372" s="53">
        <f t="shared" si="19"/>
        <v>361</v>
      </c>
      <c r="B372" s="54">
        <v>20209050028232</v>
      </c>
      <c r="C372" s="55">
        <v>43922</v>
      </c>
      <c r="D372" s="56" t="s">
        <v>124</v>
      </c>
      <c r="E372" s="56" t="s">
        <v>85</v>
      </c>
      <c r="F372" s="56" t="s">
        <v>109</v>
      </c>
      <c r="G372" s="57" t="s">
        <v>126</v>
      </c>
      <c r="H372" s="56" t="s">
        <v>44</v>
      </c>
      <c r="I372" s="55">
        <v>43932</v>
      </c>
      <c r="J372" s="58" t="s">
        <v>120</v>
      </c>
      <c r="K372" s="53"/>
      <c r="L372" s="34">
        <f>IFERROR(WORKDAY(C372,R372,DiasNOLaborables),"")</f>
        <v>43955</v>
      </c>
      <c r="M372" s="35" t="str">
        <f>+IF(C372="","",IF(I372="","",(IF(I372&lt;=L372,"A TIEMPO","FUERA DE TIEMPO"))))</f>
        <v>A TIEMPO</v>
      </c>
      <c r="N372" s="35">
        <f>IF(I372="","",NETWORKDAYS(Hoja1!C372+1,Hoja1!I372,DiasNOLaborables))</f>
        <v>5</v>
      </c>
      <c r="O372" s="36" t="str">
        <f t="shared" si="20"/>
        <v/>
      </c>
      <c r="P372" s="37"/>
      <c r="Q372" s="37"/>
      <c r="R372" s="37">
        <f t="shared" si="21"/>
        <v>20</v>
      </c>
      <c r="S372" s="33"/>
      <c r="T372" s="33"/>
    </row>
    <row r="373" spans="1:20" ht="60" x14ac:dyDescent="0.25">
      <c r="A373" s="53">
        <f t="shared" si="19"/>
        <v>362</v>
      </c>
      <c r="B373" s="54">
        <v>20209050028252</v>
      </c>
      <c r="C373" s="55">
        <v>43922</v>
      </c>
      <c r="D373" s="56" t="s">
        <v>124</v>
      </c>
      <c r="E373" s="56" t="s">
        <v>85</v>
      </c>
      <c r="F373" s="56" t="s">
        <v>109</v>
      </c>
      <c r="G373" s="57" t="s">
        <v>126</v>
      </c>
      <c r="H373" s="56" t="s">
        <v>44</v>
      </c>
      <c r="I373" s="55">
        <v>43932</v>
      </c>
      <c r="J373" s="58" t="s">
        <v>120</v>
      </c>
      <c r="K373" s="53"/>
      <c r="L373" s="34">
        <f>IFERROR(WORKDAY(C373,R373,DiasNOLaborables),"")</f>
        <v>43955</v>
      </c>
      <c r="M373" s="35" t="str">
        <f>+IF(C373="","",IF(I373="","",(IF(I373&lt;=L373,"A TIEMPO","FUERA DE TIEMPO"))))</f>
        <v>A TIEMPO</v>
      </c>
      <c r="N373" s="35">
        <f>IF(I373="","",NETWORKDAYS(Hoja1!C373+1,Hoja1!I373,DiasNOLaborables))</f>
        <v>5</v>
      </c>
      <c r="O373" s="36" t="str">
        <f t="shared" si="20"/>
        <v/>
      </c>
      <c r="P373" s="37"/>
      <c r="Q373" s="37"/>
      <c r="R373" s="37">
        <f t="shared" si="21"/>
        <v>20</v>
      </c>
      <c r="S373" s="33"/>
      <c r="T373" s="33"/>
    </row>
    <row r="374" spans="1:20" ht="60" x14ac:dyDescent="0.25">
      <c r="A374" s="53">
        <f t="shared" si="19"/>
        <v>363</v>
      </c>
      <c r="B374" s="54">
        <v>20209050028602</v>
      </c>
      <c r="C374" s="55">
        <v>43922</v>
      </c>
      <c r="D374" s="56" t="s">
        <v>124</v>
      </c>
      <c r="E374" s="56" t="s">
        <v>85</v>
      </c>
      <c r="F374" s="56" t="s">
        <v>109</v>
      </c>
      <c r="G374" s="57" t="s">
        <v>126</v>
      </c>
      <c r="H374" s="56" t="s">
        <v>44</v>
      </c>
      <c r="I374" s="55">
        <v>43932</v>
      </c>
      <c r="J374" s="58" t="s">
        <v>120</v>
      </c>
      <c r="K374" s="53"/>
      <c r="L374" s="34">
        <f>IFERROR(WORKDAY(C374,R374,DiasNOLaborables),"")</f>
        <v>43955</v>
      </c>
      <c r="M374" s="35" t="str">
        <f>+IF(C374="","",IF(I374="","",(IF(I374&lt;=L374,"A TIEMPO","FUERA DE TIEMPO"))))</f>
        <v>A TIEMPO</v>
      </c>
      <c r="N374" s="35">
        <f>IF(I374="","",NETWORKDAYS(Hoja1!C374+1,Hoja1!I374,DiasNOLaborables))</f>
        <v>5</v>
      </c>
      <c r="O374" s="36" t="str">
        <f t="shared" si="20"/>
        <v/>
      </c>
      <c r="P374" s="37"/>
      <c r="Q374" s="37"/>
      <c r="R374" s="37">
        <f t="shared" si="21"/>
        <v>20</v>
      </c>
      <c r="S374" s="33"/>
      <c r="T374" s="33"/>
    </row>
    <row r="375" spans="1:20" ht="60" x14ac:dyDescent="0.25">
      <c r="A375" s="53">
        <f t="shared" si="19"/>
        <v>364</v>
      </c>
      <c r="B375" s="54">
        <v>20209050029292</v>
      </c>
      <c r="C375" s="55">
        <v>43924</v>
      </c>
      <c r="D375" s="56" t="s">
        <v>124</v>
      </c>
      <c r="E375" s="56" t="s">
        <v>85</v>
      </c>
      <c r="F375" s="56" t="s">
        <v>109</v>
      </c>
      <c r="G375" s="57" t="s">
        <v>126</v>
      </c>
      <c r="H375" s="56" t="s">
        <v>44</v>
      </c>
      <c r="I375" s="55">
        <v>43932</v>
      </c>
      <c r="J375" s="58" t="s">
        <v>120</v>
      </c>
      <c r="K375" s="53"/>
      <c r="L375" s="34">
        <f>IFERROR(WORKDAY(C375,R375,DiasNOLaborables),"")</f>
        <v>43957</v>
      </c>
      <c r="M375" s="35" t="str">
        <f>+IF(C375="","",IF(I375="","",(IF(I375&lt;=L375,"A TIEMPO","FUERA DE TIEMPO"))))</f>
        <v>A TIEMPO</v>
      </c>
      <c r="N375" s="35">
        <f>IF(I375="","",NETWORKDAYS(Hoja1!C375+1,Hoja1!I375,DiasNOLaborables))</f>
        <v>3</v>
      </c>
      <c r="O375" s="36" t="str">
        <f t="shared" si="20"/>
        <v/>
      </c>
      <c r="P375" s="37"/>
      <c r="Q375" s="37"/>
      <c r="R375" s="37">
        <f t="shared" si="21"/>
        <v>20</v>
      </c>
      <c r="S375" s="33"/>
      <c r="T375" s="33"/>
    </row>
    <row r="376" spans="1:20" ht="60" x14ac:dyDescent="0.25">
      <c r="A376" s="53">
        <f t="shared" si="19"/>
        <v>365</v>
      </c>
      <c r="B376" s="54">
        <v>20209050028612</v>
      </c>
      <c r="C376" s="55">
        <v>43923</v>
      </c>
      <c r="D376" s="56" t="s">
        <v>124</v>
      </c>
      <c r="E376" s="56" t="s">
        <v>85</v>
      </c>
      <c r="F376" s="56" t="s">
        <v>109</v>
      </c>
      <c r="G376" s="57" t="s">
        <v>126</v>
      </c>
      <c r="H376" s="56" t="s">
        <v>44</v>
      </c>
      <c r="I376" s="55">
        <v>43932</v>
      </c>
      <c r="J376" s="58" t="s">
        <v>120</v>
      </c>
      <c r="K376" s="53"/>
      <c r="L376" s="34">
        <f>IFERROR(WORKDAY(C376,R376,DiasNOLaborables),"")</f>
        <v>43956</v>
      </c>
      <c r="M376" s="35" t="str">
        <f>+IF(C376="","",IF(I376="","",(IF(I376&lt;=L376,"A TIEMPO","FUERA DE TIEMPO"))))</f>
        <v>A TIEMPO</v>
      </c>
      <c r="N376" s="35">
        <f>IF(I376="","",NETWORKDAYS(Hoja1!C376+1,Hoja1!I376,DiasNOLaborables))</f>
        <v>4</v>
      </c>
      <c r="O376" s="36" t="str">
        <f t="shared" si="20"/>
        <v/>
      </c>
      <c r="P376" s="37"/>
      <c r="Q376" s="37"/>
      <c r="R376" s="37">
        <f t="shared" si="21"/>
        <v>20</v>
      </c>
      <c r="S376" s="33"/>
      <c r="T376" s="33"/>
    </row>
    <row r="377" spans="1:20" ht="60" x14ac:dyDescent="0.25">
      <c r="A377" s="53">
        <f t="shared" si="19"/>
        <v>366</v>
      </c>
      <c r="B377" s="54">
        <v>20209050028672</v>
      </c>
      <c r="C377" s="55">
        <v>43923</v>
      </c>
      <c r="D377" s="56" t="s">
        <v>124</v>
      </c>
      <c r="E377" s="56" t="s">
        <v>85</v>
      </c>
      <c r="F377" s="56" t="s">
        <v>109</v>
      </c>
      <c r="G377" s="57" t="s">
        <v>126</v>
      </c>
      <c r="H377" s="56" t="s">
        <v>44</v>
      </c>
      <c r="I377" s="55">
        <v>43932</v>
      </c>
      <c r="J377" s="58" t="s">
        <v>120</v>
      </c>
      <c r="K377" s="53"/>
      <c r="L377" s="34">
        <f>IFERROR(WORKDAY(C377,R377,DiasNOLaborables),"")</f>
        <v>43956</v>
      </c>
      <c r="M377" s="35" t="str">
        <f>+IF(C377="","",IF(I377="","",(IF(I377&lt;=L377,"A TIEMPO","FUERA DE TIEMPO"))))</f>
        <v>A TIEMPO</v>
      </c>
      <c r="N377" s="35">
        <f>IF(I377="","",NETWORKDAYS(Hoja1!C377+1,Hoja1!I377,DiasNOLaborables))</f>
        <v>4</v>
      </c>
      <c r="O377" s="36" t="str">
        <f t="shared" si="20"/>
        <v/>
      </c>
      <c r="P377" s="37"/>
      <c r="Q377" s="37"/>
      <c r="R377" s="37">
        <f t="shared" si="21"/>
        <v>20</v>
      </c>
      <c r="S377" s="33"/>
      <c r="T377" s="33"/>
    </row>
    <row r="378" spans="1:20" ht="60" x14ac:dyDescent="0.25">
      <c r="A378" s="53">
        <f t="shared" si="19"/>
        <v>367</v>
      </c>
      <c r="B378" s="54">
        <v>20209050028792</v>
      </c>
      <c r="C378" s="55">
        <v>43923</v>
      </c>
      <c r="D378" s="56" t="s">
        <v>124</v>
      </c>
      <c r="E378" s="56" t="s">
        <v>85</v>
      </c>
      <c r="F378" s="56" t="s">
        <v>109</v>
      </c>
      <c r="G378" s="57" t="s">
        <v>126</v>
      </c>
      <c r="H378" s="56" t="s">
        <v>44</v>
      </c>
      <c r="I378" s="55">
        <v>43932</v>
      </c>
      <c r="J378" s="58" t="s">
        <v>120</v>
      </c>
      <c r="K378" s="53"/>
      <c r="L378" s="34">
        <f>IFERROR(WORKDAY(C378,R378,DiasNOLaborables),"")</f>
        <v>43956</v>
      </c>
      <c r="M378" s="35" t="str">
        <f>+IF(C378="","",IF(I378="","",(IF(I378&lt;=L378,"A TIEMPO","FUERA DE TIEMPO"))))</f>
        <v>A TIEMPO</v>
      </c>
      <c r="N378" s="35">
        <f>IF(I378="","",NETWORKDAYS(Hoja1!C378+1,Hoja1!I378,DiasNOLaborables))</f>
        <v>4</v>
      </c>
      <c r="O378" s="36" t="str">
        <f t="shared" si="20"/>
        <v/>
      </c>
      <c r="P378" s="37"/>
      <c r="Q378" s="37"/>
      <c r="R378" s="37">
        <f t="shared" si="21"/>
        <v>20</v>
      </c>
      <c r="S378" s="33"/>
      <c r="T378" s="33"/>
    </row>
    <row r="379" spans="1:20" ht="60" x14ac:dyDescent="0.25">
      <c r="A379" s="53">
        <f t="shared" si="19"/>
        <v>368</v>
      </c>
      <c r="B379" s="54">
        <v>20209050028652</v>
      </c>
      <c r="C379" s="55">
        <v>43923</v>
      </c>
      <c r="D379" s="56" t="s">
        <v>124</v>
      </c>
      <c r="E379" s="56" t="s">
        <v>85</v>
      </c>
      <c r="F379" s="56" t="s">
        <v>109</v>
      </c>
      <c r="G379" s="57" t="s">
        <v>126</v>
      </c>
      <c r="H379" s="56" t="s">
        <v>44</v>
      </c>
      <c r="I379" s="55">
        <v>43932</v>
      </c>
      <c r="J379" s="58" t="s">
        <v>120</v>
      </c>
      <c r="K379" s="53"/>
      <c r="L379" s="34">
        <f>IFERROR(WORKDAY(C379,R379,DiasNOLaborables),"")</f>
        <v>43956</v>
      </c>
      <c r="M379" s="35" t="str">
        <f>+IF(C379="","",IF(I379="","",(IF(I379&lt;=L379,"A TIEMPO","FUERA DE TIEMPO"))))</f>
        <v>A TIEMPO</v>
      </c>
      <c r="N379" s="35">
        <f>IF(I379="","",NETWORKDAYS(Hoja1!C379+1,Hoja1!I379,DiasNOLaborables))</f>
        <v>4</v>
      </c>
      <c r="O379" s="36" t="str">
        <f t="shared" si="20"/>
        <v/>
      </c>
      <c r="P379" s="37"/>
      <c r="Q379" s="37"/>
      <c r="R379" s="37">
        <f t="shared" si="21"/>
        <v>20</v>
      </c>
      <c r="S379" s="33"/>
      <c r="T379" s="33"/>
    </row>
    <row r="380" spans="1:20" ht="60" x14ac:dyDescent="0.25">
      <c r="A380" s="53">
        <f t="shared" si="19"/>
        <v>369</v>
      </c>
      <c r="B380" s="54">
        <v>20209050028682</v>
      </c>
      <c r="C380" s="55">
        <v>43923</v>
      </c>
      <c r="D380" s="56" t="s">
        <v>124</v>
      </c>
      <c r="E380" s="56" t="s">
        <v>85</v>
      </c>
      <c r="F380" s="56" t="s">
        <v>109</v>
      </c>
      <c r="G380" s="57" t="s">
        <v>126</v>
      </c>
      <c r="H380" s="56" t="s">
        <v>44</v>
      </c>
      <c r="I380" s="55">
        <v>43932</v>
      </c>
      <c r="J380" s="58" t="s">
        <v>120</v>
      </c>
      <c r="K380" s="53"/>
      <c r="L380" s="34">
        <f>IFERROR(WORKDAY(C380,R380,DiasNOLaborables),"")</f>
        <v>43956</v>
      </c>
      <c r="M380" s="35" t="str">
        <f>+IF(C380="","",IF(I380="","",(IF(I380&lt;=L380,"A TIEMPO","FUERA DE TIEMPO"))))</f>
        <v>A TIEMPO</v>
      </c>
      <c r="N380" s="35">
        <f>IF(I380="","",NETWORKDAYS(Hoja1!C380+1,Hoja1!I380,DiasNOLaborables))</f>
        <v>4</v>
      </c>
      <c r="O380" s="36" t="str">
        <f t="shared" si="20"/>
        <v/>
      </c>
      <c r="P380" s="37"/>
      <c r="Q380" s="37"/>
      <c r="R380" s="37">
        <f t="shared" si="21"/>
        <v>20</v>
      </c>
      <c r="S380" s="33"/>
      <c r="T380" s="33"/>
    </row>
    <row r="381" spans="1:20" ht="60" x14ac:dyDescent="0.25">
      <c r="A381" s="53">
        <f t="shared" si="19"/>
        <v>370</v>
      </c>
      <c r="B381" s="54">
        <v>20209050028802</v>
      </c>
      <c r="C381" s="55">
        <v>43923</v>
      </c>
      <c r="D381" s="56" t="s">
        <v>124</v>
      </c>
      <c r="E381" s="56" t="s">
        <v>85</v>
      </c>
      <c r="F381" s="56" t="s">
        <v>109</v>
      </c>
      <c r="G381" s="57" t="s">
        <v>126</v>
      </c>
      <c r="H381" s="56" t="s">
        <v>44</v>
      </c>
      <c r="I381" s="55">
        <v>43932</v>
      </c>
      <c r="J381" s="58" t="s">
        <v>120</v>
      </c>
      <c r="K381" s="53"/>
      <c r="L381" s="34">
        <f>IFERROR(WORKDAY(C381,R381,DiasNOLaborables),"")</f>
        <v>43956</v>
      </c>
      <c r="M381" s="35" t="str">
        <f>+IF(C381="","",IF(I381="","",(IF(I381&lt;=L381,"A TIEMPO","FUERA DE TIEMPO"))))</f>
        <v>A TIEMPO</v>
      </c>
      <c r="N381" s="35">
        <f>IF(I381="","",NETWORKDAYS(Hoja1!C381+1,Hoja1!I381,DiasNOLaborables))</f>
        <v>4</v>
      </c>
      <c r="O381" s="36" t="str">
        <f t="shared" si="20"/>
        <v/>
      </c>
      <c r="P381" s="37"/>
      <c r="Q381" s="37"/>
      <c r="R381" s="37">
        <f t="shared" si="21"/>
        <v>20</v>
      </c>
      <c r="S381" s="33"/>
      <c r="T381" s="33"/>
    </row>
    <row r="382" spans="1:20" ht="60" x14ac:dyDescent="0.25">
      <c r="A382" s="53">
        <f t="shared" si="19"/>
        <v>371</v>
      </c>
      <c r="B382" s="54">
        <v>20209050028812</v>
      </c>
      <c r="C382" s="55">
        <v>43923</v>
      </c>
      <c r="D382" s="56" t="s">
        <v>124</v>
      </c>
      <c r="E382" s="56" t="s">
        <v>85</v>
      </c>
      <c r="F382" s="56" t="s">
        <v>109</v>
      </c>
      <c r="G382" s="57" t="s">
        <v>126</v>
      </c>
      <c r="H382" s="56" t="s">
        <v>44</v>
      </c>
      <c r="I382" s="55">
        <v>43932</v>
      </c>
      <c r="J382" s="58" t="s">
        <v>120</v>
      </c>
      <c r="K382" s="53"/>
      <c r="L382" s="34">
        <f>IFERROR(WORKDAY(C382,R382,DiasNOLaborables),"")</f>
        <v>43956</v>
      </c>
      <c r="M382" s="35" t="str">
        <f>+IF(C382="","",IF(I382="","",(IF(I382&lt;=L382,"A TIEMPO","FUERA DE TIEMPO"))))</f>
        <v>A TIEMPO</v>
      </c>
      <c r="N382" s="35">
        <f>IF(I382="","",NETWORKDAYS(Hoja1!C382+1,Hoja1!I382,DiasNOLaborables))</f>
        <v>4</v>
      </c>
      <c r="O382" s="36" t="str">
        <f t="shared" si="20"/>
        <v/>
      </c>
      <c r="P382" s="37"/>
      <c r="Q382" s="37"/>
      <c r="R382" s="37">
        <f t="shared" si="21"/>
        <v>20</v>
      </c>
      <c r="S382" s="33"/>
      <c r="T382" s="33"/>
    </row>
    <row r="383" spans="1:20" ht="60" x14ac:dyDescent="0.25">
      <c r="A383" s="53">
        <f t="shared" si="19"/>
        <v>372</v>
      </c>
      <c r="B383" s="54">
        <v>20209050028822</v>
      </c>
      <c r="C383" s="55">
        <v>43923</v>
      </c>
      <c r="D383" s="56" t="s">
        <v>124</v>
      </c>
      <c r="E383" s="56" t="s">
        <v>85</v>
      </c>
      <c r="F383" s="56" t="s">
        <v>109</v>
      </c>
      <c r="G383" s="57" t="s">
        <v>126</v>
      </c>
      <c r="H383" s="56" t="s">
        <v>44</v>
      </c>
      <c r="I383" s="55">
        <v>43932</v>
      </c>
      <c r="J383" s="58" t="s">
        <v>120</v>
      </c>
      <c r="K383" s="53"/>
      <c r="L383" s="34">
        <f>IFERROR(WORKDAY(C383,R383,DiasNOLaborables),"")</f>
        <v>43956</v>
      </c>
      <c r="M383" s="35" t="str">
        <f>+IF(C383="","",IF(I383="","",(IF(I383&lt;=L383,"A TIEMPO","FUERA DE TIEMPO"))))</f>
        <v>A TIEMPO</v>
      </c>
      <c r="N383" s="35">
        <f>IF(I383="","",NETWORKDAYS(Hoja1!C383+1,Hoja1!I383,DiasNOLaborables))</f>
        <v>4</v>
      </c>
      <c r="O383" s="36" t="str">
        <f t="shared" si="20"/>
        <v/>
      </c>
      <c r="P383" s="37"/>
      <c r="Q383" s="37"/>
      <c r="R383" s="37">
        <f t="shared" si="21"/>
        <v>20</v>
      </c>
      <c r="S383" s="33"/>
      <c r="T383" s="33"/>
    </row>
    <row r="384" spans="1:20" ht="60" x14ac:dyDescent="0.25">
      <c r="A384" s="53">
        <f t="shared" si="19"/>
        <v>373</v>
      </c>
      <c r="B384" s="54">
        <v>20209050028842</v>
      </c>
      <c r="C384" s="55">
        <v>43923</v>
      </c>
      <c r="D384" s="56" t="s">
        <v>124</v>
      </c>
      <c r="E384" s="56" t="s">
        <v>85</v>
      </c>
      <c r="F384" s="56" t="s">
        <v>109</v>
      </c>
      <c r="G384" s="57" t="s">
        <v>126</v>
      </c>
      <c r="H384" s="56" t="s">
        <v>44</v>
      </c>
      <c r="I384" s="55">
        <v>43932</v>
      </c>
      <c r="J384" s="58" t="s">
        <v>120</v>
      </c>
      <c r="K384" s="53"/>
      <c r="L384" s="34">
        <f>IFERROR(WORKDAY(C384,R384,DiasNOLaborables),"")</f>
        <v>43956</v>
      </c>
      <c r="M384" s="35" t="str">
        <f>+IF(C384="","",IF(I384="","",(IF(I384&lt;=L384,"A TIEMPO","FUERA DE TIEMPO"))))</f>
        <v>A TIEMPO</v>
      </c>
      <c r="N384" s="35">
        <f>IF(I384="","",NETWORKDAYS(Hoja1!C384+1,Hoja1!I384,DiasNOLaborables))</f>
        <v>4</v>
      </c>
      <c r="O384" s="36" t="str">
        <f t="shared" si="20"/>
        <v/>
      </c>
      <c r="P384" s="37"/>
      <c r="Q384" s="37"/>
      <c r="R384" s="37">
        <f t="shared" si="21"/>
        <v>20</v>
      </c>
      <c r="S384" s="33"/>
      <c r="T384" s="33"/>
    </row>
    <row r="385" spans="1:20" ht="60" x14ac:dyDescent="0.25">
      <c r="A385" s="53">
        <f t="shared" si="19"/>
        <v>374</v>
      </c>
      <c r="B385" s="54">
        <v>20209050028852</v>
      </c>
      <c r="C385" s="55">
        <v>43923</v>
      </c>
      <c r="D385" s="56" t="s">
        <v>124</v>
      </c>
      <c r="E385" s="56" t="s">
        <v>85</v>
      </c>
      <c r="F385" s="56" t="s">
        <v>109</v>
      </c>
      <c r="G385" s="57" t="s">
        <v>126</v>
      </c>
      <c r="H385" s="56" t="s">
        <v>44</v>
      </c>
      <c r="I385" s="55">
        <v>43932</v>
      </c>
      <c r="J385" s="58" t="s">
        <v>120</v>
      </c>
      <c r="K385" s="53"/>
      <c r="L385" s="34">
        <f>IFERROR(WORKDAY(C385,R385,DiasNOLaborables),"")</f>
        <v>43956</v>
      </c>
      <c r="M385" s="35" t="str">
        <f>+IF(C385="","",IF(I385="","",(IF(I385&lt;=L385,"A TIEMPO","FUERA DE TIEMPO"))))</f>
        <v>A TIEMPO</v>
      </c>
      <c r="N385" s="35">
        <f>IF(I385="","",NETWORKDAYS(Hoja1!C385+1,Hoja1!I385,DiasNOLaborables))</f>
        <v>4</v>
      </c>
      <c r="O385" s="36" t="str">
        <f t="shared" si="20"/>
        <v/>
      </c>
      <c r="P385" s="37"/>
      <c r="Q385" s="37"/>
      <c r="R385" s="37">
        <f t="shared" si="21"/>
        <v>20</v>
      </c>
      <c r="S385" s="33"/>
      <c r="T385" s="33"/>
    </row>
    <row r="386" spans="1:20" ht="60" x14ac:dyDescent="0.25">
      <c r="A386" s="53">
        <f t="shared" si="19"/>
        <v>375</v>
      </c>
      <c r="B386" s="54">
        <v>20209050028872</v>
      </c>
      <c r="C386" s="55">
        <v>43923</v>
      </c>
      <c r="D386" s="56" t="s">
        <v>124</v>
      </c>
      <c r="E386" s="56" t="s">
        <v>85</v>
      </c>
      <c r="F386" s="56" t="s">
        <v>109</v>
      </c>
      <c r="G386" s="57" t="s">
        <v>126</v>
      </c>
      <c r="H386" s="56" t="s">
        <v>44</v>
      </c>
      <c r="I386" s="55">
        <v>43932</v>
      </c>
      <c r="J386" s="58" t="s">
        <v>120</v>
      </c>
      <c r="K386" s="53"/>
      <c r="L386" s="34">
        <f>IFERROR(WORKDAY(C386,R386,DiasNOLaborables),"")</f>
        <v>43956</v>
      </c>
      <c r="M386" s="35" t="str">
        <f>+IF(C386="","",IF(I386="","",(IF(I386&lt;=L386,"A TIEMPO","FUERA DE TIEMPO"))))</f>
        <v>A TIEMPO</v>
      </c>
      <c r="N386" s="35">
        <f>IF(I386="","",NETWORKDAYS(Hoja1!C386+1,Hoja1!I386,DiasNOLaborables))</f>
        <v>4</v>
      </c>
      <c r="O386" s="36" t="str">
        <f t="shared" si="20"/>
        <v/>
      </c>
      <c r="P386" s="37"/>
      <c r="Q386" s="37"/>
      <c r="R386" s="37">
        <f t="shared" si="21"/>
        <v>20</v>
      </c>
      <c r="S386" s="33"/>
      <c r="T386" s="33"/>
    </row>
    <row r="387" spans="1:20" ht="60" x14ac:dyDescent="0.25">
      <c r="A387" s="53">
        <f t="shared" si="19"/>
        <v>376</v>
      </c>
      <c r="B387" s="54">
        <v>20209050028892</v>
      </c>
      <c r="C387" s="55">
        <v>43924</v>
      </c>
      <c r="D387" s="56" t="s">
        <v>124</v>
      </c>
      <c r="E387" s="56" t="s">
        <v>85</v>
      </c>
      <c r="F387" s="56" t="s">
        <v>109</v>
      </c>
      <c r="G387" s="57" t="s">
        <v>126</v>
      </c>
      <c r="H387" s="56" t="s">
        <v>44</v>
      </c>
      <c r="I387" s="55">
        <v>43932</v>
      </c>
      <c r="J387" s="58" t="s">
        <v>120</v>
      </c>
      <c r="K387" s="53"/>
      <c r="L387" s="34">
        <f>IFERROR(WORKDAY(C387,R387,DiasNOLaborables),"")</f>
        <v>43957</v>
      </c>
      <c r="M387" s="35" t="str">
        <f>+IF(C387="","",IF(I387="","",(IF(I387&lt;=L387,"A TIEMPO","FUERA DE TIEMPO"))))</f>
        <v>A TIEMPO</v>
      </c>
      <c r="N387" s="35">
        <f>IF(I387="","",NETWORKDAYS(Hoja1!C387+1,Hoja1!I387,DiasNOLaborables))</f>
        <v>3</v>
      </c>
      <c r="O387" s="36" t="str">
        <f t="shared" si="20"/>
        <v/>
      </c>
      <c r="P387" s="37"/>
      <c r="Q387" s="37"/>
      <c r="R387" s="37">
        <f t="shared" si="21"/>
        <v>20</v>
      </c>
      <c r="S387" s="33"/>
      <c r="T387" s="33"/>
    </row>
    <row r="388" spans="1:20" ht="60" x14ac:dyDescent="0.25">
      <c r="A388" s="53">
        <f t="shared" si="19"/>
        <v>377</v>
      </c>
      <c r="B388" s="54">
        <v>20209050029352</v>
      </c>
      <c r="C388" s="55">
        <v>43924</v>
      </c>
      <c r="D388" s="56" t="s">
        <v>124</v>
      </c>
      <c r="E388" s="56" t="s">
        <v>85</v>
      </c>
      <c r="F388" s="56" t="s">
        <v>109</v>
      </c>
      <c r="G388" s="57" t="s">
        <v>126</v>
      </c>
      <c r="H388" s="56" t="s">
        <v>44</v>
      </c>
      <c r="I388" s="55">
        <v>43932</v>
      </c>
      <c r="J388" s="58" t="s">
        <v>120</v>
      </c>
      <c r="K388" s="53"/>
      <c r="L388" s="34">
        <f>IFERROR(WORKDAY(C388,R388,DiasNOLaborables),"")</f>
        <v>43957</v>
      </c>
      <c r="M388" s="35" t="str">
        <f>+IF(C388="","",IF(I388="","",(IF(I388&lt;=L388,"A TIEMPO","FUERA DE TIEMPO"))))</f>
        <v>A TIEMPO</v>
      </c>
      <c r="N388" s="35">
        <f>IF(I388="","",NETWORKDAYS(Hoja1!C388+1,Hoja1!I388,DiasNOLaborables))</f>
        <v>3</v>
      </c>
      <c r="O388" s="36" t="str">
        <f t="shared" si="20"/>
        <v/>
      </c>
      <c r="P388" s="37"/>
      <c r="Q388" s="37"/>
      <c r="R388" s="37">
        <f t="shared" si="21"/>
        <v>20</v>
      </c>
      <c r="S388" s="33"/>
      <c r="T388" s="33"/>
    </row>
    <row r="389" spans="1:20" ht="60" x14ac:dyDescent="0.25">
      <c r="A389" s="53">
        <f t="shared" si="19"/>
        <v>378</v>
      </c>
      <c r="B389" s="54">
        <v>20209050029572</v>
      </c>
      <c r="C389" s="55">
        <v>43927</v>
      </c>
      <c r="D389" s="56" t="s">
        <v>124</v>
      </c>
      <c r="E389" s="56" t="s">
        <v>85</v>
      </c>
      <c r="F389" s="56" t="s">
        <v>109</v>
      </c>
      <c r="G389" s="57" t="s">
        <v>126</v>
      </c>
      <c r="H389" s="56" t="s">
        <v>44</v>
      </c>
      <c r="I389" s="55">
        <v>43932</v>
      </c>
      <c r="J389" s="58" t="s">
        <v>120</v>
      </c>
      <c r="K389" s="53"/>
      <c r="L389" s="34">
        <f>IFERROR(WORKDAY(C389,R389,DiasNOLaborables),"")</f>
        <v>43958</v>
      </c>
      <c r="M389" s="35" t="str">
        <f>+IF(C389="","",IF(I389="","",(IF(I389&lt;=L389,"A TIEMPO","FUERA DE TIEMPO"))))</f>
        <v>A TIEMPO</v>
      </c>
      <c r="N389" s="35">
        <f>IF(I389="","",NETWORKDAYS(Hoja1!C389+1,Hoja1!I389,DiasNOLaborables))</f>
        <v>2</v>
      </c>
      <c r="O389" s="36" t="str">
        <f t="shared" si="20"/>
        <v/>
      </c>
      <c r="P389" s="37"/>
      <c r="Q389" s="37"/>
      <c r="R389" s="37">
        <f t="shared" si="21"/>
        <v>20</v>
      </c>
      <c r="S389" s="33"/>
      <c r="T389" s="33"/>
    </row>
    <row r="390" spans="1:20" ht="60" x14ac:dyDescent="0.25">
      <c r="A390" s="53">
        <f t="shared" si="19"/>
        <v>379</v>
      </c>
      <c r="B390" s="54">
        <v>20209050028832</v>
      </c>
      <c r="C390" s="55">
        <v>43923</v>
      </c>
      <c r="D390" s="56" t="s">
        <v>124</v>
      </c>
      <c r="E390" s="56" t="s">
        <v>85</v>
      </c>
      <c r="F390" s="56" t="s">
        <v>109</v>
      </c>
      <c r="G390" s="57" t="s">
        <v>126</v>
      </c>
      <c r="H390" s="56" t="s">
        <v>44</v>
      </c>
      <c r="I390" s="55">
        <v>43939</v>
      </c>
      <c r="J390" s="58" t="s">
        <v>120</v>
      </c>
      <c r="K390" s="53"/>
      <c r="L390" s="34">
        <f>IFERROR(WORKDAY(C390,R390,DiasNOLaborables),"")</f>
        <v>43956</v>
      </c>
      <c r="M390" s="35" t="str">
        <f>+IF(C390="","",IF(I390="","",(IF(I390&lt;=L390,"A TIEMPO","FUERA DE TIEMPO"))))</f>
        <v>A TIEMPO</v>
      </c>
      <c r="N390" s="35">
        <f>IF(I390="","",NETWORKDAYS(Hoja1!C390+1,Hoja1!I390,DiasNOLaborables))</f>
        <v>9</v>
      </c>
      <c r="O390" s="36" t="str">
        <f t="shared" si="20"/>
        <v/>
      </c>
      <c r="P390" s="37"/>
      <c r="Q390" s="37"/>
      <c r="R390" s="37">
        <f t="shared" si="21"/>
        <v>20</v>
      </c>
      <c r="S390" s="33"/>
      <c r="T390" s="33"/>
    </row>
    <row r="391" spans="1:20" ht="60" x14ac:dyDescent="0.25">
      <c r="A391" s="53">
        <f t="shared" si="19"/>
        <v>380</v>
      </c>
      <c r="B391" s="54">
        <v>20209050028582</v>
      </c>
      <c r="C391" s="55">
        <v>43923</v>
      </c>
      <c r="D391" s="56" t="s">
        <v>124</v>
      </c>
      <c r="E391" s="56" t="s">
        <v>85</v>
      </c>
      <c r="F391" s="56" t="s">
        <v>109</v>
      </c>
      <c r="G391" s="57" t="s">
        <v>126</v>
      </c>
      <c r="H391" s="56" t="s">
        <v>44</v>
      </c>
      <c r="I391" s="55">
        <v>43939</v>
      </c>
      <c r="J391" s="58" t="s">
        <v>120</v>
      </c>
      <c r="K391" s="53"/>
      <c r="L391" s="34">
        <f>IFERROR(WORKDAY(C391,R391,DiasNOLaborables),"")</f>
        <v>43956</v>
      </c>
      <c r="M391" s="35" t="str">
        <f>+IF(C391="","",IF(I391="","",(IF(I391&lt;=L391,"A TIEMPO","FUERA DE TIEMPO"))))</f>
        <v>A TIEMPO</v>
      </c>
      <c r="N391" s="35">
        <f>IF(I391="","",NETWORKDAYS(Hoja1!C391+1,Hoja1!I391,DiasNOLaborables))</f>
        <v>9</v>
      </c>
      <c r="O391" s="36" t="str">
        <f t="shared" si="20"/>
        <v/>
      </c>
      <c r="P391" s="37"/>
      <c r="Q391" s="37"/>
      <c r="R391" s="37">
        <f t="shared" si="21"/>
        <v>20</v>
      </c>
      <c r="S391" s="33"/>
      <c r="T391" s="33"/>
    </row>
    <row r="392" spans="1:20" ht="60" x14ac:dyDescent="0.25">
      <c r="A392" s="53">
        <f t="shared" si="19"/>
        <v>381</v>
      </c>
      <c r="B392" s="54">
        <v>20209050028932</v>
      </c>
      <c r="C392" s="55">
        <v>43924</v>
      </c>
      <c r="D392" s="56" t="s">
        <v>124</v>
      </c>
      <c r="E392" s="56" t="s">
        <v>85</v>
      </c>
      <c r="F392" s="56" t="s">
        <v>109</v>
      </c>
      <c r="G392" s="57" t="s">
        <v>126</v>
      </c>
      <c r="H392" s="56" t="s">
        <v>44</v>
      </c>
      <c r="I392" s="55">
        <v>43939</v>
      </c>
      <c r="J392" s="58" t="s">
        <v>120</v>
      </c>
      <c r="K392" s="53"/>
      <c r="L392" s="34">
        <f>IFERROR(WORKDAY(C392,R392,DiasNOLaborables),"")</f>
        <v>43957</v>
      </c>
      <c r="M392" s="35" t="str">
        <f>+IF(C392="","",IF(I392="","",(IF(I392&lt;=L392,"A TIEMPO","FUERA DE TIEMPO"))))</f>
        <v>A TIEMPO</v>
      </c>
      <c r="N392" s="35">
        <f>IF(I392="","",NETWORKDAYS(Hoja1!C392+1,Hoja1!I392,DiasNOLaborables))</f>
        <v>8</v>
      </c>
      <c r="O392" s="36" t="str">
        <f t="shared" si="20"/>
        <v/>
      </c>
      <c r="P392" s="37"/>
      <c r="Q392" s="37"/>
      <c r="R392" s="37">
        <f t="shared" si="21"/>
        <v>20</v>
      </c>
      <c r="S392" s="33"/>
      <c r="T392" s="33"/>
    </row>
    <row r="393" spans="1:20" ht="60" x14ac:dyDescent="0.25">
      <c r="A393" s="53">
        <f t="shared" si="19"/>
        <v>382</v>
      </c>
      <c r="B393" s="54">
        <v>20209050029372</v>
      </c>
      <c r="C393" s="55">
        <v>43924</v>
      </c>
      <c r="D393" s="56" t="s">
        <v>124</v>
      </c>
      <c r="E393" s="56" t="s">
        <v>85</v>
      </c>
      <c r="F393" s="56" t="s">
        <v>109</v>
      </c>
      <c r="G393" s="57" t="s">
        <v>126</v>
      </c>
      <c r="H393" s="56" t="s">
        <v>44</v>
      </c>
      <c r="I393" s="55">
        <v>43939</v>
      </c>
      <c r="J393" s="58" t="s">
        <v>120</v>
      </c>
      <c r="K393" s="53"/>
      <c r="L393" s="34">
        <f>IFERROR(WORKDAY(C393,R393,DiasNOLaborables),"")</f>
        <v>43957</v>
      </c>
      <c r="M393" s="35" t="str">
        <f>+IF(C393="","",IF(I393="","",(IF(I393&lt;=L393,"A TIEMPO","FUERA DE TIEMPO"))))</f>
        <v>A TIEMPO</v>
      </c>
      <c r="N393" s="35">
        <f>IF(I393="","",NETWORKDAYS(Hoja1!C393+1,Hoja1!I393,DiasNOLaborables))</f>
        <v>8</v>
      </c>
      <c r="O393" s="36" t="str">
        <f t="shared" si="20"/>
        <v/>
      </c>
      <c r="P393" s="37"/>
      <c r="Q393" s="37"/>
      <c r="R393" s="37">
        <f t="shared" si="21"/>
        <v>20</v>
      </c>
      <c r="S393" s="33"/>
      <c r="T393" s="33"/>
    </row>
    <row r="394" spans="1:20" ht="60" x14ac:dyDescent="0.25">
      <c r="A394" s="53">
        <f t="shared" si="19"/>
        <v>383</v>
      </c>
      <c r="B394" s="54">
        <v>20209050028902</v>
      </c>
      <c r="C394" s="55">
        <v>43924</v>
      </c>
      <c r="D394" s="56" t="s">
        <v>124</v>
      </c>
      <c r="E394" s="56" t="s">
        <v>85</v>
      </c>
      <c r="F394" s="56" t="s">
        <v>109</v>
      </c>
      <c r="G394" s="57" t="s">
        <v>126</v>
      </c>
      <c r="H394" s="56" t="s">
        <v>44</v>
      </c>
      <c r="I394" s="55">
        <v>43939</v>
      </c>
      <c r="J394" s="58" t="s">
        <v>120</v>
      </c>
      <c r="K394" s="53"/>
      <c r="L394" s="34">
        <f>IFERROR(WORKDAY(C394,R394,DiasNOLaborables),"")</f>
        <v>43957</v>
      </c>
      <c r="M394" s="35" t="str">
        <f>+IF(C394="","",IF(I394="","",(IF(I394&lt;=L394,"A TIEMPO","FUERA DE TIEMPO"))))</f>
        <v>A TIEMPO</v>
      </c>
      <c r="N394" s="35">
        <f>IF(I394="","",NETWORKDAYS(Hoja1!C394+1,Hoja1!I394,DiasNOLaborables))</f>
        <v>8</v>
      </c>
      <c r="O394" s="36" t="str">
        <f t="shared" si="20"/>
        <v/>
      </c>
      <c r="P394" s="37"/>
      <c r="Q394" s="37"/>
      <c r="R394" s="37">
        <f t="shared" si="21"/>
        <v>20</v>
      </c>
      <c r="S394" s="33"/>
      <c r="T394" s="33"/>
    </row>
    <row r="395" spans="1:20" ht="60" x14ac:dyDescent="0.25">
      <c r="A395" s="53">
        <f t="shared" si="19"/>
        <v>384</v>
      </c>
      <c r="B395" s="54">
        <v>20209050028912</v>
      </c>
      <c r="C395" s="55">
        <v>43924</v>
      </c>
      <c r="D395" s="56" t="s">
        <v>124</v>
      </c>
      <c r="E395" s="56" t="s">
        <v>85</v>
      </c>
      <c r="F395" s="56" t="s">
        <v>109</v>
      </c>
      <c r="G395" s="57" t="s">
        <v>126</v>
      </c>
      <c r="H395" s="56" t="s">
        <v>44</v>
      </c>
      <c r="I395" s="55">
        <v>43939</v>
      </c>
      <c r="J395" s="58" t="s">
        <v>120</v>
      </c>
      <c r="K395" s="53"/>
      <c r="L395" s="34">
        <f>IFERROR(WORKDAY(C395,R395,DiasNOLaborables),"")</f>
        <v>43957</v>
      </c>
      <c r="M395" s="35" t="str">
        <f>+IF(C395="","",IF(I395="","",(IF(I395&lt;=L395,"A TIEMPO","FUERA DE TIEMPO"))))</f>
        <v>A TIEMPO</v>
      </c>
      <c r="N395" s="35">
        <f>IF(I395="","",NETWORKDAYS(Hoja1!C395+1,Hoja1!I395,DiasNOLaborables))</f>
        <v>8</v>
      </c>
      <c r="O395" s="36" t="str">
        <f t="shared" si="20"/>
        <v/>
      </c>
      <c r="P395" s="37"/>
      <c r="Q395" s="37"/>
      <c r="R395" s="37">
        <f t="shared" si="21"/>
        <v>20</v>
      </c>
      <c r="S395" s="33"/>
      <c r="T395" s="33"/>
    </row>
    <row r="396" spans="1:20" ht="60" x14ac:dyDescent="0.25">
      <c r="A396" s="53">
        <f t="shared" si="19"/>
        <v>385</v>
      </c>
      <c r="B396" s="54">
        <v>20209050029272</v>
      </c>
      <c r="C396" s="55">
        <v>43924</v>
      </c>
      <c r="D396" s="56" t="s">
        <v>124</v>
      </c>
      <c r="E396" s="56" t="s">
        <v>85</v>
      </c>
      <c r="F396" s="56" t="s">
        <v>109</v>
      </c>
      <c r="G396" s="57" t="s">
        <v>126</v>
      </c>
      <c r="H396" s="56" t="s">
        <v>44</v>
      </c>
      <c r="I396" s="55">
        <v>43939</v>
      </c>
      <c r="J396" s="58" t="s">
        <v>120</v>
      </c>
      <c r="K396" s="53"/>
      <c r="L396" s="34">
        <f>IFERROR(WORKDAY(C396,R396,DiasNOLaborables),"")</f>
        <v>43957</v>
      </c>
      <c r="M396" s="35" t="str">
        <f>+IF(C396="","",IF(I396="","",(IF(I396&lt;=L396,"A TIEMPO","FUERA DE TIEMPO"))))</f>
        <v>A TIEMPO</v>
      </c>
      <c r="N396" s="35">
        <f>IF(I396="","",NETWORKDAYS(Hoja1!C396+1,Hoja1!I396,DiasNOLaborables))</f>
        <v>8</v>
      </c>
      <c r="O396" s="36" t="str">
        <f t="shared" si="20"/>
        <v/>
      </c>
      <c r="P396" s="37"/>
      <c r="Q396" s="37"/>
      <c r="R396" s="37">
        <f t="shared" si="21"/>
        <v>20</v>
      </c>
      <c r="S396" s="33"/>
      <c r="T396" s="33"/>
    </row>
    <row r="397" spans="1:20" ht="60" x14ac:dyDescent="0.25">
      <c r="A397" s="53">
        <f t="shared" si="19"/>
        <v>386</v>
      </c>
      <c r="B397" s="54">
        <v>20209050029362</v>
      </c>
      <c r="C397" s="55">
        <v>43924</v>
      </c>
      <c r="D397" s="56" t="s">
        <v>124</v>
      </c>
      <c r="E397" s="56" t="s">
        <v>85</v>
      </c>
      <c r="F397" s="56" t="s">
        <v>109</v>
      </c>
      <c r="G397" s="57" t="s">
        <v>126</v>
      </c>
      <c r="H397" s="56" t="s">
        <v>44</v>
      </c>
      <c r="I397" s="55">
        <v>43939</v>
      </c>
      <c r="J397" s="58" t="s">
        <v>120</v>
      </c>
      <c r="K397" s="53"/>
      <c r="L397" s="34">
        <f>IFERROR(WORKDAY(C397,R397,DiasNOLaborables),"")</f>
        <v>43957</v>
      </c>
      <c r="M397" s="35" t="str">
        <f>+IF(C397="","",IF(I397="","",(IF(I397&lt;=L397,"A TIEMPO","FUERA DE TIEMPO"))))</f>
        <v>A TIEMPO</v>
      </c>
      <c r="N397" s="35">
        <f>IF(I397="","",NETWORKDAYS(Hoja1!C397+1,Hoja1!I397,DiasNOLaborables))</f>
        <v>8</v>
      </c>
      <c r="O397" s="36" t="str">
        <f t="shared" si="20"/>
        <v/>
      </c>
      <c r="P397" s="37"/>
      <c r="Q397" s="37"/>
      <c r="R397" s="37">
        <f t="shared" si="21"/>
        <v>20</v>
      </c>
      <c r="S397" s="33"/>
      <c r="T397" s="33"/>
    </row>
    <row r="398" spans="1:20" ht="60" x14ac:dyDescent="0.25">
      <c r="A398" s="53">
        <f t="shared" ref="A398:A458" si="22">IF(B398&lt;&gt;"",A397+1,"")</f>
        <v>387</v>
      </c>
      <c r="B398" s="54">
        <v>20209050029382</v>
      </c>
      <c r="C398" s="55">
        <v>43924</v>
      </c>
      <c r="D398" s="56" t="s">
        <v>124</v>
      </c>
      <c r="E398" s="56" t="s">
        <v>85</v>
      </c>
      <c r="F398" s="56" t="s">
        <v>109</v>
      </c>
      <c r="G398" s="57" t="s">
        <v>126</v>
      </c>
      <c r="H398" s="56" t="s">
        <v>44</v>
      </c>
      <c r="I398" s="55">
        <v>43939</v>
      </c>
      <c r="J398" s="58" t="s">
        <v>120</v>
      </c>
      <c r="K398" s="53"/>
      <c r="L398" s="34">
        <f>IFERROR(WORKDAY(C398,R398,DiasNOLaborables),"")</f>
        <v>43957</v>
      </c>
      <c r="M398" s="35" t="str">
        <f>+IF(C398="","",IF(I398="","",(IF(I398&lt;=L398,"A TIEMPO","FUERA DE TIEMPO"))))</f>
        <v>A TIEMPO</v>
      </c>
      <c r="N398" s="35">
        <f>IF(I398="","",NETWORKDAYS(Hoja1!C398+1,Hoja1!I398,DiasNOLaborables))</f>
        <v>8</v>
      </c>
      <c r="O398" s="36" t="str">
        <f t="shared" si="20"/>
        <v/>
      </c>
      <c r="P398" s="37"/>
      <c r="Q398" s="37"/>
      <c r="R398" s="37">
        <f t="shared" si="21"/>
        <v>20</v>
      </c>
      <c r="S398" s="33"/>
      <c r="T398" s="33"/>
    </row>
    <row r="399" spans="1:20" ht="60" x14ac:dyDescent="0.25">
      <c r="A399" s="53">
        <f t="shared" si="22"/>
        <v>388</v>
      </c>
      <c r="B399" s="54">
        <v>20209050029532</v>
      </c>
      <c r="C399" s="55">
        <v>43926</v>
      </c>
      <c r="D399" s="56" t="s">
        <v>124</v>
      </c>
      <c r="E399" s="56" t="s">
        <v>85</v>
      </c>
      <c r="F399" s="56" t="s">
        <v>109</v>
      </c>
      <c r="G399" s="57" t="s">
        <v>126</v>
      </c>
      <c r="H399" s="56" t="s">
        <v>44</v>
      </c>
      <c r="I399" s="55">
        <v>43939</v>
      </c>
      <c r="J399" s="58" t="s">
        <v>120</v>
      </c>
      <c r="K399" s="53"/>
      <c r="L399" s="34">
        <f>IFERROR(WORKDAY(C399,R399,DiasNOLaborables),"")</f>
        <v>43957</v>
      </c>
      <c r="M399" s="35" t="str">
        <f>+IF(C399="","",IF(I399="","",(IF(I399&lt;=L399,"A TIEMPO","FUERA DE TIEMPO"))))</f>
        <v>A TIEMPO</v>
      </c>
      <c r="N399" s="35">
        <f>IF(I399="","",NETWORKDAYS(Hoja1!C399+1,Hoja1!I399,DiasNOLaborables))</f>
        <v>8</v>
      </c>
      <c r="O399" s="36" t="str">
        <f t="shared" si="20"/>
        <v/>
      </c>
      <c r="P399" s="37"/>
      <c r="Q399" s="37"/>
      <c r="R399" s="37">
        <f t="shared" si="21"/>
        <v>20</v>
      </c>
      <c r="S399" s="33"/>
      <c r="T399" s="33"/>
    </row>
    <row r="400" spans="1:20" ht="60" x14ac:dyDescent="0.25">
      <c r="A400" s="53">
        <f t="shared" si="22"/>
        <v>389</v>
      </c>
      <c r="B400" s="54">
        <v>20209050029582</v>
      </c>
      <c r="C400" s="55">
        <v>43927</v>
      </c>
      <c r="D400" s="56" t="s">
        <v>124</v>
      </c>
      <c r="E400" s="56" t="s">
        <v>85</v>
      </c>
      <c r="F400" s="56" t="s">
        <v>109</v>
      </c>
      <c r="G400" s="57" t="s">
        <v>126</v>
      </c>
      <c r="H400" s="56" t="s">
        <v>44</v>
      </c>
      <c r="I400" s="55">
        <v>43939</v>
      </c>
      <c r="J400" s="58" t="s">
        <v>120</v>
      </c>
      <c r="K400" s="53"/>
      <c r="L400" s="34">
        <f>IFERROR(WORKDAY(C400,R400,DiasNOLaborables),"")</f>
        <v>43958</v>
      </c>
      <c r="M400" s="35" t="str">
        <f>+IF(C400="","",IF(I400="","",(IF(I400&lt;=L400,"A TIEMPO","FUERA DE TIEMPO"))))</f>
        <v>A TIEMPO</v>
      </c>
      <c r="N400" s="35">
        <f>IF(I400="","",NETWORKDAYS(Hoja1!C400+1,Hoja1!I400,DiasNOLaborables))</f>
        <v>7</v>
      </c>
      <c r="O400" s="36" t="str">
        <f t="shared" si="20"/>
        <v/>
      </c>
      <c r="P400" s="37"/>
      <c r="Q400" s="37"/>
      <c r="R400" s="37">
        <f t="shared" si="21"/>
        <v>20</v>
      </c>
      <c r="S400" s="33"/>
      <c r="T400" s="33"/>
    </row>
    <row r="401" spans="1:20" ht="60" x14ac:dyDescent="0.25">
      <c r="A401" s="53">
        <f t="shared" si="22"/>
        <v>390</v>
      </c>
      <c r="B401" s="54">
        <v>20209050029612</v>
      </c>
      <c r="C401" s="55">
        <v>43927</v>
      </c>
      <c r="D401" s="56" t="s">
        <v>124</v>
      </c>
      <c r="E401" s="56" t="s">
        <v>85</v>
      </c>
      <c r="F401" s="56" t="s">
        <v>109</v>
      </c>
      <c r="G401" s="57" t="s">
        <v>126</v>
      </c>
      <c r="H401" s="56" t="s">
        <v>44</v>
      </c>
      <c r="I401" s="55">
        <v>43939</v>
      </c>
      <c r="J401" s="58" t="s">
        <v>120</v>
      </c>
      <c r="K401" s="53"/>
      <c r="L401" s="34">
        <f>IFERROR(WORKDAY(C401,R401,DiasNOLaborables),"")</f>
        <v>43958</v>
      </c>
      <c r="M401" s="35" t="str">
        <f>+IF(C401="","",IF(I401="","",(IF(I401&lt;=L401,"A TIEMPO","FUERA DE TIEMPO"))))</f>
        <v>A TIEMPO</v>
      </c>
      <c r="N401" s="35">
        <f>IF(I401="","",NETWORKDAYS(Hoja1!C401+1,Hoja1!I401,DiasNOLaborables))</f>
        <v>7</v>
      </c>
      <c r="O401" s="36" t="str">
        <f t="shared" si="20"/>
        <v/>
      </c>
      <c r="P401" s="37"/>
      <c r="Q401" s="37"/>
      <c r="R401" s="37">
        <f t="shared" si="21"/>
        <v>20</v>
      </c>
      <c r="S401" s="33"/>
      <c r="T401" s="33"/>
    </row>
    <row r="402" spans="1:20" ht="60" x14ac:dyDescent="0.25">
      <c r="A402" s="53">
        <f t="shared" si="22"/>
        <v>391</v>
      </c>
      <c r="B402" s="54">
        <v>20209050029622</v>
      </c>
      <c r="C402" s="55">
        <v>43927</v>
      </c>
      <c r="D402" s="56" t="s">
        <v>124</v>
      </c>
      <c r="E402" s="56" t="s">
        <v>85</v>
      </c>
      <c r="F402" s="56" t="s">
        <v>109</v>
      </c>
      <c r="G402" s="57" t="s">
        <v>126</v>
      </c>
      <c r="H402" s="56" t="s">
        <v>44</v>
      </c>
      <c r="I402" s="55">
        <v>43939</v>
      </c>
      <c r="J402" s="58" t="s">
        <v>120</v>
      </c>
      <c r="K402" s="53"/>
      <c r="L402" s="34">
        <f>IFERROR(WORKDAY(C402,R402,DiasNOLaborables),"")</f>
        <v>43958</v>
      </c>
      <c r="M402" s="35" t="str">
        <f>+IF(C402="","",IF(I402="","",(IF(I402&lt;=L402,"A TIEMPO","FUERA DE TIEMPO"))))</f>
        <v>A TIEMPO</v>
      </c>
      <c r="N402" s="35">
        <f>IF(I402="","",NETWORKDAYS(Hoja1!C402+1,Hoja1!I402,DiasNOLaborables))</f>
        <v>7</v>
      </c>
      <c r="O402" s="36" t="str">
        <f t="shared" si="20"/>
        <v/>
      </c>
      <c r="P402" s="37"/>
      <c r="Q402" s="37"/>
      <c r="R402" s="37">
        <f t="shared" si="21"/>
        <v>20</v>
      </c>
      <c r="S402" s="33"/>
      <c r="T402" s="33"/>
    </row>
    <row r="403" spans="1:20" ht="60" x14ac:dyDescent="0.25">
      <c r="A403" s="53">
        <f t="shared" si="22"/>
        <v>392</v>
      </c>
      <c r="B403" s="54">
        <v>20209050029632</v>
      </c>
      <c r="C403" s="55">
        <v>43927</v>
      </c>
      <c r="D403" s="56" t="s">
        <v>124</v>
      </c>
      <c r="E403" s="56" t="s">
        <v>85</v>
      </c>
      <c r="F403" s="56" t="s">
        <v>109</v>
      </c>
      <c r="G403" s="57" t="s">
        <v>126</v>
      </c>
      <c r="H403" s="56" t="s">
        <v>44</v>
      </c>
      <c r="I403" s="55">
        <v>43940</v>
      </c>
      <c r="J403" s="58" t="s">
        <v>120</v>
      </c>
      <c r="K403" s="53"/>
      <c r="L403" s="34">
        <f>IFERROR(WORKDAY(C403,R403,DiasNOLaborables),"")</f>
        <v>43958</v>
      </c>
      <c r="M403" s="35" t="str">
        <f>+IF(C403="","",IF(I403="","",(IF(I403&lt;=L403,"A TIEMPO","FUERA DE TIEMPO"))))</f>
        <v>A TIEMPO</v>
      </c>
      <c r="N403" s="35">
        <f>IF(I403="","",NETWORKDAYS(Hoja1!C403+1,Hoja1!I403,DiasNOLaborables))</f>
        <v>7</v>
      </c>
      <c r="O403" s="36" t="str">
        <f t="shared" si="20"/>
        <v/>
      </c>
      <c r="P403" s="37"/>
      <c r="Q403" s="37"/>
      <c r="R403" s="37">
        <f t="shared" si="21"/>
        <v>20</v>
      </c>
      <c r="S403" s="33"/>
      <c r="T403" s="33"/>
    </row>
    <row r="404" spans="1:20" ht="60" x14ac:dyDescent="0.25">
      <c r="A404" s="53">
        <f t="shared" si="22"/>
        <v>393</v>
      </c>
      <c r="B404" s="54">
        <v>20209050030012</v>
      </c>
      <c r="C404" s="55">
        <v>43928</v>
      </c>
      <c r="D404" s="56" t="s">
        <v>124</v>
      </c>
      <c r="E404" s="56" t="s">
        <v>85</v>
      </c>
      <c r="F404" s="56" t="s">
        <v>109</v>
      </c>
      <c r="G404" s="57" t="s">
        <v>126</v>
      </c>
      <c r="H404" s="56" t="s">
        <v>44</v>
      </c>
      <c r="I404" s="55">
        <v>43940</v>
      </c>
      <c r="J404" s="58" t="s">
        <v>120</v>
      </c>
      <c r="K404" s="53"/>
      <c r="L404" s="34">
        <f>IFERROR(WORKDAY(C404,R404,DiasNOLaborables),"")</f>
        <v>43959</v>
      </c>
      <c r="M404" s="35" t="str">
        <f>+IF(C404="","",IF(I404="","",(IF(I404&lt;=L404,"A TIEMPO","FUERA DE TIEMPO"))))</f>
        <v>A TIEMPO</v>
      </c>
      <c r="N404" s="35">
        <f>IF(I404="","",NETWORKDAYS(Hoja1!C404+1,Hoja1!I404,DiasNOLaborables))</f>
        <v>6</v>
      </c>
      <c r="O404" s="36" t="str">
        <f t="shared" si="20"/>
        <v/>
      </c>
      <c r="P404" s="37"/>
      <c r="Q404" s="37"/>
      <c r="R404" s="37">
        <f t="shared" si="21"/>
        <v>20</v>
      </c>
      <c r="S404" s="33"/>
      <c r="T404" s="33"/>
    </row>
    <row r="405" spans="1:20" ht="60" x14ac:dyDescent="0.25">
      <c r="A405" s="53">
        <f t="shared" si="22"/>
        <v>394</v>
      </c>
      <c r="B405" s="54">
        <v>20209050030022</v>
      </c>
      <c r="C405" s="55">
        <v>43928</v>
      </c>
      <c r="D405" s="56" t="s">
        <v>124</v>
      </c>
      <c r="E405" s="56" t="s">
        <v>85</v>
      </c>
      <c r="F405" s="56" t="s">
        <v>109</v>
      </c>
      <c r="G405" s="57" t="s">
        <v>126</v>
      </c>
      <c r="H405" s="56" t="s">
        <v>44</v>
      </c>
      <c r="I405" s="55">
        <v>43940</v>
      </c>
      <c r="J405" s="58" t="s">
        <v>120</v>
      </c>
      <c r="K405" s="53"/>
      <c r="L405" s="34">
        <f>IFERROR(WORKDAY(C405,R405,DiasNOLaborables),"")</f>
        <v>43959</v>
      </c>
      <c r="M405" s="35" t="str">
        <f>+IF(C405="","",IF(I405="","",(IF(I405&lt;=L405,"A TIEMPO","FUERA DE TIEMPO"))))</f>
        <v>A TIEMPO</v>
      </c>
      <c r="N405" s="35">
        <f>IF(I405="","",NETWORKDAYS(Hoja1!C405+1,Hoja1!I405,DiasNOLaborables))</f>
        <v>6</v>
      </c>
      <c r="O405" s="36" t="str">
        <f t="shared" si="20"/>
        <v/>
      </c>
      <c r="P405" s="37"/>
      <c r="Q405" s="37"/>
      <c r="R405" s="37">
        <f t="shared" si="21"/>
        <v>20</v>
      </c>
      <c r="S405" s="33"/>
      <c r="T405" s="33"/>
    </row>
    <row r="406" spans="1:20" ht="60" x14ac:dyDescent="0.25">
      <c r="A406" s="53">
        <f t="shared" si="22"/>
        <v>395</v>
      </c>
      <c r="B406" s="54">
        <v>20209050030062</v>
      </c>
      <c r="C406" s="55">
        <v>43928</v>
      </c>
      <c r="D406" s="56" t="s">
        <v>124</v>
      </c>
      <c r="E406" s="56" t="s">
        <v>85</v>
      </c>
      <c r="F406" s="56" t="s">
        <v>109</v>
      </c>
      <c r="G406" s="57" t="s">
        <v>126</v>
      </c>
      <c r="H406" s="56" t="s">
        <v>44</v>
      </c>
      <c r="I406" s="55">
        <v>43940</v>
      </c>
      <c r="J406" s="58" t="s">
        <v>120</v>
      </c>
      <c r="K406" s="53"/>
      <c r="L406" s="34">
        <f>IFERROR(WORKDAY(C406,R406,DiasNOLaborables),"")</f>
        <v>43959</v>
      </c>
      <c r="M406" s="35" t="str">
        <f>+IF(C406="","",IF(I406="","",(IF(I406&lt;=L406,"A TIEMPO","FUERA DE TIEMPO"))))</f>
        <v>A TIEMPO</v>
      </c>
      <c r="N406" s="35">
        <f>IF(I406="","",NETWORKDAYS(Hoja1!C406+1,Hoja1!I406,DiasNOLaborables))</f>
        <v>6</v>
      </c>
      <c r="O406" s="36" t="str">
        <f t="shared" si="20"/>
        <v/>
      </c>
      <c r="P406" s="37"/>
      <c r="Q406" s="37"/>
      <c r="R406" s="37">
        <f t="shared" si="21"/>
        <v>20</v>
      </c>
      <c r="S406" s="33"/>
      <c r="T406" s="33"/>
    </row>
    <row r="407" spans="1:20" ht="60" x14ac:dyDescent="0.25">
      <c r="A407" s="53">
        <f t="shared" si="22"/>
        <v>396</v>
      </c>
      <c r="B407" s="54">
        <v>20209050030502</v>
      </c>
      <c r="C407" s="55">
        <v>43929</v>
      </c>
      <c r="D407" s="56" t="s">
        <v>124</v>
      </c>
      <c r="E407" s="56" t="s">
        <v>85</v>
      </c>
      <c r="F407" s="56" t="s">
        <v>109</v>
      </c>
      <c r="G407" s="57" t="s">
        <v>126</v>
      </c>
      <c r="H407" s="56" t="s">
        <v>44</v>
      </c>
      <c r="I407" s="55">
        <v>43940</v>
      </c>
      <c r="J407" s="58" t="s">
        <v>120</v>
      </c>
      <c r="K407" s="53"/>
      <c r="L407" s="34">
        <f>IFERROR(WORKDAY(C407,R407,DiasNOLaborables),"")</f>
        <v>43962</v>
      </c>
      <c r="M407" s="35" t="str">
        <f>+IF(C407="","",IF(I407="","",(IF(I407&lt;=L407,"A TIEMPO","FUERA DE TIEMPO"))))</f>
        <v>A TIEMPO</v>
      </c>
      <c r="N407" s="35">
        <f>IF(I407="","",NETWORKDAYS(Hoja1!C407+1,Hoja1!I407,DiasNOLaborables))</f>
        <v>5</v>
      </c>
      <c r="O407" s="36" t="str">
        <f t="shared" si="20"/>
        <v/>
      </c>
      <c r="P407" s="37"/>
      <c r="Q407" s="37"/>
      <c r="R407" s="37">
        <f t="shared" si="21"/>
        <v>20</v>
      </c>
      <c r="S407" s="33"/>
      <c r="T407" s="33"/>
    </row>
    <row r="408" spans="1:20" ht="60" x14ac:dyDescent="0.25">
      <c r="A408" s="53">
        <f t="shared" si="22"/>
        <v>397</v>
      </c>
      <c r="B408" s="54">
        <v>20209050030522</v>
      </c>
      <c r="C408" s="55">
        <v>43929</v>
      </c>
      <c r="D408" s="56" t="s">
        <v>124</v>
      </c>
      <c r="E408" s="56" t="s">
        <v>85</v>
      </c>
      <c r="F408" s="56" t="s">
        <v>109</v>
      </c>
      <c r="G408" s="57" t="s">
        <v>126</v>
      </c>
      <c r="H408" s="56" t="s">
        <v>44</v>
      </c>
      <c r="I408" s="55">
        <v>43940</v>
      </c>
      <c r="J408" s="58" t="s">
        <v>120</v>
      </c>
      <c r="K408" s="53"/>
      <c r="L408" s="34">
        <f>IFERROR(WORKDAY(C408,R408,DiasNOLaborables),"")</f>
        <v>43962</v>
      </c>
      <c r="M408" s="35" t="str">
        <f>+IF(C408="","",IF(I408="","",(IF(I408&lt;=L408,"A TIEMPO","FUERA DE TIEMPO"))))</f>
        <v>A TIEMPO</v>
      </c>
      <c r="N408" s="35">
        <f>IF(I408="","",NETWORKDAYS(Hoja1!C408+1,Hoja1!I408,DiasNOLaborables))</f>
        <v>5</v>
      </c>
      <c r="O408" s="36" t="str">
        <f t="shared" si="20"/>
        <v/>
      </c>
      <c r="P408" s="37"/>
      <c r="Q408" s="37"/>
      <c r="R408" s="37">
        <f t="shared" si="21"/>
        <v>20</v>
      </c>
      <c r="S408" s="33"/>
      <c r="T408" s="33"/>
    </row>
    <row r="409" spans="1:20" ht="60" x14ac:dyDescent="0.25">
      <c r="A409" s="53">
        <f t="shared" si="22"/>
        <v>398</v>
      </c>
      <c r="B409" s="54">
        <v>20209050030532</v>
      </c>
      <c r="C409" s="55">
        <v>43929</v>
      </c>
      <c r="D409" s="56" t="s">
        <v>124</v>
      </c>
      <c r="E409" s="56" t="s">
        <v>85</v>
      </c>
      <c r="F409" s="56" t="s">
        <v>109</v>
      </c>
      <c r="G409" s="57" t="s">
        <v>126</v>
      </c>
      <c r="H409" s="56" t="s">
        <v>44</v>
      </c>
      <c r="I409" s="55">
        <v>43940</v>
      </c>
      <c r="J409" s="58" t="s">
        <v>120</v>
      </c>
      <c r="K409" s="53"/>
      <c r="L409" s="34">
        <f>IFERROR(WORKDAY(C409,R409,DiasNOLaborables),"")</f>
        <v>43962</v>
      </c>
      <c r="M409" s="35" t="str">
        <f>+IF(C409="","",IF(I409="","",(IF(I409&lt;=L409,"A TIEMPO","FUERA DE TIEMPO"))))</f>
        <v>A TIEMPO</v>
      </c>
      <c r="N409" s="35">
        <f>IF(I409="","",NETWORKDAYS(Hoja1!C409+1,Hoja1!I409,DiasNOLaborables))</f>
        <v>5</v>
      </c>
      <c r="O409" s="36" t="str">
        <f t="shared" si="20"/>
        <v/>
      </c>
      <c r="P409" s="37"/>
      <c r="Q409" s="37"/>
      <c r="R409" s="37">
        <f t="shared" si="21"/>
        <v>20</v>
      </c>
      <c r="S409" s="33"/>
      <c r="T409" s="33"/>
    </row>
    <row r="410" spans="1:20" ht="60" x14ac:dyDescent="0.25">
      <c r="A410" s="53">
        <f t="shared" si="22"/>
        <v>399</v>
      </c>
      <c r="B410" s="54">
        <v>20209050030562</v>
      </c>
      <c r="C410" s="55">
        <v>43929</v>
      </c>
      <c r="D410" s="56" t="s">
        <v>124</v>
      </c>
      <c r="E410" s="56" t="s">
        <v>85</v>
      </c>
      <c r="F410" s="56" t="s">
        <v>109</v>
      </c>
      <c r="G410" s="57" t="s">
        <v>126</v>
      </c>
      <c r="H410" s="56" t="s">
        <v>44</v>
      </c>
      <c r="I410" s="55">
        <v>43940</v>
      </c>
      <c r="J410" s="58" t="s">
        <v>120</v>
      </c>
      <c r="K410" s="53"/>
      <c r="L410" s="34">
        <f>IFERROR(WORKDAY(C410,R410,DiasNOLaborables),"")</f>
        <v>43962</v>
      </c>
      <c r="M410" s="35" t="str">
        <f>+IF(C410="","",IF(I410="","",(IF(I410&lt;=L410,"A TIEMPO","FUERA DE TIEMPO"))))</f>
        <v>A TIEMPO</v>
      </c>
      <c r="N410" s="35">
        <f>IF(I410="","",NETWORKDAYS(Hoja1!C410+1,Hoja1!I410,DiasNOLaborables))</f>
        <v>5</v>
      </c>
      <c r="O410" s="36" t="str">
        <f t="shared" si="20"/>
        <v/>
      </c>
      <c r="P410" s="37"/>
      <c r="Q410" s="37"/>
      <c r="R410" s="37">
        <f t="shared" si="21"/>
        <v>20</v>
      </c>
      <c r="S410" s="33"/>
      <c r="T410" s="33"/>
    </row>
    <row r="411" spans="1:20" ht="60" x14ac:dyDescent="0.25">
      <c r="A411" s="53">
        <f t="shared" si="22"/>
        <v>400</v>
      </c>
      <c r="B411" s="54">
        <v>20209050030782</v>
      </c>
      <c r="C411" s="55">
        <v>43932</v>
      </c>
      <c r="D411" s="56" t="s">
        <v>124</v>
      </c>
      <c r="E411" s="56" t="s">
        <v>85</v>
      </c>
      <c r="F411" s="56" t="s">
        <v>109</v>
      </c>
      <c r="G411" s="57" t="s">
        <v>126</v>
      </c>
      <c r="H411" s="56" t="s">
        <v>44</v>
      </c>
      <c r="I411" s="55">
        <v>43940</v>
      </c>
      <c r="J411" s="58" t="s">
        <v>120</v>
      </c>
      <c r="K411" s="53"/>
      <c r="L411" s="34">
        <f>IFERROR(WORKDAY(C411,R411,DiasNOLaborables),"")</f>
        <v>43962</v>
      </c>
      <c r="M411" s="35" t="str">
        <f>+IF(C411="","",IF(I411="","",(IF(I411&lt;=L411,"A TIEMPO","FUERA DE TIEMPO"))))</f>
        <v>A TIEMPO</v>
      </c>
      <c r="N411" s="35">
        <f>IF(I411="","",NETWORKDAYS(Hoja1!C411+1,Hoja1!I411,DiasNOLaborables))</f>
        <v>5</v>
      </c>
      <c r="O411" s="36" t="str">
        <f t="shared" si="20"/>
        <v/>
      </c>
      <c r="P411" s="37"/>
      <c r="Q411" s="37"/>
      <c r="R411" s="37">
        <f t="shared" si="21"/>
        <v>20</v>
      </c>
      <c r="S411" s="33"/>
      <c r="T411" s="33"/>
    </row>
    <row r="412" spans="1:20" ht="60" x14ac:dyDescent="0.25">
      <c r="A412" s="53">
        <f t="shared" si="22"/>
        <v>401</v>
      </c>
      <c r="B412" s="54">
        <v>20209050030792</v>
      </c>
      <c r="C412" s="55">
        <v>43932</v>
      </c>
      <c r="D412" s="56" t="s">
        <v>124</v>
      </c>
      <c r="E412" s="56" t="s">
        <v>85</v>
      </c>
      <c r="F412" s="56" t="s">
        <v>109</v>
      </c>
      <c r="G412" s="57" t="s">
        <v>126</v>
      </c>
      <c r="H412" s="56" t="s">
        <v>44</v>
      </c>
      <c r="I412" s="55">
        <v>43940</v>
      </c>
      <c r="J412" s="58" t="s">
        <v>120</v>
      </c>
      <c r="K412" s="53"/>
      <c r="L412" s="34">
        <f>IFERROR(WORKDAY(C412,R412,DiasNOLaborables),"")</f>
        <v>43962</v>
      </c>
      <c r="M412" s="35" t="str">
        <f>+IF(C412="","",IF(I412="","",(IF(I412&lt;=L412,"A TIEMPO","FUERA DE TIEMPO"))))</f>
        <v>A TIEMPO</v>
      </c>
      <c r="N412" s="35">
        <f>IF(I412="","",NETWORKDAYS(Hoja1!C412+1,Hoja1!I412,DiasNOLaborables))</f>
        <v>5</v>
      </c>
      <c r="O412" s="36" t="str">
        <f t="shared" si="20"/>
        <v/>
      </c>
      <c r="P412" s="37"/>
      <c r="Q412" s="37"/>
      <c r="R412" s="37">
        <f t="shared" si="21"/>
        <v>20</v>
      </c>
      <c r="S412" s="33"/>
      <c r="T412" s="33"/>
    </row>
    <row r="413" spans="1:20" ht="60" x14ac:dyDescent="0.25">
      <c r="A413" s="53">
        <f t="shared" si="22"/>
        <v>402</v>
      </c>
      <c r="B413" s="54">
        <v>20200406220031</v>
      </c>
      <c r="C413" s="55">
        <v>43927</v>
      </c>
      <c r="D413" s="56" t="s">
        <v>124</v>
      </c>
      <c r="E413" s="56" t="s">
        <v>85</v>
      </c>
      <c r="F413" s="56" t="s">
        <v>109</v>
      </c>
      <c r="G413" s="57" t="s">
        <v>126</v>
      </c>
      <c r="H413" s="56" t="s">
        <v>44</v>
      </c>
      <c r="I413" s="55">
        <v>43941</v>
      </c>
      <c r="J413" s="58" t="s">
        <v>120</v>
      </c>
      <c r="K413" s="53"/>
      <c r="L413" s="34">
        <f>IFERROR(WORKDAY(C413,R413,DiasNOLaborables),"")</f>
        <v>43958</v>
      </c>
      <c r="M413" s="35" t="str">
        <f>+IF(C413="","",IF(I413="","",(IF(I413&lt;=L413,"A TIEMPO","FUERA DE TIEMPO"))))</f>
        <v>A TIEMPO</v>
      </c>
      <c r="N413" s="35">
        <f>IF(I413="","",NETWORKDAYS(Hoja1!C413+1,Hoja1!I413,DiasNOLaborables))</f>
        <v>8</v>
      </c>
      <c r="O413" s="36" t="str">
        <f t="shared" si="20"/>
        <v/>
      </c>
      <c r="P413" s="37"/>
      <c r="Q413" s="37"/>
      <c r="R413" s="37">
        <f t="shared" si="21"/>
        <v>20</v>
      </c>
      <c r="S413" s="33"/>
      <c r="T413" s="33"/>
    </row>
    <row r="414" spans="1:20" ht="60" x14ac:dyDescent="0.25">
      <c r="A414" s="53">
        <f t="shared" si="22"/>
        <v>403</v>
      </c>
      <c r="B414" s="54">
        <v>20200406200632</v>
      </c>
      <c r="C414" s="55">
        <v>43927</v>
      </c>
      <c r="D414" s="56" t="s">
        <v>124</v>
      </c>
      <c r="E414" s="56" t="s">
        <v>85</v>
      </c>
      <c r="F414" s="56" t="s">
        <v>109</v>
      </c>
      <c r="G414" s="57" t="s">
        <v>126</v>
      </c>
      <c r="H414" s="56" t="s">
        <v>44</v>
      </c>
      <c r="I414" s="55">
        <v>43941</v>
      </c>
      <c r="J414" s="58" t="s">
        <v>120</v>
      </c>
      <c r="K414" s="53"/>
      <c r="L414" s="34">
        <f>IFERROR(WORKDAY(C414,R414,DiasNOLaborables),"")</f>
        <v>43958</v>
      </c>
      <c r="M414" s="35" t="str">
        <f>+IF(C414="","",IF(I414="","",(IF(I414&lt;=L414,"A TIEMPO","FUERA DE TIEMPO"))))</f>
        <v>A TIEMPO</v>
      </c>
      <c r="N414" s="35">
        <f>IF(I414="","",NETWORKDAYS(Hoja1!C414+1,Hoja1!I414,DiasNOLaborables))</f>
        <v>8</v>
      </c>
      <c r="O414" s="36" t="str">
        <f t="shared" si="20"/>
        <v/>
      </c>
      <c r="P414" s="37"/>
      <c r="Q414" s="37"/>
      <c r="R414" s="37">
        <f t="shared" si="21"/>
        <v>20</v>
      </c>
      <c r="S414" s="33"/>
      <c r="T414" s="33"/>
    </row>
    <row r="415" spans="1:20" ht="60" x14ac:dyDescent="0.25">
      <c r="A415" s="53">
        <f t="shared" si="22"/>
        <v>404</v>
      </c>
      <c r="B415" s="54">
        <v>20200406200454</v>
      </c>
      <c r="C415" s="55">
        <v>43927</v>
      </c>
      <c r="D415" s="56" t="s">
        <v>124</v>
      </c>
      <c r="E415" s="56" t="s">
        <v>85</v>
      </c>
      <c r="F415" s="56" t="s">
        <v>109</v>
      </c>
      <c r="G415" s="57" t="s">
        <v>126</v>
      </c>
      <c r="H415" s="56" t="s">
        <v>44</v>
      </c>
      <c r="I415" s="55">
        <v>43941</v>
      </c>
      <c r="J415" s="58" t="s">
        <v>120</v>
      </c>
      <c r="K415" s="53"/>
      <c r="L415" s="34">
        <f>IFERROR(WORKDAY(C415,R415,DiasNOLaborables),"")</f>
        <v>43958</v>
      </c>
      <c r="M415" s="35" t="str">
        <f>+IF(C415="","",IF(I415="","",(IF(I415&lt;=L415,"A TIEMPO","FUERA DE TIEMPO"))))</f>
        <v>A TIEMPO</v>
      </c>
      <c r="N415" s="35">
        <f>IF(I415="","",NETWORKDAYS(Hoja1!C415+1,Hoja1!I415,DiasNOLaborables))</f>
        <v>8</v>
      </c>
      <c r="O415" s="36" t="str">
        <f t="shared" si="20"/>
        <v/>
      </c>
      <c r="P415" s="37"/>
      <c r="Q415" s="37"/>
      <c r="R415" s="37">
        <f t="shared" si="21"/>
        <v>20</v>
      </c>
      <c r="S415" s="33"/>
      <c r="T415" s="33"/>
    </row>
    <row r="416" spans="1:20" ht="60" x14ac:dyDescent="0.25">
      <c r="A416" s="53">
        <f t="shared" si="22"/>
        <v>405</v>
      </c>
      <c r="B416" s="54">
        <v>20200406200053</v>
      </c>
      <c r="C416" s="55">
        <v>43927</v>
      </c>
      <c r="D416" s="56" t="s">
        <v>124</v>
      </c>
      <c r="E416" s="56" t="s">
        <v>85</v>
      </c>
      <c r="F416" s="56" t="s">
        <v>109</v>
      </c>
      <c r="G416" s="57" t="s">
        <v>126</v>
      </c>
      <c r="H416" s="56" t="s">
        <v>44</v>
      </c>
      <c r="I416" s="55">
        <v>43941</v>
      </c>
      <c r="J416" s="58" t="s">
        <v>120</v>
      </c>
      <c r="K416" s="53"/>
      <c r="L416" s="34">
        <f>IFERROR(WORKDAY(C416,R416,DiasNOLaborables),"")</f>
        <v>43958</v>
      </c>
      <c r="M416" s="35" t="str">
        <f>+IF(C416="","",IF(I416="","",(IF(I416&lt;=L416,"A TIEMPO","FUERA DE TIEMPO"))))</f>
        <v>A TIEMPO</v>
      </c>
      <c r="N416" s="35">
        <f>IF(I416="","",NETWORKDAYS(Hoja1!C416+1,Hoja1!I416,DiasNOLaborables))</f>
        <v>8</v>
      </c>
      <c r="O416" s="36" t="str">
        <f t="shared" si="20"/>
        <v/>
      </c>
      <c r="P416" s="37"/>
      <c r="Q416" s="37"/>
      <c r="R416" s="37">
        <f t="shared" si="21"/>
        <v>20</v>
      </c>
      <c r="S416" s="33"/>
      <c r="T416" s="33"/>
    </row>
    <row r="417" spans="1:20" ht="60" x14ac:dyDescent="0.25">
      <c r="A417" s="53">
        <f t="shared" si="22"/>
        <v>406</v>
      </c>
      <c r="B417" s="54">
        <v>20200406195910</v>
      </c>
      <c r="C417" s="55">
        <v>43927</v>
      </c>
      <c r="D417" s="56" t="s">
        <v>124</v>
      </c>
      <c r="E417" s="56" t="s">
        <v>85</v>
      </c>
      <c r="F417" s="56" t="s">
        <v>109</v>
      </c>
      <c r="G417" s="57" t="s">
        <v>126</v>
      </c>
      <c r="H417" s="56" t="s">
        <v>44</v>
      </c>
      <c r="I417" s="55">
        <v>43941</v>
      </c>
      <c r="J417" s="58" t="s">
        <v>120</v>
      </c>
      <c r="K417" s="53"/>
      <c r="L417" s="34">
        <f>IFERROR(WORKDAY(C417,R417,DiasNOLaborables),"")</f>
        <v>43958</v>
      </c>
      <c r="M417" s="35" t="str">
        <f>+IF(C417="","",IF(I417="","",(IF(I417&lt;=L417,"A TIEMPO","FUERA DE TIEMPO"))))</f>
        <v>A TIEMPO</v>
      </c>
      <c r="N417" s="35">
        <f>IF(I417="","",NETWORKDAYS(Hoja1!C417+1,Hoja1!I417,DiasNOLaborables))</f>
        <v>8</v>
      </c>
      <c r="O417" s="36" t="str">
        <f t="shared" si="20"/>
        <v/>
      </c>
      <c r="P417" s="37"/>
      <c r="Q417" s="37"/>
      <c r="R417" s="37">
        <f t="shared" si="21"/>
        <v>20</v>
      </c>
      <c r="S417" s="33"/>
      <c r="T417" s="33"/>
    </row>
    <row r="418" spans="1:20" ht="60" x14ac:dyDescent="0.25">
      <c r="A418" s="53">
        <f t="shared" si="22"/>
        <v>407</v>
      </c>
      <c r="B418" s="54">
        <v>20200406195644</v>
      </c>
      <c r="C418" s="55">
        <v>43927</v>
      </c>
      <c r="D418" s="56" t="s">
        <v>124</v>
      </c>
      <c r="E418" s="56" t="s">
        <v>85</v>
      </c>
      <c r="F418" s="56" t="s">
        <v>109</v>
      </c>
      <c r="G418" s="57" t="s">
        <v>126</v>
      </c>
      <c r="H418" s="56" t="s">
        <v>44</v>
      </c>
      <c r="I418" s="55">
        <v>43941</v>
      </c>
      <c r="J418" s="58" t="s">
        <v>120</v>
      </c>
      <c r="K418" s="53"/>
      <c r="L418" s="34">
        <f>IFERROR(WORKDAY(C418,R418,DiasNOLaborables),"")</f>
        <v>43958</v>
      </c>
      <c r="M418" s="35" t="str">
        <f>+IF(C418="","",IF(I418="","",(IF(I418&lt;=L418,"A TIEMPO","FUERA DE TIEMPO"))))</f>
        <v>A TIEMPO</v>
      </c>
      <c r="N418" s="35">
        <f>IF(I418="","",NETWORKDAYS(Hoja1!C418+1,Hoja1!I418,DiasNOLaborables))</f>
        <v>8</v>
      </c>
      <c r="O418" s="36" t="str">
        <f t="shared" si="20"/>
        <v/>
      </c>
      <c r="P418" s="37"/>
      <c r="Q418" s="37"/>
      <c r="R418" s="37">
        <f t="shared" si="21"/>
        <v>20</v>
      </c>
      <c r="S418" s="33"/>
      <c r="T418" s="33"/>
    </row>
    <row r="419" spans="1:20" ht="60" x14ac:dyDescent="0.25">
      <c r="A419" s="53">
        <f t="shared" si="22"/>
        <v>408</v>
      </c>
      <c r="B419" s="54">
        <v>20200406195347</v>
      </c>
      <c r="C419" s="55">
        <v>43927</v>
      </c>
      <c r="D419" s="56" t="s">
        <v>124</v>
      </c>
      <c r="E419" s="56" t="s">
        <v>85</v>
      </c>
      <c r="F419" s="56" t="s">
        <v>109</v>
      </c>
      <c r="G419" s="57" t="s">
        <v>126</v>
      </c>
      <c r="H419" s="56" t="s">
        <v>44</v>
      </c>
      <c r="I419" s="55">
        <v>43941</v>
      </c>
      <c r="J419" s="58" t="s">
        <v>120</v>
      </c>
      <c r="K419" s="53"/>
      <c r="L419" s="34">
        <f>IFERROR(WORKDAY(C419,R419,DiasNOLaborables),"")</f>
        <v>43958</v>
      </c>
      <c r="M419" s="35" t="str">
        <f>+IF(C419="","",IF(I419="","",(IF(I419&lt;=L419,"A TIEMPO","FUERA DE TIEMPO"))))</f>
        <v>A TIEMPO</v>
      </c>
      <c r="N419" s="35">
        <f>IF(I419="","",NETWORKDAYS(Hoja1!C419+1,Hoja1!I419,DiasNOLaborables))</f>
        <v>8</v>
      </c>
      <c r="O419" s="36" t="str">
        <f t="shared" si="20"/>
        <v/>
      </c>
      <c r="P419" s="37"/>
      <c r="Q419" s="37"/>
      <c r="R419" s="37">
        <f t="shared" si="21"/>
        <v>20</v>
      </c>
      <c r="S419" s="33"/>
      <c r="T419" s="33"/>
    </row>
    <row r="420" spans="1:20" ht="60" x14ac:dyDescent="0.25">
      <c r="A420" s="53">
        <f t="shared" si="22"/>
        <v>409</v>
      </c>
      <c r="B420" s="54">
        <v>20200406194337</v>
      </c>
      <c r="C420" s="55">
        <v>43927</v>
      </c>
      <c r="D420" s="56" t="s">
        <v>124</v>
      </c>
      <c r="E420" s="56" t="s">
        <v>85</v>
      </c>
      <c r="F420" s="56" t="s">
        <v>109</v>
      </c>
      <c r="G420" s="57" t="s">
        <v>126</v>
      </c>
      <c r="H420" s="56" t="s">
        <v>44</v>
      </c>
      <c r="I420" s="55">
        <v>43941</v>
      </c>
      <c r="J420" s="58" t="s">
        <v>120</v>
      </c>
      <c r="K420" s="53"/>
      <c r="L420" s="34">
        <f>IFERROR(WORKDAY(C420,R420,DiasNOLaborables),"")</f>
        <v>43958</v>
      </c>
      <c r="M420" s="35" t="str">
        <f>+IF(C420="","",IF(I420="","",(IF(I420&lt;=L420,"A TIEMPO","FUERA DE TIEMPO"))))</f>
        <v>A TIEMPO</v>
      </c>
      <c r="N420" s="35">
        <f>IF(I420="","",NETWORKDAYS(Hoja1!C420+1,Hoja1!I420,DiasNOLaborables))</f>
        <v>8</v>
      </c>
      <c r="O420" s="36" t="str">
        <f t="shared" si="20"/>
        <v/>
      </c>
      <c r="P420" s="37"/>
      <c r="Q420" s="37"/>
      <c r="R420" s="37">
        <f t="shared" si="21"/>
        <v>20</v>
      </c>
      <c r="S420" s="33"/>
      <c r="T420" s="33"/>
    </row>
    <row r="421" spans="1:20" ht="60" x14ac:dyDescent="0.25">
      <c r="A421" s="53">
        <f t="shared" si="22"/>
        <v>410</v>
      </c>
      <c r="B421" s="54">
        <v>20200406192609</v>
      </c>
      <c r="C421" s="55">
        <v>43927</v>
      </c>
      <c r="D421" s="56" t="s">
        <v>124</v>
      </c>
      <c r="E421" s="56" t="s">
        <v>85</v>
      </c>
      <c r="F421" s="56" t="s">
        <v>109</v>
      </c>
      <c r="G421" s="57" t="s">
        <v>126</v>
      </c>
      <c r="H421" s="56" t="s">
        <v>44</v>
      </c>
      <c r="I421" s="55">
        <v>43941</v>
      </c>
      <c r="J421" s="58" t="s">
        <v>120</v>
      </c>
      <c r="K421" s="53"/>
      <c r="L421" s="34">
        <f>IFERROR(WORKDAY(C421,R421,DiasNOLaborables),"")</f>
        <v>43958</v>
      </c>
      <c r="M421" s="35" t="str">
        <f>+IF(C421="","",IF(I421="","",(IF(I421&lt;=L421,"A TIEMPO","FUERA DE TIEMPO"))))</f>
        <v>A TIEMPO</v>
      </c>
      <c r="N421" s="35">
        <f>IF(I421="","",NETWORKDAYS(Hoja1!C421+1,Hoja1!I421,DiasNOLaborables))</f>
        <v>8</v>
      </c>
      <c r="O421" s="36" t="str">
        <f t="shared" si="20"/>
        <v/>
      </c>
      <c r="P421" s="37"/>
      <c r="Q421" s="37"/>
      <c r="R421" s="37">
        <f t="shared" si="21"/>
        <v>20</v>
      </c>
      <c r="S421" s="33"/>
      <c r="T421" s="33"/>
    </row>
    <row r="422" spans="1:20" ht="60" x14ac:dyDescent="0.25">
      <c r="A422" s="53">
        <f t="shared" si="22"/>
        <v>411</v>
      </c>
      <c r="B422" s="54">
        <v>20200406192253</v>
      </c>
      <c r="C422" s="55">
        <v>43927</v>
      </c>
      <c r="D422" s="56" t="s">
        <v>124</v>
      </c>
      <c r="E422" s="56" t="s">
        <v>85</v>
      </c>
      <c r="F422" s="56" t="s">
        <v>109</v>
      </c>
      <c r="G422" s="57" t="s">
        <v>126</v>
      </c>
      <c r="H422" s="56" t="s">
        <v>44</v>
      </c>
      <c r="I422" s="55">
        <v>43941</v>
      </c>
      <c r="J422" s="58" t="s">
        <v>120</v>
      </c>
      <c r="K422" s="53"/>
      <c r="L422" s="34">
        <f>IFERROR(WORKDAY(C422,R422,DiasNOLaborables),"")</f>
        <v>43958</v>
      </c>
      <c r="M422" s="35" t="str">
        <f>+IF(C422="","",IF(I422="","",(IF(I422&lt;=L422,"A TIEMPO","FUERA DE TIEMPO"))))</f>
        <v>A TIEMPO</v>
      </c>
      <c r="N422" s="35">
        <f>IF(I422="","",NETWORKDAYS(Hoja1!C422+1,Hoja1!I422,DiasNOLaborables))</f>
        <v>8</v>
      </c>
      <c r="O422" s="36" t="str">
        <f t="shared" si="20"/>
        <v/>
      </c>
      <c r="P422" s="37"/>
      <c r="Q422" s="37"/>
      <c r="R422" s="37">
        <f t="shared" si="21"/>
        <v>20</v>
      </c>
      <c r="S422" s="33"/>
      <c r="T422" s="33"/>
    </row>
    <row r="423" spans="1:20" ht="60" x14ac:dyDescent="0.25">
      <c r="A423" s="53">
        <f t="shared" si="22"/>
        <v>412</v>
      </c>
      <c r="B423" s="54">
        <v>20200406191852</v>
      </c>
      <c r="C423" s="55">
        <v>43927</v>
      </c>
      <c r="D423" s="56" t="s">
        <v>124</v>
      </c>
      <c r="E423" s="56" t="s">
        <v>85</v>
      </c>
      <c r="F423" s="56" t="s">
        <v>109</v>
      </c>
      <c r="G423" s="57" t="s">
        <v>126</v>
      </c>
      <c r="H423" s="56" t="s">
        <v>44</v>
      </c>
      <c r="I423" s="55">
        <v>43941</v>
      </c>
      <c r="J423" s="58" t="s">
        <v>120</v>
      </c>
      <c r="K423" s="53"/>
      <c r="L423" s="34">
        <f>IFERROR(WORKDAY(C423,R423,DiasNOLaborables),"")</f>
        <v>43958</v>
      </c>
      <c r="M423" s="35" t="str">
        <f>+IF(C423="","",IF(I423="","",(IF(I423&lt;=L423,"A TIEMPO","FUERA DE TIEMPO"))))</f>
        <v>A TIEMPO</v>
      </c>
      <c r="N423" s="35">
        <f>IF(I423="","",NETWORKDAYS(Hoja1!C423+1,Hoja1!I423,DiasNOLaborables))</f>
        <v>8</v>
      </c>
      <c r="O423" s="36" t="str">
        <f t="shared" ref="O423:O445" si="23">IF(NETWORKDAYS(L423+1,I423,DiasNOLaborables)&lt;=0,"",NETWORKDAYS(L423+1,I423,DiasNOLaborables))</f>
        <v/>
      </c>
      <c r="P423" s="37"/>
      <c r="Q423" s="37"/>
      <c r="R423" s="37">
        <f t="shared" ref="R423:R445" si="24">IFERROR(VLOOKUP(E423,$Z$50:$AA$63,2),"")</f>
        <v>20</v>
      </c>
      <c r="S423" s="33"/>
      <c r="T423" s="33"/>
    </row>
    <row r="424" spans="1:20" ht="60" x14ac:dyDescent="0.25">
      <c r="A424" s="53">
        <f t="shared" si="22"/>
        <v>413</v>
      </c>
      <c r="B424" s="54">
        <v>20200406185755</v>
      </c>
      <c r="C424" s="55">
        <v>43927</v>
      </c>
      <c r="D424" s="56" t="s">
        <v>124</v>
      </c>
      <c r="E424" s="56" t="s">
        <v>85</v>
      </c>
      <c r="F424" s="56" t="s">
        <v>109</v>
      </c>
      <c r="G424" s="57" t="s">
        <v>126</v>
      </c>
      <c r="H424" s="56" t="s">
        <v>44</v>
      </c>
      <c r="I424" s="55">
        <v>43941</v>
      </c>
      <c r="J424" s="58" t="s">
        <v>120</v>
      </c>
      <c r="K424" s="53"/>
      <c r="L424" s="34">
        <f>IFERROR(WORKDAY(C424,R424,DiasNOLaborables),"")</f>
        <v>43958</v>
      </c>
      <c r="M424" s="35" t="str">
        <f>+IF(C424="","",IF(I424="","",(IF(I424&lt;=L424,"A TIEMPO","FUERA DE TIEMPO"))))</f>
        <v>A TIEMPO</v>
      </c>
      <c r="N424" s="35">
        <f>IF(I424="","",NETWORKDAYS(Hoja1!C424+1,Hoja1!I424,DiasNOLaborables))</f>
        <v>8</v>
      </c>
      <c r="O424" s="36" t="str">
        <f t="shared" si="23"/>
        <v/>
      </c>
      <c r="P424" s="37"/>
      <c r="Q424" s="37"/>
      <c r="R424" s="37">
        <f t="shared" si="24"/>
        <v>20</v>
      </c>
      <c r="S424" s="33"/>
      <c r="T424" s="33"/>
    </row>
    <row r="425" spans="1:20" ht="60" x14ac:dyDescent="0.25">
      <c r="A425" s="53">
        <f t="shared" si="22"/>
        <v>414</v>
      </c>
      <c r="B425" s="54">
        <v>20200406185152</v>
      </c>
      <c r="C425" s="55">
        <v>43927</v>
      </c>
      <c r="D425" s="56" t="s">
        <v>124</v>
      </c>
      <c r="E425" s="56" t="s">
        <v>85</v>
      </c>
      <c r="F425" s="56" t="s">
        <v>109</v>
      </c>
      <c r="G425" s="57" t="s">
        <v>126</v>
      </c>
      <c r="H425" s="56" t="s">
        <v>44</v>
      </c>
      <c r="I425" s="55">
        <v>43941</v>
      </c>
      <c r="J425" s="58" t="s">
        <v>120</v>
      </c>
      <c r="K425" s="53"/>
      <c r="L425" s="34">
        <f>IFERROR(WORKDAY(C425,R425,DiasNOLaborables),"")</f>
        <v>43958</v>
      </c>
      <c r="M425" s="35" t="str">
        <f>+IF(C425="","",IF(I425="","",(IF(I425&lt;=L425,"A TIEMPO","FUERA DE TIEMPO"))))</f>
        <v>A TIEMPO</v>
      </c>
      <c r="N425" s="35">
        <f>IF(I425="","",NETWORKDAYS(Hoja1!C425+1,Hoja1!I425,DiasNOLaborables))</f>
        <v>8</v>
      </c>
      <c r="O425" s="36" t="str">
        <f t="shared" si="23"/>
        <v/>
      </c>
      <c r="P425" s="37"/>
      <c r="Q425" s="37"/>
      <c r="R425" s="37">
        <f t="shared" si="24"/>
        <v>20</v>
      </c>
      <c r="S425" s="33"/>
      <c r="T425" s="33"/>
    </row>
    <row r="426" spans="1:20" ht="60" x14ac:dyDescent="0.25">
      <c r="A426" s="53">
        <f t="shared" si="22"/>
        <v>415</v>
      </c>
      <c r="B426" s="54">
        <v>20200406184457</v>
      </c>
      <c r="C426" s="55">
        <v>43927</v>
      </c>
      <c r="D426" s="56" t="s">
        <v>124</v>
      </c>
      <c r="E426" s="56" t="s">
        <v>85</v>
      </c>
      <c r="F426" s="56" t="s">
        <v>109</v>
      </c>
      <c r="G426" s="57" t="s">
        <v>126</v>
      </c>
      <c r="H426" s="56" t="s">
        <v>44</v>
      </c>
      <c r="I426" s="55">
        <v>43941</v>
      </c>
      <c r="J426" s="58" t="s">
        <v>120</v>
      </c>
      <c r="K426" s="53"/>
      <c r="L426" s="34">
        <f>IFERROR(WORKDAY(C426,R426,DiasNOLaborables),"")</f>
        <v>43958</v>
      </c>
      <c r="M426" s="35" t="str">
        <f>+IF(C426="","",IF(I426="","",(IF(I426&lt;=L426,"A TIEMPO","FUERA DE TIEMPO"))))</f>
        <v>A TIEMPO</v>
      </c>
      <c r="N426" s="35">
        <f>IF(I426="","",NETWORKDAYS(Hoja1!C426+1,Hoja1!I426,DiasNOLaborables))</f>
        <v>8</v>
      </c>
      <c r="O426" s="36" t="str">
        <f t="shared" si="23"/>
        <v/>
      </c>
      <c r="P426" s="37"/>
      <c r="Q426" s="37"/>
      <c r="R426" s="37">
        <f t="shared" si="24"/>
        <v>20</v>
      </c>
      <c r="S426" s="33"/>
      <c r="T426" s="33"/>
    </row>
    <row r="427" spans="1:20" ht="60" x14ac:dyDescent="0.25">
      <c r="A427" s="53">
        <f t="shared" si="22"/>
        <v>416</v>
      </c>
      <c r="B427" s="54">
        <v>20200406162622</v>
      </c>
      <c r="C427" s="55">
        <v>43927</v>
      </c>
      <c r="D427" s="56" t="s">
        <v>124</v>
      </c>
      <c r="E427" s="56" t="s">
        <v>85</v>
      </c>
      <c r="F427" s="56" t="s">
        <v>109</v>
      </c>
      <c r="G427" s="57" t="s">
        <v>126</v>
      </c>
      <c r="H427" s="56" t="s">
        <v>44</v>
      </c>
      <c r="I427" s="55">
        <v>43941</v>
      </c>
      <c r="J427" s="58" t="s">
        <v>120</v>
      </c>
      <c r="K427" s="53"/>
      <c r="L427" s="34">
        <f>IFERROR(WORKDAY(C427,R427,DiasNOLaborables),"")</f>
        <v>43958</v>
      </c>
      <c r="M427" s="35" t="str">
        <f>+IF(C427="","",IF(I427="","",(IF(I427&lt;=L427,"A TIEMPO","FUERA DE TIEMPO"))))</f>
        <v>A TIEMPO</v>
      </c>
      <c r="N427" s="35">
        <f>IF(I427="","",NETWORKDAYS(Hoja1!C427+1,Hoja1!I427,DiasNOLaborables))</f>
        <v>8</v>
      </c>
      <c r="O427" s="36" t="str">
        <f t="shared" si="23"/>
        <v/>
      </c>
      <c r="P427" s="37"/>
      <c r="Q427" s="37"/>
      <c r="R427" s="37">
        <f t="shared" si="24"/>
        <v>20</v>
      </c>
      <c r="S427" s="33"/>
      <c r="T427" s="33"/>
    </row>
    <row r="428" spans="1:20" ht="60" x14ac:dyDescent="0.25">
      <c r="A428" s="53">
        <f t="shared" si="22"/>
        <v>417</v>
      </c>
      <c r="B428" s="54">
        <v>20200406101800</v>
      </c>
      <c r="C428" s="55">
        <v>43927</v>
      </c>
      <c r="D428" s="56" t="s">
        <v>124</v>
      </c>
      <c r="E428" s="56" t="s">
        <v>85</v>
      </c>
      <c r="F428" s="56" t="s">
        <v>109</v>
      </c>
      <c r="G428" s="57" t="s">
        <v>126</v>
      </c>
      <c r="H428" s="56" t="s">
        <v>44</v>
      </c>
      <c r="I428" s="55">
        <v>43941</v>
      </c>
      <c r="J428" s="58" t="s">
        <v>120</v>
      </c>
      <c r="K428" s="53"/>
      <c r="L428" s="34">
        <f>IFERROR(WORKDAY(C428,R428,DiasNOLaborables),"")</f>
        <v>43958</v>
      </c>
      <c r="M428" s="35" t="str">
        <f>+IF(C428="","",IF(I428="","",(IF(I428&lt;=L428,"A TIEMPO","FUERA DE TIEMPO"))))</f>
        <v>A TIEMPO</v>
      </c>
      <c r="N428" s="35">
        <f>IF(I428="","",NETWORKDAYS(Hoja1!C428+1,Hoja1!I428,DiasNOLaborables))</f>
        <v>8</v>
      </c>
      <c r="O428" s="36" t="str">
        <f t="shared" si="23"/>
        <v/>
      </c>
      <c r="P428" s="37"/>
      <c r="Q428" s="37"/>
      <c r="R428" s="37">
        <f t="shared" si="24"/>
        <v>20</v>
      </c>
      <c r="S428" s="33"/>
      <c r="T428" s="33"/>
    </row>
    <row r="429" spans="1:20" ht="60" x14ac:dyDescent="0.25">
      <c r="A429" s="53">
        <f t="shared" si="22"/>
        <v>418</v>
      </c>
      <c r="B429" s="54">
        <v>20200406090215</v>
      </c>
      <c r="C429" s="55">
        <v>43927</v>
      </c>
      <c r="D429" s="56" t="s">
        <v>124</v>
      </c>
      <c r="E429" s="56" t="s">
        <v>85</v>
      </c>
      <c r="F429" s="56" t="s">
        <v>109</v>
      </c>
      <c r="G429" s="57" t="s">
        <v>126</v>
      </c>
      <c r="H429" s="56" t="s">
        <v>44</v>
      </c>
      <c r="I429" s="55">
        <v>43941</v>
      </c>
      <c r="J429" s="58" t="s">
        <v>120</v>
      </c>
      <c r="K429" s="53"/>
      <c r="L429" s="34">
        <f>IFERROR(WORKDAY(C429,R429,DiasNOLaborables),"")</f>
        <v>43958</v>
      </c>
      <c r="M429" s="35" t="str">
        <f>+IF(C429="","",IF(I429="","",(IF(I429&lt;=L429,"A TIEMPO","FUERA DE TIEMPO"))))</f>
        <v>A TIEMPO</v>
      </c>
      <c r="N429" s="35">
        <f>IF(I429="","",NETWORKDAYS(Hoja1!C429+1,Hoja1!I429,DiasNOLaborables))</f>
        <v>8</v>
      </c>
      <c r="O429" s="36" t="str">
        <f t="shared" si="23"/>
        <v/>
      </c>
      <c r="P429" s="37"/>
      <c r="Q429" s="37"/>
      <c r="R429" s="37">
        <f t="shared" si="24"/>
        <v>20</v>
      </c>
      <c r="S429" s="33"/>
      <c r="T429" s="33"/>
    </row>
    <row r="430" spans="1:20" ht="60" x14ac:dyDescent="0.25">
      <c r="A430" s="53">
        <f t="shared" si="22"/>
        <v>419</v>
      </c>
      <c r="B430" s="54">
        <v>20200406010331</v>
      </c>
      <c r="C430" s="55">
        <v>43927</v>
      </c>
      <c r="D430" s="56" t="s">
        <v>124</v>
      </c>
      <c r="E430" s="56" t="s">
        <v>85</v>
      </c>
      <c r="F430" s="56" t="s">
        <v>109</v>
      </c>
      <c r="G430" s="57" t="s">
        <v>126</v>
      </c>
      <c r="H430" s="56" t="s">
        <v>44</v>
      </c>
      <c r="I430" s="55">
        <v>43941</v>
      </c>
      <c r="J430" s="58" t="s">
        <v>120</v>
      </c>
      <c r="K430" s="53"/>
      <c r="L430" s="34">
        <f>IFERROR(WORKDAY(C430,R430,DiasNOLaborables),"")</f>
        <v>43958</v>
      </c>
      <c r="M430" s="35" t="str">
        <f>+IF(C430="","",IF(I430="","",(IF(I430&lt;=L430,"A TIEMPO","FUERA DE TIEMPO"))))</f>
        <v>A TIEMPO</v>
      </c>
      <c r="N430" s="35">
        <f>IF(I430="","",NETWORKDAYS(Hoja1!C430+1,Hoja1!I430,DiasNOLaborables))</f>
        <v>8</v>
      </c>
      <c r="O430" s="36" t="str">
        <f t="shared" si="23"/>
        <v/>
      </c>
      <c r="P430" s="37"/>
      <c r="Q430" s="37"/>
      <c r="R430" s="37">
        <f t="shared" si="24"/>
        <v>20</v>
      </c>
      <c r="S430" s="33"/>
      <c r="T430" s="33"/>
    </row>
    <row r="431" spans="1:20" ht="60" x14ac:dyDescent="0.25">
      <c r="A431" s="53">
        <f t="shared" si="22"/>
        <v>420</v>
      </c>
      <c r="B431" s="54">
        <v>20200405193445</v>
      </c>
      <c r="C431" s="55">
        <v>43926</v>
      </c>
      <c r="D431" s="56" t="s">
        <v>124</v>
      </c>
      <c r="E431" s="56" t="s">
        <v>85</v>
      </c>
      <c r="F431" s="56" t="s">
        <v>109</v>
      </c>
      <c r="G431" s="57" t="s">
        <v>126</v>
      </c>
      <c r="H431" s="56" t="s">
        <v>44</v>
      </c>
      <c r="I431" s="55">
        <v>43941</v>
      </c>
      <c r="J431" s="58" t="s">
        <v>120</v>
      </c>
      <c r="K431" s="53"/>
      <c r="L431" s="34">
        <f>IFERROR(WORKDAY(C431,R431,DiasNOLaborables),"")</f>
        <v>43957</v>
      </c>
      <c r="M431" s="35" t="str">
        <f>+IF(C431="","",IF(I431="","",(IF(I431&lt;=L431,"A TIEMPO","FUERA DE TIEMPO"))))</f>
        <v>A TIEMPO</v>
      </c>
      <c r="N431" s="35">
        <f>IF(I431="","",NETWORKDAYS(Hoja1!C431+1,Hoja1!I431,DiasNOLaborables))</f>
        <v>9</v>
      </c>
      <c r="O431" s="36" t="str">
        <f t="shared" si="23"/>
        <v/>
      </c>
      <c r="P431" s="37"/>
      <c r="Q431" s="37"/>
      <c r="R431" s="37">
        <f t="shared" si="24"/>
        <v>20</v>
      </c>
      <c r="S431" s="33"/>
      <c r="T431" s="33"/>
    </row>
    <row r="432" spans="1:20" ht="60" x14ac:dyDescent="0.25">
      <c r="A432" s="53">
        <f t="shared" si="22"/>
        <v>421</v>
      </c>
      <c r="B432" s="54">
        <v>20200405191106</v>
      </c>
      <c r="C432" s="55">
        <v>43926</v>
      </c>
      <c r="D432" s="56" t="s">
        <v>124</v>
      </c>
      <c r="E432" s="56" t="s">
        <v>85</v>
      </c>
      <c r="F432" s="56" t="s">
        <v>109</v>
      </c>
      <c r="G432" s="57" t="s">
        <v>126</v>
      </c>
      <c r="H432" s="56" t="s">
        <v>44</v>
      </c>
      <c r="I432" s="55">
        <v>43941</v>
      </c>
      <c r="J432" s="58" t="s">
        <v>120</v>
      </c>
      <c r="K432" s="53"/>
      <c r="L432" s="34">
        <f>IFERROR(WORKDAY(C432,R432,DiasNOLaborables),"")</f>
        <v>43957</v>
      </c>
      <c r="M432" s="35" t="str">
        <f>+IF(C432="","",IF(I432="","",(IF(I432&lt;=L432,"A TIEMPO","FUERA DE TIEMPO"))))</f>
        <v>A TIEMPO</v>
      </c>
      <c r="N432" s="35">
        <f>IF(I432="","",NETWORKDAYS(Hoja1!C432+1,Hoja1!I432,DiasNOLaborables))</f>
        <v>9</v>
      </c>
      <c r="O432" s="36" t="str">
        <f t="shared" si="23"/>
        <v/>
      </c>
      <c r="P432" s="37"/>
      <c r="Q432" s="37"/>
      <c r="R432" s="37">
        <f t="shared" si="24"/>
        <v>20</v>
      </c>
      <c r="S432" s="33"/>
      <c r="T432" s="33"/>
    </row>
    <row r="433" spans="1:20" ht="60" x14ac:dyDescent="0.25">
      <c r="A433" s="53">
        <f t="shared" si="22"/>
        <v>422</v>
      </c>
      <c r="B433" s="54">
        <v>20200405190852</v>
      </c>
      <c r="C433" s="55">
        <v>43926</v>
      </c>
      <c r="D433" s="56" t="s">
        <v>124</v>
      </c>
      <c r="E433" s="56" t="s">
        <v>85</v>
      </c>
      <c r="F433" s="56" t="s">
        <v>109</v>
      </c>
      <c r="G433" s="57" t="s">
        <v>126</v>
      </c>
      <c r="H433" s="56" t="s">
        <v>44</v>
      </c>
      <c r="I433" s="55">
        <v>43941</v>
      </c>
      <c r="J433" s="58" t="s">
        <v>120</v>
      </c>
      <c r="K433" s="53"/>
      <c r="L433" s="34">
        <f>IFERROR(WORKDAY(C433,R433,DiasNOLaborables),"")</f>
        <v>43957</v>
      </c>
      <c r="M433" s="35" t="str">
        <f>+IF(C433="","",IF(I433="","",(IF(I433&lt;=L433,"A TIEMPO","FUERA DE TIEMPO"))))</f>
        <v>A TIEMPO</v>
      </c>
      <c r="N433" s="35">
        <f>IF(I433="","",NETWORKDAYS(Hoja1!C433+1,Hoja1!I433,DiasNOLaborables))</f>
        <v>9</v>
      </c>
      <c r="O433" s="36" t="str">
        <f t="shared" si="23"/>
        <v/>
      </c>
      <c r="P433" s="37"/>
      <c r="Q433" s="37"/>
      <c r="R433" s="37">
        <f t="shared" si="24"/>
        <v>20</v>
      </c>
      <c r="S433" s="33"/>
      <c r="T433" s="33"/>
    </row>
    <row r="434" spans="1:20" ht="60" x14ac:dyDescent="0.25">
      <c r="A434" s="53">
        <f t="shared" si="22"/>
        <v>423</v>
      </c>
      <c r="B434" s="54">
        <v>20200405190531</v>
      </c>
      <c r="C434" s="55">
        <v>43926</v>
      </c>
      <c r="D434" s="56" t="s">
        <v>124</v>
      </c>
      <c r="E434" s="56" t="s">
        <v>85</v>
      </c>
      <c r="F434" s="56" t="s">
        <v>109</v>
      </c>
      <c r="G434" s="57" t="s">
        <v>126</v>
      </c>
      <c r="H434" s="56" t="s">
        <v>44</v>
      </c>
      <c r="I434" s="55">
        <v>43941</v>
      </c>
      <c r="J434" s="58" t="s">
        <v>120</v>
      </c>
      <c r="K434" s="53"/>
      <c r="L434" s="34">
        <f>IFERROR(WORKDAY(C434,R434,DiasNOLaborables),"")</f>
        <v>43957</v>
      </c>
      <c r="M434" s="35" t="str">
        <f>+IF(C434="","",IF(I434="","",(IF(I434&lt;=L434,"A TIEMPO","FUERA DE TIEMPO"))))</f>
        <v>A TIEMPO</v>
      </c>
      <c r="N434" s="35">
        <f>IF(I434="","",NETWORKDAYS(Hoja1!C434+1,Hoja1!I434,DiasNOLaborables))</f>
        <v>9</v>
      </c>
      <c r="O434" s="36" t="str">
        <f t="shared" si="23"/>
        <v/>
      </c>
      <c r="P434" s="37"/>
      <c r="Q434" s="37"/>
      <c r="R434" s="37">
        <f t="shared" si="24"/>
        <v>20</v>
      </c>
      <c r="S434" s="33"/>
      <c r="T434" s="33"/>
    </row>
    <row r="435" spans="1:20" ht="60" x14ac:dyDescent="0.25">
      <c r="A435" s="53">
        <f t="shared" si="22"/>
        <v>424</v>
      </c>
      <c r="B435" s="54">
        <v>20200405185436</v>
      </c>
      <c r="C435" s="55">
        <v>43926</v>
      </c>
      <c r="D435" s="56" t="s">
        <v>124</v>
      </c>
      <c r="E435" s="56" t="s">
        <v>85</v>
      </c>
      <c r="F435" s="56" t="s">
        <v>109</v>
      </c>
      <c r="G435" s="57" t="s">
        <v>126</v>
      </c>
      <c r="H435" s="56" t="s">
        <v>44</v>
      </c>
      <c r="I435" s="55">
        <v>43941</v>
      </c>
      <c r="J435" s="58" t="s">
        <v>120</v>
      </c>
      <c r="K435" s="53"/>
      <c r="L435" s="34">
        <f>IFERROR(WORKDAY(C435,R435,DiasNOLaborables),"")</f>
        <v>43957</v>
      </c>
      <c r="M435" s="35" t="str">
        <f>+IF(C435="","",IF(I435="","",(IF(I435&lt;=L435,"A TIEMPO","FUERA DE TIEMPO"))))</f>
        <v>A TIEMPO</v>
      </c>
      <c r="N435" s="35">
        <f>IF(I435="","",NETWORKDAYS(Hoja1!C435+1,Hoja1!I435,DiasNOLaborables))</f>
        <v>9</v>
      </c>
      <c r="O435" s="36" t="str">
        <f t="shared" si="23"/>
        <v/>
      </c>
      <c r="P435" s="37"/>
      <c r="Q435" s="37"/>
      <c r="R435" s="37">
        <f t="shared" si="24"/>
        <v>20</v>
      </c>
      <c r="S435" s="33"/>
      <c r="T435" s="33"/>
    </row>
    <row r="436" spans="1:20" ht="60" x14ac:dyDescent="0.25">
      <c r="A436" s="53">
        <f t="shared" si="22"/>
        <v>425</v>
      </c>
      <c r="B436" s="54">
        <v>20200405183632</v>
      </c>
      <c r="C436" s="55">
        <v>43926</v>
      </c>
      <c r="D436" s="56" t="s">
        <v>124</v>
      </c>
      <c r="E436" s="56" t="s">
        <v>85</v>
      </c>
      <c r="F436" s="56" t="s">
        <v>109</v>
      </c>
      <c r="G436" s="57" t="s">
        <v>126</v>
      </c>
      <c r="H436" s="56" t="s">
        <v>44</v>
      </c>
      <c r="I436" s="55">
        <v>43941</v>
      </c>
      <c r="J436" s="58" t="s">
        <v>120</v>
      </c>
      <c r="K436" s="53"/>
      <c r="L436" s="34">
        <f>IFERROR(WORKDAY(C436,R436,DiasNOLaborables),"")</f>
        <v>43957</v>
      </c>
      <c r="M436" s="35" t="str">
        <f>+IF(C436="","",IF(I436="","",(IF(I436&lt;=L436,"A TIEMPO","FUERA DE TIEMPO"))))</f>
        <v>A TIEMPO</v>
      </c>
      <c r="N436" s="35">
        <f>IF(I436="","",NETWORKDAYS(Hoja1!C436+1,Hoja1!I436,DiasNOLaborables))</f>
        <v>9</v>
      </c>
      <c r="O436" s="36" t="str">
        <f t="shared" si="23"/>
        <v/>
      </c>
      <c r="P436" s="37"/>
      <c r="Q436" s="37"/>
      <c r="R436" s="37">
        <f t="shared" si="24"/>
        <v>20</v>
      </c>
      <c r="S436" s="33"/>
      <c r="T436" s="33"/>
    </row>
    <row r="437" spans="1:20" ht="60" x14ac:dyDescent="0.25">
      <c r="A437" s="53">
        <f t="shared" si="22"/>
        <v>426</v>
      </c>
      <c r="B437" s="54">
        <v>20200405183431</v>
      </c>
      <c r="C437" s="55">
        <v>43926</v>
      </c>
      <c r="D437" s="56" t="s">
        <v>124</v>
      </c>
      <c r="E437" s="56" t="s">
        <v>85</v>
      </c>
      <c r="F437" s="56" t="s">
        <v>109</v>
      </c>
      <c r="G437" s="57" t="s">
        <v>126</v>
      </c>
      <c r="H437" s="56" t="s">
        <v>44</v>
      </c>
      <c r="I437" s="55">
        <v>43941</v>
      </c>
      <c r="J437" s="58" t="s">
        <v>120</v>
      </c>
      <c r="K437" s="53"/>
      <c r="L437" s="34">
        <f>IFERROR(WORKDAY(C437,R437,DiasNOLaborables),"")</f>
        <v>43957</v>
      </c>
      <c r="M437" s="35" t="str">
        <f>+IF(C437="","",IF(I437="","",(IF(I437&lt;=L437,"A TIEMPO","FUERA DE TIEMPO"))))</f>
        <v>A TIEMPO</v>
      </c>
      <c r="N437" s="35">
        <f>IF(I437="","",NETWORKDAYS(Hoja1!C437+1,Hoja1!I437,DiasNOLaborables))</f>
        <v>9</v>
      </c>
      <c r="O437" s="36" t="str">
        <f t="shared" si="23"/>
        <v/>
      </c>
      <c r="P437" s="37"/>
      <c r="Q437" s="37"/>
      <c r="R437" s="37">
        <f t="shared" si="24"/>
        <v>20</v>
      </c>
      <c r="S437" s="33"/>
      <c r="T437" s="33"/>
    </row>
    <row r="438" spans="1:20" ht="60" x14ac:dyDescent="0.25">
      <c r="A438" s="53">
        <f t="shared" si="22"/>
        <v>427</v>
      </c>
      <c r="B438" s="54">
        <v>20200405183021</v>
      </c>
      <c r="C438" s="55">
        <v>43926</v>
      </c>
      <c r="D438" s="56" t="s">
        <v>124</v>
      </c>
      <c r="E438" s="56" t="s">
        <v>85</v>
      </c>
      <c r="F438" s="56" t="s">
        <v>109</v>
      </c>
      <c r="G438" s="57" t="s">
        <v>126</v>
      </c>
      <c r="H438" s="56" t="s">
        <v>44</v>
      </c>
      <c r="I438" s="55">
        <v>43941</v>
      </c>
      <c r="J438" s="58" t="s">
        <v>120</v>
      </c>
      <c r="K438" s="53"/>
      <c r="L438" s="34">
        <f>IFERROR(WORKDAY(C438,R438,DiasNOLaborables),"")</f>
        <v>43957</v>
      </c>
      <c r="M438" s="35" t="str">
        <f>+IF(C438="","",IF(I438="","",(IF(I438&lt;=L438,"A TIEMPO","FUERA DE TIEMPO"))))</f>
        <v>A TIEMPO</v>
      </c>
      <c r="N438" s="35">
        <f>IF(I438="","",NETWORKDAYS(Hoja1!C438+1,Hoja1!I438,DiasNOLaborables))</f>
        <v>9</v>
      </c>
      <c r="O438" s="36" t="str">
        <f t="shared" si="23"/>
        <v/>
      </c>
      <c r="P438" s="37"/>
      <c r="Q438" s="37"/>
      <c r="R438" s="37">
        <f t="shared" si="24"/>
        <v>20</v>
      </c>
      <c r="S438" s="33"/>
      <c r="T438" s="33"/>
    </row>
    <row r="439" spans="1:20" ht="60" x14ac:dyDescent="0.25">
      <c r="A439" s="53">
        <f t="shared" si="22"/>
        <v>428</v>
      </c>
      <c r="B439" s="54">
        <v>20200405173448</v>
      </c>
      <c r="C439" s="55">
        <v>43926</v>
      </c>
      <c r="D439" s="56" t="s">
        <v>124</v>
      </c>
      <c r="E439" s="56" t="s">
        <v>85</v>
      </c>
      <c r="F439" s="56" t="s">
        <v>109</v>
      </c>
      <c r="G439" s="57" t="s">
        <v>126</v>
      </c>
      <c r="H439" s="56" t="s">
        <v>44</v>
      </c>
      <c r="I439" s="55">
        <v>43941</v>
      </c>
      <c r="J439" s="58" t="s">
        <v>120</v>
      </c>
      <c r="K439" s="53"/>
      <c r="L439" s="34">
        <f>IFERROR(WORKDAY(C439,R439,DiasNOLaborables),"")</f>
        <v>43957</v>
      </c>
      <c r="M439" s="35" t="str">
        <f>+IF(C439="","",IF(I439="","",(IF(I439&lt;=L439,"A TIEMPO","FUERA DE TIEMPO"))))</f>
        <v>A TIEMPO</v>
      </c>
      <c r="N439" s="35">
        <f>IF(I439="","",NETWORKDAYS(Hoja1!C439+1,Hoja1!I439,DiasNOLaborables))</f>
        <v>9</v>
      </c>
      <c r="O439" s="36" t="str">
        <f t="shared" si="23"/>
        <v/>
      </c>
      <c r="P439" s="37"/>
      <c r="Q439" s="37"/>
      <c r="R439" s="37">
        <f t="shared" si="24"/>
        <v>20</v>
      </c>
      <c r="S439" s="33"/>
      <c r="T439" s="33"/>
    </row>
    <row r="440" spans="1:20" ht="60" x14ac:dyDescent="0.25">
      <c r="A440" s="53">
        <f t="shared" si="22"/>
        <v>429</v>
      </c>
      <c r="B440" s="54">
        <v>20200405172747</v>
      </c>
      <c r="C440" s="55">
        <v>43926</v>
      </c>
      <c r="D440" s="56" t="s">
        <v>124</v>
      </c>
      <c r="E440" s="56" t="s">
        <v>85</v>
      </c>
      <c r="F440" s="56" t="s">
        <v>109</v>
      </c>
      <c r="G440" s="57" t="s">
        <v>126</v>
      </c>
      <c r="H440" s="56" t="s">
        <v>44</v>
      </c>
      <c r="I440" s="55">
        <v>43941</v>
      </c>
      <c r="J440" s="58" t="s">
        <v>120</v>
      </c>
      <c r="K440" s="53"/>
      <c r="L440" s="34">
        <f>IFERROR(WORKDAY(C440,R440,DiasNOLaborables),"")</f>
        <v>43957</v>
      </c>
      <c r="M440" s="35" t="str">
        <f>+IF(C440="","",IF(I440="","",(IF(I440&lt;=L440,"A TIEMPO","FUERA DE TIEMPO"))))</f>
        <v>A TIEMPO</v>
      </c>
      <c r="N440" s="35">
        <f>IF(I440="","",NETWORKDAYS(Hoja1!C440+1,Hoja1!I440,DiasNOLaborables))</f>
        <v>9</v>
      </c>
      <c r="O440" s="36" t="str">
        <f t="shared" si="23"/>
        <v/>
      </c>
      <c r="P440" s="37"/>
      <c r="Q440" s="37"/>
      <c r="R440" s="37">
        <f t="shared" si="24"/>
        <v>20</v>
      </c>
      <c r="S440" s="33"/>
      <c r="T440" s="33"/>
    </row>
    <row r="441" spans="1:20" ht="60" x14ac:dyDescent="0.25">
      <c r="A441" s="53">
        <f t="shared" si="22"/>
        <v>430</v>
      </c>
      <c r="B441" s="54">
        <v>20200405171208</v>
      </c>
      <c r="C441" s="55">
        <v>43926</v>
      </c>
      <c r="D441" s="56" t="s">
        <v>124</v>
      </c>
      <c r="E441" s="56" t="s">
        <v>85</v>
      </c>
      <c r="F441" s="56" t="s">
        <v>109</v>
      </c>
      <c r="G441" s="57" t="s">
        <v>126</v>
      </c>
      <c r="H441" s="56" t="s">
        <v>44</v>
      </c>
      <c r="I441" s="55">
        <v>43941</v>
      </c>
      <c r="J441" s="58" t="s">
        <v>120</v>
      </c>
      <c r="K441" s="53"/>
      <c r="L441" s="34">
        <f>IFERROR(WORKDAY(C441,R441,DiasNOLaborables),"")</f>
        <v>43957</v>
      </c>
      <c r="M441" s="35" t="str">
        <f>+IF(C441="","",IF(I441="","",(IF(I441&lt;=L441,"A TIEMPO","FUERA DE TIEMPO"))))</f>
        <v>A TIEMPO</v>
      </c>
      <c r="N441" s="35">
        <f>IF(I441="","",NETWORKDAYS(Hoja1!C441+1,Hoja1!I441,DiasNOLaborables))</f>
        <v>9</v>
      </c>
      <c r="O441" s="36" t="str">
        <f t="shared" si="23"/>
        <v/>
      </c>
      <c r="P441" s="37"/>
      <c r="Q441" s="37"/>
      <c r="R441" s="37">
        <f t="shared" si="24"/>
        <v>20</v>
      </c>
      <c r="S441" s="33"/>
      <c r="T441" s="33"/>
    </row>
    <row r="442" spans="1:20" ht="60" x14ac:dyDescent="0.25">
      <c r="A442" s="53">
        <f t="shared" si="22"/>
        <v>431</v>
      </c>
      <c r="B442" s="54">
        <v>20200405152444</v>
      </c>
      <c r="C442" s="55">
        <v>43926</v>
      </c>
      <c r="D442" s="56" t="s">
        <v>124</v>
      </c>
      <c r="E442" s="56" t="s">
        <v>85</v>
      </c>
      <c r="F442" s="56" t="s">
        <v>109</v>
      </c>
      <c r="G442" s="57" t="s">
        <v>126</v>
      </c>
      <c r="H442" s="56" t="s">
        <v>44</v>
      </c>
      <c r="I442" s="55">
        <v>43941</v>
      </c>
      <c r="J442" s="58" t="s">
        <v>120</v>
      </c>
      <c r="K442" s="53"/>
      <c r="L442" s="34">
        <f>IFERROR(WORKDAY(C442,R442,DiasNOLaborables),"")</f>
        <v>43957</v>
      </c>
      <c r="M442" s="35" t="str">
        <f>+IF(C442="","",IF(I442="","",(IF(I442&lt;=L442,"A TIEMPO","FUERA DE TIEMPO"))))</f>
        <v>A TIEMPO</v>
      </c>
      <c r="N442" s="35">
        <f>IF(I442="","",NETWORKDAYS(Hoja1!C442+1,Hoja1!I442,DiasNOLaborables))</f>
        <v>9</v>
      </c>
      <c r="O442" s="36" t="str">
        <f t="shared" si="23"/>
        <v/>
      </c>
      <c r="P442" s="37"/>
      <c r="Q442" s="37"/>
      <c r="R442" s="37">
        <f t="shared" si="24"/>
        <v>20</v>
      </c>
      <c r="S442" s="33"/>
      <c r="T442" s="33"/>
    </row>
    <row r="443" spans="1:20" ht="60" x14ac:dyDescent="0.25">
      <c r="A443" s="53">
        <f t="shared" si="22"/>
        <v>432</v>
      </c>
      <c r="B443" s="54">
        <v>20200405122221</v>
      </c>
      <c r="C443" s="55">
        <v>43926</v>
      </c>
      <c r="D443" s="56" t="s">
        <v>124</v>
      </c>
      <c r="E443" s="56" t="s">
        <v>85</v>
      </c>
      <c r="F443" s="56" t="s">
        <v>109</v>
      </c>
      <c r="G443" s="57" t="s">
        <v>126</v>
      </c>
      <c r="H443" s="56" t="s">
        <v>44</v>
      </c>
      <c r="I443" s="55">
        <v>43941</v>
      </c>
      <c r="J443" s="58" t="s">
        <v>120</v>
      </c>
      <c r="K443" s="53"/>
      <c r="L443" s="34">
        <f>IFERROR(WORKDAY(C443,R443,DiasNOLaborables),"")</f>
        <v>43957</v>
      </c>
      <c r="M443" s="35" t="str">
        <f>+IF(C443="","",IF(I443="","",(IF(I443&lt;=L443,"A TIEMPO","FUERA DE TIEMPO"))))</f>
        <v>A TIEMPO</v>
      </c>
      <c r="N443" s="35">
        <f>IF(I443="","",NETWORKDAYS(Hoja1!C443+1,Hoja1!I443,DiasNOLaborables))</f>
        <v>9</v>
      </c>
      <c r="O443" s="36" t="str">
        <f t="shared" si="23"/>
        <v/>
      </c>
      <c r="P443" s="37"/>
      <c r="Q443" s="37"/>
      <c r="R443" s="37">
        <f t="shared" si="24"/>
        <v>20</v>
      </c>
      <c r="S443" s="33"/>
      <c r="T443" s="33"/>
    </row>
    <row r="444" spans="1:20" ht="60" x14ac:dyDescent="0.25">
      <c r="A444" s="53">
        <f t="shared" si="22"/>
        <v>433</v>
      </c>
      <c r="B444" s="54">
        <v>20200405121452</v>
      </c>
      <c r="C444" s="55">
        <v>43926</v>
      </c>
      <c r="D444" s="56" t="s">
        <v>124</v>
      </c>
      <c r="E444" s="56" t="s">
        <v>85</v>
      </c>
      <c r="F444" s="56" t="s">
        <v>109</v>
      </c>
      <c r="G444" s="57" t="s">
        <v>126</v>
      </c>
      <c r="H444" s="56" t="s">
        <v>44</v>
      </c>
      <c r="I444" s="55">
        <v>43941</v>
      </c>
      <c r="J444" s="58" t="s">
        <v>120</v>
      </c>
      <c r="K444" s="53"/>
      <c r="L444" s="34">
        <f>IFERROR(WORKDAY(C444,R444,DiasNOLaborables),"")</f>
        <v>43957</v>
      </c>
      <c r="M444" s="35" t="str">
        <f>+IF(C444="","",IF(I444="","",(IF(I444&lt;=L444,"A TIEMPO","FUERA DE TIEMPO"))))</f>
        <v>A TIEMPO</v>
      </c>
      <c r="N444" s="35">
        <f>IF(I444="","",NETWORKDAYS(Hoja1!C444+1,Hoja1!I444,DiasNOLaborables))</f>
        <v>9</v>
      </c>
      <c r="O444" s="36" t="str">
        <f t="shared" si="23"/>
        <v/>
      </c>
      <c r="P444" s="37"/>
      <c r="Q444" s="37"/>
      <c r="R444" s="37">
        <f t="shared" si="24"/>
        <v>20</v>
      </c>
      <c r="S444" s="33"/>
      <c r="T444" s="33"/>
    </row>
    <row r="445" spans="1:20" ht="60" x14ac:dyDescent="0.25">
      <c r="A445" s="53">
        <f t="shared" si="22"/>
        <v>434</v>
      </c>
      <c r="B445" s="54">
        <v>20200405120744</v>
      </c>
      <c r="C445" s="55">
        <v>43926</v>
      </c>
      <c r="D445" s="56" t="s">
        <v>124</v>
      </c>
      <c r="E445" s="56" t="s">
        <v>85</v>
      </c>
      <c r="F445" s="56" t="s">
        <v>109</v>
      </c>
      <c r="G445" s="57" t="s">
        <v>126</v>
      </c>
      <c r="H445" s="56" t="s">
        <v>44</v>
      </c>
      <c r="I445" s="55">
        <v>43941</v>
      </c>
      <c r="J445" s="58" t="s">
        <v>120</v>
      </c>
      <c r="K445" s="53"/>
      <c r="L445" s="34">
        <f>IFERROR(WORKDAY(C445,R445,DiasNOLaborables),"")</f>
        <v>43957</v>
      </c>
      <c r="M445" s="35" t="str">
        <f>+IF(C445="","",IF(I445="","",(IF(I445&lt;=L445,"A TIEMPO","FUERA DE TIEMPO"))))</f>
        <v>A TIEMPO</v>
      </c>
      <c r="N445" s="35">
        <f>IF(I445="","",NETWORKDAYS(Hoja1!C445+1,Hoja1!I445,DiasNOLaborables))</f>
        <v>9</v>
      </c>
      <c r="O445" s="36" t="str">
        <f t="shared" si="23"/>
        <v/>
      </c>
      <c r="P445" s="37"/>
      <c r="Q445" s="37"/>
      <c r="R445" s="37">
        <f t="shared" si="24"/>
        <v>20</v>
      </c>
      <c r="S445" s="33"/>
      <c r="T445" s="33"/>
    </row>
    <row r="446" spans="1:20" ht="60" x14ac:dyDescent="0.25">
      <c r="A446" s="53">
        <f t="shared" si="22"/>
        <v>435</v>
      </c>
      <c r="B446" s="54">
        <v>20200405100402</v>
      </c>
      <c r="C446" s="55">
        <v>43926</v>
      </c>
      <c r="D446" s="56" t="s">
        <v>124</v>
      </c>
      <c r="E446" s="56" t="s">
        <v>85</v>
      </c>
      <c r="F446" s="56" t="s">
        <v>109</v>
      </c>
      <c r="G446" s="57" t="s">
        <v>126</v>
      </c>
      <c r="H446" s="56" t="s">
        <v>44</v>
      </c>
      <c r="I446" s="55">
        <v>43941</v>
      </c>
      <c r="J446" s="58" t="s">
        <v>120</v>
      </c>
      <c r="K446" s="53"/>
      <c r="L446" s="34">
        <f>IFERROR(WORKDAY(C446,R446,DiasNOLaborables),"")</f>
        <v>43957</v>
      </c>
      <c r="M446" s="35" t="str">
        <f>+IF(C446="","",IF(I446="","",(IF(I446&lt;=L446,"A TIEMPO","FUERA DE TIEMPO"))))</f>
        <v>A TIEMPO</v>
      </c>
      <c r="N446" s="35">
        <f>IF(I446="","",NETWORKDAYS(Hoja1!C446+1,Hoja1!I446,DiasNOLaborables))</f>
        <v>9</v>
      </c>
      <c r="O446" s="36" t="str">
        <f t="shared" ref="O446:O451" si="25">IF(NETWORKDAYS(L446+1,I446,DiasNOLaborables)&lt;=0,"",NETWORKDAYS(L446+1,I446,DiasNOLaborables))</f>
        <v/>
      </c>
      <c r="P446" s="37"/>
      <c r="Q446" s="37"/>
      <c r="R446" s="37">
        <f t="shared" ref="R446:R451" si="26">IFERROR(VLOOKUP(E446,$Z$50:$AA$63,2),"")</f>
        <v>20</v>
      </c>
      <c r="S446" s="33"/>
      <c r="T446" s="33"/>
    </row>
    <row r="447" spans="1:20" ht="60" x14ac:dyDescent="0.25">
      <c r="A447" s="53">
        <f t="shared" si="22"/>
        <v>436</v>
      </c>
      <c r="B447" s="54">
        <v>20200405095646</v>
      </c>
      <c r="C447" s="55">
        <v>43926</v>
      </c>
      <c r="D447" s="56" t="s">
        <v>124</v>
      </c>
      <c r="E447" s="56" t="s">
        <v>85</v>
      </c>
      <c r="F447" s="56" t="s">
        <v>109</v>
      </c>
      <c r="G447" s="57" t="s">
        <v>126</v>
      </c>
      <c r="H447" s="56" t="s">
        <v>44</v>
      </c>
      <c r="I447" s="55">
        <v>43941</v>
      </c>
      <c r="J447" s="58" t="s">
        <v>120</v>
      </c>
      <c r="K447" s="53"/>
      <c r="L447" s="34">
        <f>IFERROR(WORKDAY(C447,R447,DiasNOLaborables),"")</f>
        <v>43957</v>
      </c>
      <c r="M447" s="35" t="str">
        <f>+IF(C447="","",IF(I447="","",(IF(I447&lt;=L447,"A TIEMPO","FUERA DE TIEMPO"))))</f>
        <v>A TIEMPO</v>
      </c>
      <c r="N447" s="35">
        <f>IF(I447="","",NETWORKDAYS(Hoja1!C447+1,Hoja1!I447,DiasNOLaborables))</f>
        <v>9</v>
      </c>
      <c r="O447" s="36" t="str">
        <f t="shared" si="25"/>
        <v/>
      </c>
      <c r="P447" s="37"/>
      <c r="Q447" s="37"/>
      <c r="R447" s="37">
        <f t="shared" si="26"/>
        <v>20</v>
      </c>
      <c r="S447" s="33"/>
      <c r="T447" s="33"/>
    </row>
    <row r="448" spans="1:20" ht="60" x14ac:dyDescent="0.25">
      <c r="A448" s="53">
        <f t="shared" si="22"/>
        <v>437</v>
      </c>
      <c r="B448" s="54">
        <v>20200405094551</v>
      </c>
      <c r="C448" s="55">
        <v>43926</v>
      </c>
      <c r="D448" s="56" t="s">
        <v>124</v>
      </c>
      <c r="E448" s="56" t="s">
        <v>85</v>
      </c>
      <c r="F448" s="56" t="s">
        <v>109</v>
      </c>
      <c r="G448" s="57" t="s">
        <v>126</v>
      </c>
      <c r="H448" s="56" t="s">
        <v>44</v>
      </c>
      <c r="I448" s="55">
        <v>43941</v>
      </c>
      <c r="J448" s="58" t="s">
        <v>120</v>
      </c>
      <c r="K448" s="53"/>
      <c r="L448" s="34">
        <f>IFERROR(WORKDAY(C448,R448,DiasNOLaborables),"")</f>
        <v>43957</v>
      </c>
      <c r="M448" s="35" t="str">
        <f>+IF(C448="","",IF(I448="","",(IF(I448&lt;=L448,"A TIEMPO","FUERA DE TIEMPO"))))</f>
        <v>A TIEMPO</v>
      </c>
      <c r="N448" s="35">
        <f>IF(I448="","",NETWORKDAYS(Hoja1!C448+1,Hoja1!I448,DiasNOLaborables))</f>
        <v>9</v>
      </c>
      <c r="O448" s="36" t="str">
        <f t="shared" si="25"/>
        <v/>
      </c>
      <c r="P448" s="37"/>
      <c r="Q448" s="37"/>
      <c r="R448" s="37">
        <f t="shared" si="26"/>
        <v>20</v>
      </c>
      <c r="S448" s="33"/>
      <c r="T448" s="33"/>
    </row>
    <row r="449" spans="1:20" ht="60" x14ac:dyDescent="0.25">
      <c r="A449" s="53">
        <f t="shared" si="22"/>
        <v>438</v>
      </c>
      <c r="B449" s="54">
        <v>20200405092945</v>
      </c>
      <c r="C449" s="55">
        <v>43926</v>
      </c>
      <c r="D449" s="56" t="s">
        <v>124</v>
      </c>
      <c r="E449" s="56" t="s">
        <v>85</v>
      </c>
      <c r="F449" s="56" t="s">
        <v>109</v>
      </c>
      <c r="G449" s="57" t="s">
        <v>126</v>
      </c>
      <c r="H449" s="56" t="s">
        <v>44</v>
      </c>
      <c r="I449" s="55">
        <v>43941</v>
      </c>
      <c r="J449" s="58" t="s">
        <v>120</v>
      </c>
      <c r="K449" s="53"/>
      <c r="L449" s="34">
        <f>IFERROR(WORKDAY(C449,R449,DiasNOLaborables),"")</f>
        <v>43957</v>
      </c>
      <c r="M449" s="35" t="str">
        <f>+IF(C449="","",IF(I449="","",(IF(I449&lt;=L449,"A TIEMPO","FUERA DE TIEMPO"))))</f>
        <v>A TIEMPO</v>
      </c>
      <c r="N449" s="35">
        <f>IF(I449="","",NETWORKDAYS(Hoja1!C449+1,Hoja1!I449,DiasNOLaborables))</f>
        <v>9</v>
      </c>
      <c r="O449" s="36" t="str">
        <f t="shared" si="25"/>
        <v/>
      </c>
      <c r="P449" s="37"/>
      <c r="Q449" s="37"/>
      <c r="R449" s="37">
        <f t="shared" si="26"/>
        <v>20</v>
      </c>
      <c r="S449" s="33"/>
      <c r="T449" s="33"/>
    </row>
    <row r="450" spans="1:20" ht="60" x14ac:dyDescent="0.25">
      <c r="A450" s="53">
        <f t="shared" si="22"/>
        <v>439</v>
      </c>
      <c r="B450" s="54">
        <v>20209050030072</v>
      </c>
      <c r="C450" s="55">
        <v>43928</v>
      </c>
      <c r="D450" s="56" t="s">
        <v>124</v>
      </c>
      <c r="E450" s="56" t="s">
        <v>85</v>
      </c>
      <c r="F450" s="56" t="s">
        <v>109</v>
      </c>
      <c r="G450" s="57" t="s">
        <v>126</v>
      </c>
      <c r="H450" s="56" t="s">
        <v>44</v>
      </c>
      <c r="I450" s="55">
        <v>43942</v>
      </c>
      <c r="J450" s="58" t="s">
        <v>120</v>
      </c>
      <c r="K450" s="53"/>
      <c r="L450" s="34">
        <f>IFERROR(WORKDAY(C450,R450,DiasNOLaborables),"")</f>
        <v>43959</v>
      </c>
      <c r="M450" s="35" t="str">
        <f>+IF(C450="","",IF(I450="","",(IF(I450&lt;=L450,"A TIEMPO","FUERA DE TIEMPO"))))</f>
        <v>A TIEMPO</v>
      </c>
      <c r="N450" s="35">
        <f>IF(I450="","",NETWORKDAYS(Hoja1!C450+1,Hoja1!I450,DiasNOLaborables))</f>
        <v>8</v>
      </c>
      <c r="O450" s="36" t="str">
        <f t="shared" si="25"/>
        <v/>
      </c>
      <c r="P450" s="37"/>
      <c r="Q450" s="37"/>
      <c r="R450" s="37">
        <f t="shared" si="26"/>
        <v>20</v>
      </c>
      <c r="S450" s="33"/>
      <c r="T450" s="33"/>
    </row>
    <row r="451" spans="1:20" ht="60" x14ac:dyDescent="0.25">
      <c r="A451" s="53">
        <f t="shared" si="22"/>
        <v>440</v>
      </c>
      <c r="B451" s="54">
        <v>20209050030082</v>
      </c>
      <c r="C451" s="55">
        <v>43928</v>
      </c>
      <c r="D451" s="56" t="s">
        <v>124</v>
      </c>
      <c r="E451" s="56" t="s">
        <v>85</v>
      </c>
      <c r="F451" s="56" t="s">
        <v>109</v>
      </c>
      <c r="G451" s="57" t="s">
        <v>126</v>
      </c>
      <c r="H451" s="56" t="s">
        <v>44</v>
      </c>
      <c r="I451" s="55">
        <v>43942</v>
      </c>
      <c r="J451" s="58" t="s">
        <v>120</v>
      </c>
      <c r="K451" s="53"/>
      <c r="L451" s="34">
        <f>IFERROR(WORKDAY(C451,R451,DiasNOLaborables),"")</f>
        <v>43959</v>
      </c>
      <c r="M451" s="35" t="str">
        <f>+IF(C451="","",IF(I451="","",(IF(I451&lt;=L451,"A TIEMPO","FUERA DE TIEMPO"))))</f>
        <v>A TIEMPO</v>
      </c>
      <c r="N451" s="35">
        <f>IF(I451="","",NETWORKDAYS(Hoja1!C451+1,Hoja1!I451,DiasNOLaborables))</f>
        <v>8</v>
      </c>
      <c r="O451" s="36" t="str">
        <f t="shared" si="25"/>
        <v/>
      </c>
      <c r="P451" s="37"/>
      <c r="Q451" s="37"/>
      <c r="R451" s="37">
        <f t="shared" si="26"/>
        <v>20</v>
      </c>
      <c r="S451" s="33"/>
      <c r="T451" s="33"/>
    </row>
    <row r="452" spans="1:20" ht="60" x14ac:dyDescent="0.25">
      <c r="A452" s="53">
        <f t="shared" si="22"/>
        <v>441</v>
      </c>
      <c r="B452" s="54">
        <v>20200407194254</v>
      </c>
      <c r="C452" s="55">
        <v>43928</v>
      </c>
      <c r="D452" s="56" t="s">
        <v>124</v>
      </c>
      <c r="E452" s="56" t="s">
        <v>85</v>
      </c>
      <c r="F452" s="56" t="s">
        <v>109</v>
      </c>
      <c r="G452" s="57" t="s">
        <v>126</v>
      </c>
      <c r="H452" s="56" t="s">
        <v>44</v>
      </c>
      <c r="I452" s="55">
        <v>43942</v>
      </c>
      <c r="J452" s="58" t="s">
        <v>120</v>
      </c>
      <c r="K452" s="53"/>
      <c r="L452" s="34">
        <f>IFERROR(WORKDAY(C452,R452,DiasNOLaborables),"")</f>
        <v>43959</v>
      </c>
      <c r="M452" s="35" t="str">
        <f>+IF(C452="","",IF(I452="","",(IF(I452&lt;=L452,"A TIEMPO","FUERA DE TIEMPO"))))</f>
        <v>A TIEMPO</v>
      </c>
      <c r="N452" s="35">
        <f>IF(I452="","",NETWORKDAYS(Hoja1!C452+1,Hoja1!I452,DiasNOLaborables))</f>
        <v>8</v>
      </c>
      <c r="O452" s="36" t="str">
        <f t="shared" ref="O452:O515" si="27">IF(NETWORKDAYS(L452+1,I452,DiasNOLaborables)&lt;=0,"",NETWORKDAYS(L452+1,I452,DiasNOLaborables))</f>
        <v/>
      </c>
      <c r="P452" s="37"/>
      <c r="Q452" s="37"/>
      <c r="R452" s="37">
        <f t="shared" ref="R452:R515" si="28">IFERROR(VLOOKUP(E452,$Z$50:$AA$63,2),"")</f>
        <v>20</v>
      </c>
      <c r="S452" s="33"/>
      <c r="T452" s="33"/>
    </row>
    <row r="453" spans="1:20" ht="60" x14ac:dyDescent="0.25">
      <c r="A453" s="53">
        <f t="shared" si="22"/>
        <v>442</v>
      </c>
      <c r="B453" s="54">
        <v>20200407194005</v>
      </c>
      <c r="C453" s="55">
        <v>43928</v>
      </c>
      <c r="D453" s="56" t="s">
        <v>124</v>
      </c>
      <c r="E453" s="56" t="s">
        <v>85</v>
      </c>
      <c r="F453" s="56" t="s">
        <v>109</v>
      </c>
      <c r="G453" s="57" t="s">
        <v>126</v>
      </c>
      <c r="H453" s="56" t="s">
        <v>44</v>
      </c>
      <c r="I453" s="55">
        <v>43942</v>
      </c>
      <c r="J453" s="58" t="s">
        <v>120</v>
      </c>
      <c r="K453" s="53"/>
      <c r="L453" s="34">
        <f>IFERROR(WORKDAY(C453,R453,DiasNOLaborables),"")</f>
        <v>43959</v>
      </c>
      <c r="M453" s="35" t="str">
        <f>+IF(C453="","",IF(I453="","",(IF(I453&lt;=L453,"A TIEMPO","FUERA DE TIEMPO"))))</f>
        <v>A TIEMPO</v>
      </c>
      <c r="N453" s="35">
        <f>IF(I453="","",NETWORKDAYS(Hoja1!C453+1,Hoja1!I453,DiasNOLaborables))</f>
        <v>8</v>
      </c>
      <c r="O453" s="36" t="str">
        <f t="shared" si="27"/>
        <v/>
      </c>
      <c r="P453" s="37"/>
      <c r="Q453" s="37"/>
      <c r="R453" s="37">
        <f t="shared" si="28"/>
        <v>20</v>
      </c>
      <c r="S453" s="33"/>
      <c r="T453" s="33"/>
    </row>
    <row r="454" spans="1:20" ht="60" x14ac:dyDescent="0.25">
      <c r="A454" s="53">
        <f t="shared" si="22"/>
        <v>443</v>
      </c>
      <c r="B454" s="54">
        <v>20200407193748</v>
      </c>
      <c r="C454" s="55">
        <v>43928</v>
      </c>
      <c r="D454" s="56" t="s">
        <v>124</v>
      </c>
      <c r="E454" s="56" t="s">
        <v>85</v>
      </c>
      <c r="F454" s="56" t="s">
        <v>109</v>
      </c>
      <c r="G454" s="57" t="s">
        <v>126</v>
      </c>
      <c r="H454" s="56" t="s">
        <v>44</v>
      </c>
      <c r="I454" s="55">
        <v>43942</v>
      </c>
      <c r="J454" s="58" t="s">
        <v>120</v>
      </c>
      <c r="K454" s="53"/>
      <c r="L454" s="34">
        <f>IFERROR(WORKDAY(C454,R454,DiasNOLaborables),"")</f>
        <v>43959</v>
      </c>
      <c r="M454" s="35" t="str">
        <f>+IF(C454="","",IF(I454="","",(IF(I454&lt;=L454,"A TIEMPO","FUERA DE TIEMPO"))))</f>
        <v>A TIEMPO</v>
      </c>
      <c r="N454" s="35">
        <f>IF(I454="","",NETWORKDAYS(Hoja1!C454+1,Hoja1!I454,DiasNOLaborables))</f>
        <v>8</v>
      </c>
      <c r="O454" s="36" t="str">
        <f t="shared" si="27"/>
        <v/>
      </c>
      <c r="P454" s="37"/>
      <c r="Q454" s="37"/>
      <c r="R454" s="37">
        <f t="shared" si="28"/>
        <v>20</v>
      </c>
      <c r="S454" s="33"/>
      <c r="T454" s="33"/>
    </row>
    <row r="455" spans="1:20" ht="60" x14ac:dyDescent="0.25">
      <c r="A455" s="53">
        <f t="shared" si="22"/>
        <v>444</v>
      </c>
      <c r="B455" s="54">
        <v>20200407193431</v>
      </c>
      <c r="C455" s="55">
        <v>43928</v>
      </c>
      <c r="D455" s="56" t="s">
        <v>124</v>
      </c>
      <c r="E455" s="56" t="s">
        <v>85</v>
      </c>
      <c r="F455" s="56" t="s">
        <v>109</v>
      </c>
      <c r="G455" s="57" t="s">
        <v>126</v>
      </c>
      <c r="H455" s="56" t="s">
        <v>44</v>
      </c>
      <c r="I455" s="55">
        <v>43942</v>
      </c>
      <c r="J455" s="58" t="s">
        <v>120</v>
      </c>
      <c r="K455" s="53"/>
      <c r="L455" s="34">
        <f>IFERROR(WORKDAY(C455,R455,DiasNOLaborables),"")</f>
        <v>43959</v>
      </c>
      <c r="M455" s="35" t="str">
        <f>+IF(C455="","",IF(I455="","",(IF(I455&lt;=L455,"A TIEMPO","FUERA DE TIEMPO"))))</f>
        <v>A TIEMPO</v>
      </c>
      <c r="N455" s="35">
        <f>IF(I455="","",NETWORKDAYS(Hoja1!C455+1,Hoja1!I455,DiasNOLaborables))</f>
        <v>8</v>
      </c>
      <c r="O455" s="36" t="str">
        <f t="shared" si="27"/>
        <v/>
      </c>
      <c r="P455" s="37"/>
      <c r="Q455" s="37"/>
      <c r="R455" s="37">
        <f t="shared" si="28"/>
        <v>20</v>
      </c>
      <c r="S455" s="33"/>
      <c r="T455" s="33"/>
    </row>
    <row r="456" spans="1:20" ht="60" x14ac:dyDescent="0.25">
      <c r="A456" s="53">
        <f t="shared" si="22"/>
        <v>445</v>
      </c>
      <c r="B456" s="54">
        <v>20200407193020</v>
      </c>
      <c r="C456" s="55">
        <v>43928</v>
      </c>
      <c r="D456" s="56" t="s">
        <v>124</v>
      </c>
      <c r="E456" s="56" t="s">
        <v>85</v>
      </c>
      <c r="F456" s="56" t="s">
        <v>109</v>
      </c>
      <c r="G456" s="57" t="s">
        <v>126</v>
      </c>
      <c r="H456" s="56" t="s">
        <v>44</v>
      </c>
      <c r="I456" s="55">
        <v>43942</v>
      </c>
      <c r="J456" s="58" t="s">
        <v>120</v>
      </c>
      <c r="K456" s="53"/>
      <c r="L456" s="34">
        <f>IFERROR(WORKDAY(C456,R456,DiasNOLaborables),"")</f>
        <v>43959</v>
      </c>
      <c r="M456" s="35" t="str">
        <f>+IF(C456="","",IF(I456="","",(IF(I456&lt;=L456,"A TIEMPO","FUERA DE TIEMPO"))))</f>
        <v>A TIEMPO</v>
      </c>
      <c r="N456" s="35">
        <f>IF(I456="","",NETWORKDAYS(Hoja1!C456+1,Hoja1!I456,DiasNOLaborables))</f>
        <v>8</v>
      </c>
      <c r="O456" s="36" t="str">
        <f t="shared" si="27"/>
        <v/>
      </c>
      <c r="P456" s="37"/>
      <c r="Q456" s="37"/>
      <c r="R456" s="37">
        <f t="shared" si="28"/>
        <v>20</v>
      </c>
      <c r="S456" s="33"/>
      <c r="T456" s="33"/>
    </row>
    <row r="457" spans="1:20" ht="60" x14ac:dyDescent="0.25">
      <c r="A457" s="53">
        <f t="shared" si="22"/>
        <v>446</v>
      </c>
      <c r="B457" s="54">
        <v>20200407192600</v>
      </c>
      <c r="C457" s="55">
        <v>43928</v>
      </c>
      <c r="D457" s="56" t="s">
        <v>124</v>
      </c>
      <c r="E457" s="56" t="s">
        <v>85</v>
      </c>
      <c r="F457" s="56" t="s">
        <v>109</v>
      </c>
      <c r="G457" s="57" t="s">
        <v>126</v>
      </c>
      <c r="H457" s="56" t="s">
        <v>44</v>
      </c>
      <c r="I457" s="55">
        <v>43942</v>
      </c>
      <c r="J457" s="58" t="s">
        <v>120</v>
      </c>
      <c r="K457" s="53"/>
      <c r="L457" s="34">
        <f>IFERROR(WORKDAY(C457,R457,DiasNOLaborables),"")</f>
        <v>43959</v>
      </c>
      <c r="M457" s="35" t="str">
        <f>+IF(C457="","",IF(I457="","",(IF(I457&lt;=L457,"A TIEMPO","FUERA DE TIEMPO"))))</f>
        <v>A TIEMPO</v>
      </c>
      <c r="N457" s="35">
        <f>IF(I457="","",NETWORKDAYS(Hoja1!C457+1,Hoja1!I457,DiasNOLaborables))</f>
        <v>8</v>
      </c>
      <c r="O457" s="36" t="str">
        <f t="shared" si="27"/>
        <v/>
      </c>
      <c r="P457" s="37"/>
      <c r="Q457" s="37"/>
      <c r="R457" s="37">
        <f t="shared" si="28"/>
        <v>20</v>
      </c>
      <c r="S457" s="33"/>
      <c r="T457" s="33"/>
    </row>
    <row r="458" spans="1:20" ht="60" x14ac:dyDescent="0.25">
      <c r="A458" s="53">
        <f t="shared" si="22"/>
        <v>447</v>
      </c>
      <c r="B458" s="54">
        <v>20200407192237</v>
      </c>
      <c r="C458" s="55">
        <v>43928</v>
      </c>
      <c r="D458" s="56" t="s">
        <v>124</v>
      </c>
      <c r="E458" s="56" t="s">
        <v>85</v>
      </c>
      <c r="F458" s="56" t="s">
        <v>109</v>
      </c>
      <c r="G458" s="57" t="s">
        <v>126</v>
      </c>
      <c r="H458" s="56" t="s">
        <v>44</v>
      </c>
      <c r="I458" s="55">
        <v>43942</v>
      </c>
      <c r="J458" s="58" t="s">
        <v>120</v>
      </c>
      <c r="K458" s="53"/>
      <c r="L458" s="34">
        <f>IFERROR(WORKDAY(C458,R458,DiasNOLaborables),"")</f>
        <v>43959</v>
      </c>
      <c r="M458" s="35" t="str">
        <f>+IF(C458="","",IF(I458="","",(IF(I458&lt;=L458,"A TIEMPO","FUERA DE TIEMPO"))))</f>
        <v>A TIEMPO</v>
      </c>
      <c r="N458" s="35">
        <f>IF(I458="","",NETWORKDAYS(Hoja1!C458+1,Hoja1!I458,DiasNOLaborables))</f>
        <v>8</v>
      </c>
      <c r="O458" s="36" t="str">
        <f t="shared" si="27"/>
        <v/>
      </c>
      <c r="P458" s="37"/>
      <c r="Q458" s="37"/>
      <c r="R458" s="37">
        <f t="shared" si="28"/>
        <v>20</v>
      </c>
      <c r="S458" s="33"/>
      <c r="T458" s="33"/>
    </row>
    <row r="459" spans="1:20" ht="60" x14ac:dyDescent="0.25">
      <c r="A459" s="53">
        <f t="shared" ref="A459:A522" si="29">IF(B459&lt;&gt;"",A458+1,"")</f>
        <v>448</v>
      </c>
      <c r="B459" s="54">
        <v>20200407191943</v>
      </c>
      <c r="C459" s="55">
        <v>43928</v>
      </c>
      <c r="D459" s="56" t="s">
        <v>124</v>
      </c>
      <c r="E459" s="56" t="s">
        <v>85</v>
      </c>
      <c r="F459" s="56" t="s">
        <v>109</v>
      </c>
      <c r="G459" s="57" t="s">
        <v>126</v>
      </c>
      <c r="H459" s="56" t="s">
        <v>44</v>
      </c>
      <c r="I459" s="55">
        <v>43942</v>
      </c>
      <c r="J459" s="58" t="s">
        <v>120</v>
      </c>
      <c r="K459" s="53"/>
      <c r="L459" s="34">
        <f>IFERROR(WORKDAY(C459,R459,DiasNOLaborables),"")</f>
        <v>43959</v>
      </c>
      <c r="M459" s="35" t="str">
        <f>+IF(C459="","",IF(I459="","",(IF(I459&lt;=L459,"A TIEMPO","FUERA DE TIEMPO"))))</f>
        <v>A TIEMPO</v>
      </c>
      <c r="N459" s="35">
        <f>IF(I459="","",NETWORKDAYS(Hoja1!C459+1,Hoja1!I459,DiasNOLaborables))</f>
        <v>8</v>
      </c>
      <c r="O459" s="36" t="str">
        <f t="shared" si="27"/>
        <v/>
      </c>
      <c r="P459" s="37"/>
      <c r="Q459" s="37"/>
      <c r="R459" s="37">
        <f t="shared" si="28"/>
        <v>20</v>
      </c>
      <c r="S459" s="33"/>
      <c r="T459" s="33"/>
    </row>
    <row r="460" spans="1:20" ht="60" x14ac:dyDescent="0.25">
      <c r="A460" s="53">
        <f t="shared" si="29"/>
        <v>449</v>
      </c>
      <c r="B460" s="54">
        <v>20200407190915</v>
      </c>
      <c r="C460" s="55">
        <v>43928</v>
      </c>
      <c r="D460" s="56" t="s">
        <v>124</v>
      </c>
      <c r="E460" s="56" t="s">
        <v>85</v>
      </c>
      <c r="F460" s="56" t="s">
        <v>109</v>
      </c>
      <c r="G460" s="57" t="s">
        <v>126</v>
      </c>
      <c r="H460" s="56" t="s">
        <v>44</v>
      </c>
      <c r="I460" s="55">
        <v>43942</v>
      </c>
      <c r="J460" s="58" t="s">
        <v>120</v>
      </c>
      <c r="K460" s="53"/>
      <c r="L460" s="34">
        <f>IFERROR(WORKDAY(C460,R460,DiasNOLaborables),"")</f>
        <v>43959</v>
      </c>
      <c r="M460" s="35" t="str">
        <f>+IF(C460="","",IF(I460="","",(IF(I460&lt;=L460,"A TIEMPO","FUERA DE TIEMPO"))))</f>
        <v>A TIEMPO</v>
      </c>
      <c r="N460" s="35">
        <f>IF(I460="","",NETWORKDAYS(Hoja1!C460+1,Hoja1!I460,DiasNOLaborables))</f>
        <v>8</v>
      </c>
      <c r="O460" s="36" t="str">
        <f t="shared" si="27"/>
        <v/>
      </c>
      <c r="P460" s="37"/>
      <c r="Q460" s="37"/>
      <c r="R460" s="37">
        <f t="shared" si="28"/>
        <v>20</v>
      </c>
      <c r="S460" s="33"/>
      <c r="T460" s="33"/>
    </row>
    <row r="461" spans="1:20" ht="60" x14ac:dyDescent="0.25">
      <c r="A461" s="53">
        <f t="shared" si="29"/>
        <v>450</v>
      </c>
      <c r="B461" s="54">
        <v>20200407190215</v>
      </c>
      <c r="C461" s="55">
        <v>43928</v>
      </c>
      <c r="D461" s="56" t="s">
        <v>124</v>
      </c>
      <c r="E461" s="56" t="s">
        <v>85</v>
      </c>
      <c r="F461" s="56" t="s">
        <v>109</v>
      </c>
      <c r="G461" s="57" t="s">
        <v>126</v>
      </c>
      <c r="H461" s="56" t="s">
        <v>44</v>
      </c>
      <c r="I461" s="55">
        <v>43942</v>
      </c>
      <c r="J461" s="58" t="s">
        <v>120</v>
      </c>
      <c r="K461" s="53"/>
      <c r="L461" s="34">
        <f>IFERROR(WORKDAY(C461,R461,DiasNOLaborables),"")</f>
        <v>43959</v>
      </c>
      <c r="M461" s="35" t="str">
        <f>+IF(C461="","",IF(I461="","",(IF(I461&lt;=L461,"A TIEMPO","FUERA DE TIEMPO"))))</f>
        <v>A TIEMPO</v>
      </c>
      <c r="N461" s="35">
        <f>IF(I461="","",NETWORKDAYS(Hoja1!C461+1,Hoja1!I461,DiasNOLaborables))</f>
        <v>8</v>
      </c>
      <c r="O461" s="36" t="str">
        <f t="shared" si="27"/>
        <v/>
      </c>
      <c r="P461" s="37"/>
      <c r="Q461" s="37"/>
      <c r="R461" s="37">
        <f t="shared" si="28"/>
        <v>20</v>
      </c>
      <c r="S461" s="33"/>
      <c r="T461" s="33"/>
    </row>
    <row r="462" spans="1:20" ht="60" x14ac:dyDescent="0.25">
      <c r="A462" s="53">
        <f t="shared" si="29"/>
        <v>451</v>
      </c>
      <c r="B462" s="54">
        <v>20200407174019</v>
      </c>
      <c r="C462" s="55">
        <v>43928</v>
      </c>
      <c r="D462" s="56" t="s">
        <v>124</v>
      </c>
      <c r="E462" s="56" t="s">
        <v>85</v>
      </c>
      <c r="F462" s="56" t="s">
        <v>109</v>
      </c>
      <c r="G462" s="57" t="s">
        <v>126</v>
      </c>
      <c r="H462" s="56" t="s">
        <v>44</v>
      </c>
      <c r="I462" s="55">
        <v>43942</v>
      </c>
      <c r="J462" s="58" t="s">
        <v>120</v>
      </c>
      <c r="K462" s="53"/>
      <c r="L462" s="34">
        <f>IFERROR(WORKDAY(C462,R462,DiasNOLaborables),"")</f>
        <v>43959</v>
      </c>
      <c r="M462" s="35" t="str">
        <f>+IF(C462="","",IF(I462="","",(IF(I462&lt;=L462,"A TIEMPO","FUERA DE TIEMPO"))))</f>
        <v>A TIEMPO</v>
      </c>
      <c r="N462" s="35">
        <f>IF(I462="","",NETWORKDAYS(Hoja1!C462+1,Hoja1!I462,DiasNOLaborables))</f>
        <v>8</v>
      </c>
      <c r="O462" s="36" t="str">
        <f t="shared" si="27"/>
        <v/>
      </c>
      <c r="P462" s="37"/>
      <c r="Q462" s="37"/>
      <c r="R462" s="37">
        <f t="shared" si="28"/>
        <v>20</v>
      </c>
      <c r="S462" s="33"/>
      <c r="T462" s="33"/>
    </row>
    <row r="463" spans="1:20" ht="60" x14ac:dyDescent="0.25">
      <c r="A463" s="53">
        <f t="shared" si="29"/>
        <v>452</v>
      </c>
      <c r="B463" s="54">
        <v>20200407173227</v>
      </c>
      <c r="C463" s="55">
        <v>43928</v>
      </c>
      <c r="D463" s="56" t="s">
        <v>124</v>
      </c>
      <c r="E463" s="56" t="s">
        <v>85</v>
      </c>
      <c r="F463" s="56" t="s">
        <v>109</v>
      </c>
      <c r="G463" s="57" t="s">
        <v>126</v>
      </c>
      <c r="H463" s="56" t="s">
        <v>44</v>
      </c>
      <c r="I463" s="55">
        <v>43942</v>
      </c>
      <c r="J463" s="58" t="s">
        <v>120</v>
      </c>
      <c r="K463" s="53"/>
      <c r="L463" s="34">
        <f>IFERROR(WORKDAY(C463,R463,DiasNOLaborables),"")</f>
        <v>43959</v>
      </c>
      <c r="M463" s="35" t="str">
        <f>+IF(C463="","",IF(I463="","",(IF(I463&lt;=L463,"A TIEMPO","FUERA DE TIEMPO"))))</f>
        <v>A TIEMPO</v>
      </c>
      <c r="N463" s="35">
        <f>IF(I463="","",NETWORKDAYS(Hoja1!C463+1,Hoja1!I463,DiasNOLaborables))</f>
        <v>8</v>
      </c>
      <c r="O463" s="36" t="str">
        <f t="shared" si="27"/>
        <v/>
      </c>
      <c r="P463" s="37"/>
      <c r="Q463" s="37"/>
      <c r="R463" s="37">
        <f t="shared" si="28"/>
        <v>20</v>
      </c>
      <c r="S463" s="33"/>
      <c r="T463" s="33"/>
    </row>
    <row r="464" spans="1:20" ht="60" x14ac:dyDescent="0.25">
      <c r="A464" s="53">
        <f t="shared" si="29"/>
        <v>453</v>
      </c>
      <c r="B464" s="54">
        <v>20200407172749</v>
      </c>
      <c r="C464" s="55">
        <v>43928</v>
      </c>
      <c r="D464" s="56" t="s">
        <v>124</v>
      </c>
      <c r="E464" s="56" t="s">
        <v>85</v>
      </c>
      <c r="F464" s="56" t="s">
        <v>109</v>
      </c>
      <c r="G464" s="57" t="s">
        <v>126</v>
      </c>
      <c r="H464" s="56" t="s">
        <v>44</v>
      </c>
      <c r="I464" s="55">
        <v>43942</v>
      </c>
      <c r="J464" s="58" t="s">
        <v>120</v>
      </c>
      <c r="K464" s="53"/>
      <c r="L464" s="34">
        <f>IFERROR(WORKDAY(C464,R464,DiasNOLaborables),"")</f>
        <v>43959</v>
      </c>
      <c r="M464" s="35" t="str">
        <f>+IF(C464="","",IF(I464="","",(IF(I464&lt;=L464,"A TIEMPO","FUERA DE TIEMPO"))))</f>
        <v>A TIEMPO</v>
      </c>
      <c r="N464" s="35">
        <f>IF(I464="","",NETWORKDAYS(Hoja1!C464+1,Hoja1!I464,DiasNOLaborables))</f>
        <v>8</v>
      </c>
      <c r="O464" s="36" t="str">
        <f t="shared" si="27"/>
        <v/>
      </c>
      <c r="P464" s="37"/>
      <c r="Q464" s="37"/>
      <c r="R464" s="37">
        <f t="shared" si="28"/>
        <v>20</v>
      </c>
      <c r="S464" s="33"/>
      <c r="T464" s="33"/>
    </row>
    <row r="465" spans="1:20" ht="60" x14ac:dyDescent="0.25">
      <c r="A465" s="53">
        <f t="shared" si="29"/>
        <v>454</v>
      </c>
      <c r="B465" s="54">
        <v>20200407172049</v>
      </c>
      <c r="C465" s="55">
        <v>43928</v>
      </c>
      <c r="D465" s="56" t="s">
        <v>124</v>
      </c>
      <c r="E465" s="56" t="s">
        <v>85</v>
      </c>
      <c r="F465" s="56" t="s">
        <v>109</v>
      </c>
      <c r="G465" s="57" t="s">
        <v>126</v>
      </c>
      <c r="H465" s="56" t="s">
        <v>44</v>
      </c>
      <c r="I465" s="55">
        <v>43942</v>
      </c>
      <c r="J465" s="58" t="s">
        <v>120</v>
      </c>
      <c r="K465" s="53"/>
      <c r="L465" s="34">
        <f>IFERROR(WORKDAY(C465,R465,DiasNOLaborables),"")</f>
        <v>43959</v>
      </c>
      <c r="M465" s="35" t="str">
        <f>+IF(C465="","",IF(I465="","",(IF(I465&lt;=L465,"A TIEMPO","FUERA DE TIEMPO"))))</f>
        <v>A TIEMPO</v>
      </c>
      <c r="N465" s="35">
        <f>IF(I465="","",NETWORKDAYS(Hoja1!C465+1,Hoja1!I465,DiasNOLaborables))</f>
        <v>8</v>
      </c>
      <c r="O465" s="36" t="str">
        <f t="shared" si="27"/>
        <v/>
      </c>
      <c r="P465" s="37"/>
      <c r="Q465" s="37"/>
      <c r="R465" s="37">
        <f t="shared" si="28"/>
        <v>20</v>
      </c>
      <c r="S465" s="33"/>
      <c r="T465" s="33"/>
    </row>
    <row r="466" spans="1:20" ht="60" x14ac:dyDescent="0.25">
      <c r="A466" s="53">
        <f t="shared" si="29"/>
        <v>455</v>
      </c>
      <c r="B466" s="54">
        <v>20200407171305</v>
      </c>
      <c r="C466" s="55">
        <v>43928</v>
      </c>
      <c r="D466" s="56" t="s">
        <v>124</v>
      </c>
      <c r="E466" s="56" t="s">
        <v>85</v>
      </c>
      <c r="F466" s="56" t="s">
        <v>109</v>
      </c>
      <c r="G466" s="57" t="s">
        <v>126</v>
      </c>
      <c r="H466" s="56" t="s">
        <v>44</v>
      </c>
      <c r="I466" s="55">
        <v>43942</v>
      </c>
      <c r="J466" s="58" t="s">
        <v>120</v>
      </c>
      <c r="K466" s="53"/>
      <c r="L466" s="34">
        <f>IFERROR(WORKDAY(C466,R466,DiasNOLaborables),"")</f>
        <v>43959</v>
      </c>
      <c r="M466" s="35" t="str">
        <f>+IF(C466="","",IF(I466="","",(IF(I466&lt;=L466,"A TIEMPO","FUERA DE TIEMPO"))))</f>
        <v>A TIEMPO</v>
      </c>
      <c r="N466" s="35">
        <f>IF(I466="","",NETWORKDAYS(Hoja1!C466+1,Hoja1!I466,DiasNOLaborables))</f>
        <v>8</v>
      </c>
      <c r="O466" s="36" t="str">
        <f t="shared" si="27"/>
        <v/>
      </c>
      <c r="P466" s="37"/>
      <c r="Q466" s="37"/>
      <c r="R466" s="37">
        <f t="shared" si="28"/>
        <v>20</v>
      </c>
      <c r="S466" s="33"/>
      <c r="T466" s="33"/>
    </row>
    <row r="467" spans="1:20" ht="60" x14ac:dyDescent="0.25">
      <c r="A467" s="53">
        <f t="shared" si="29"/>
        <v>456</v>
      </c>
      <c r="B467" s="54">
        <v>20200407170828</v>
      </c>
      <c r="C467" s="55">
        <v>43928</v>
      </c>
      <c r="D467" s="56" t="s">
        <v>124</v>
      </c>
      <c r="E467" s="56" t="s">
        <v>85</v>
      </c>
      <c r="F467" s="56" t="s">
        <v>109</v>
      </c>
      <c r="G467" s="57" t="s">
        <v>126</v>
      </c>
      <c r="H467" s="56" t="s">
        <v>44</v>
      </c>
      <c r="I467" s="55">
        <v>43942</v>
      </c>
      <c r="J467" s="58" t="s">
        <v>120</v>
      </c>
      <c r="K467" s="53"/>
      <c r="L467" s="34">
        <f>IFERROR(WORKDAY(C467,R467,DiasNOLaborables),"")</f>
        <v>43959</v>
      </c>
      <c r="M467" s="35" t="str">
        <f>+IF(C467="","",IF(I467="","",(IF(I467&lt;=L467,"A TIEMPO","FUERA DE TIEMPO"))))</f>
        <v>A TIEMPO</v>
      </c>
      <c r="N467" s="35">
        <f>IF(I467="","",NETWORKDAYS(Hoja1!C467+1,Hoja1!I467,DiasNOLaborables))</f>
        <v>8</v>
      </c>
      <c r="O467" s="36" t="str">
        <f t="shared" si="27"/>
        <v/>
      </c>
      <c r="P467" s="37"/>
      <c r="Q467" s="37"/>
      <c r="R467" s="37">
        <f t="shared" si="28"/>
        <v>20</v>
      </c>
      <c r="S467" s="33"/>
      <c r="T467" s="33"/>
    </row>
    <row r="468" spans="1:20" ht="60" x14ac:dyDescent="0.25">
      <c r="A468" s="53">
        <f t="shared" si="29"/>
        <v>457</v>
      </c>
      <c r="B468" s="54">
        <v>20200407170006</v>
      </c>
      <c r="C468" s="55">
        <v>43928</v>
      </c>
      <c r="D468" s="56" t="s">
        <v>124</v>
      </c>
      <c r="E468" s="56" t="s">
        <v>85</v>
      </c>
      <c r="F468" s="56" t="s">
        <v>109</v>
      </c>
      <c r="G468" s="57" t="s">
        <v>126</v>
      </c>
      <c r="H468" s="56" t="s">
        <v>44</v>
      </c>
      <c r="I468" s="55">
        <v>43942</v>
      </c>
      <c r="J468" s="58" t="s">
        <v>120</v>
      </c>
      <c r="K468" s="53"/>
      <c r="L468" s="34">
        <f>IFERROR(WORKDAY(C468,R468,DiasNOLaborables),"")</f>
        <v>43959</v>
      </c>
      <c r="M468" s="35" t="str">
        <f>+IF(C468="","",IF(I468="","",(IF(I468&lt;=L468,"A TIEMPO","FUERA DE TIEMPO"))))</f>
        <v>A TIEMPO</v>
      </c>
      <c r="N468" s="35">
        <f>IF(I468="","",NETWORKDAYS(Hoja1!C468+1,Hoja1!I468,DiasNOLaborables))</f>
        <v>8</v>
      </c>
      <c r="O468" s="36" t="str">
        <f t="shared" si="27"/>
        <v/>
      </c>
      <c r="P468" s="37"/>
      <c r="Q468" s="37"/>
      <c r="R468" s="37">
        <f t="shared" si="28"/>
        <v>20</v>
      </c>
      <c r="S468" s="33"/>
      <c r="T468" s="33"/>
    </row>
    <row r="469" spans="1:20" ht="60" x14ac:dyDescent="0.25">
      <c r="A469" s="53">
        <f t="shared" si="29"/>
        <v>458</v>
      </c>
      <c r="B469" s="54">
        <v>20200407165440</v>
      </c>
      <c r="C469" s="55">
        <v>43928</v>
      </c>
      <c r="D469" s="56" t="s">
        <v>124</v>
      </c>
      <c r="E469" s="56" t="s">
        <v>85</v>
      </c>
      <c r="F469" s="56" t="s">
        <v>109</v>
      </c>
      <c r="G469" s="57" t="s">
        <v>126</v>
      </c>
      <c r="H469" s="56" t="s">
        <v>44</v>
      </c>
      <c r="I469" s="55">
        <v>43942</v>
      </c>
      <c r="J469" s="58" t="s">
        <v>120</v>
      </c>
      <c r="K469" s="53"/>
      <c r="L469" s="34">
        <f>IFERROR(WORKDAY(C469,R469,DiasNOLaborables),"")</f>
        <v>43959</v>
      </c>
      <c r="M469" s="35" t="str">
        <f>+IF(C469="","",IF(I469="","",(IF(I469&lt;=L469,"A TIEMPO","FUERA DE TIEMPO"))))</f>
        <v>A TIEMPO</v>
      </c>
      <c r="N469" s="35">
        <f>IF(I469="","",NETWORKDAYS(Hoja1!C469+1,Hoja1!I469,DiasNOLaborables))</f>
        <v>8</v>
      </c>
      <c r="O469" s="36" t="str">
        <f t="shared" si="27"/>
        <v/>
      </c>
      <c r="P469" s="37"/>
      <c r="Q469" s="37"/>
      <c r="R469" s="37">
        <f t="shared" si="28"/>
        <v>20</v>
      </c>
      <c r="S469" s="33"/>
      <c r="T469" s="33"/>
    </row>
    <row r="470" spans="1:20" ht="60" x14ac:dyDescent="0.25">
      <c r="A470" s="53">
        <f t="shared" si="29"/>
        <v>459</v>
      </c>
      <c r="B470" s="54">
        <v>20200407164952</v>
      </c>
      <c r="C470" s="55">
        <v>43928</v>
      </c>
      <c r="D470" s="56" t="s">
        <v>124</v>
      </c>
      <c r="E470" s="56" t="s">
        <v>85</v>
      </c>
      <c r="F470" s="56" t="s">
        <v>109</v>
      </c>
      <c r="G470" s="57" t="s">
        <v>126</v>
      </c>
      <c r="H470" s="56" t="s">
        <v>44</v>
      </c>
      <c r="I470" s="55">
        <v>43942</v>
      </c>
      <c r="J470" s="58" t="s">
        <v>120</v>
      </c>
      <c r="K470" s="53"/>
      <c r="L470" s="34">
        <f>IFERROR(WORKDAY(C470,R470,DiasNOLaborables),"")</f>
        <v>43959</v>
      </c>
      <c r="M470" s="35" t="str">
        <f>+IF(C470="","",IF(I470="","",(IF(I470&lt;=L470,"A TIEMPO","FUERA DE TIEMPO"))))</f>
        <v>A TIEMPO</v>
      </c>
      <c r="N470" s="35">
        <f>IF(I470="","",NETWORKDAYS(Hoja1!C470+1,Hoja1!I470,DiasNOLaborables))</f>
        <v>8</v>
      </c>
      <c r="O470" s="36" t="str">
        <f t="shared" si="27"/>
        <v/>
      </c>
      <c r="P470" s="37"/>
      <c r="Q470" s="37"/>
      <c r="R470" s="37">
        <f t="shared" si="28"/>
        <v>20</v>
      </c>
      <c r="S470" s="33"/>
      <c r="T470" s="33"/>
    </row>
    <row r="471" spans="1:20" ht="60" x14ac:dyDescent="0.25">
      <c r="A471" s="53">
        <f t="shared" si="29"/>
        <v>460</v>
      </c>
      <c r="B471" s="54">
        <v>20200407152715</v>
      </c>
      <c r="C471" s="55">
        <v>43928</v>
      </c>
      <c r="D471" s="56" t="s">
        <v>124</v>
      </c>
      <c r="E471" s="56" t="s">
        <v>85</v>
      </c>
      <c r="F471" s="56" t="s">
        <v>109</v>
      </c>
      <c r="G471" s="57" t="s">
        <v>126</v>
      </c>
      <c r="H471" s="56" t="s">
        <v>44</v>
      </c>
      <c r="I471" s="55">
        <v>43942</v>
      </c>
      <c r="J471" s="58" t="s">
        <v>120</v>
      </c>
      <c r="K471" s="53"/>
      <c r="L471" s="34">
        <f>IFERROR(WORKDAY(C471,R471,DiasNOLaborables),"")</f>
        <v>43959</v>
      </c>
      <c r="M471" s="35" t="str">
        <f>+IF(C471="","",IF(I471="","",(IF(I471&lt;=L471,"A TIEMPO","FUERA DE TIEMPO"))))</f>
        <v>A TIEMPO</v>
      </c>
      <c r="N471" s="35">
        <f>IF(I471="","",NETWORKDAYS(Hoja1!C471+1,Hoja1!I471,DiasNOLaborables))</f>
        <v>8</v>
      </c>
      <c r="O471" s="36" t="str">
        <f t="shared" si="27"/>
        <v/>
      </c>
      <c r="P471" s="37"/>
      <c r="Q471" s="37"/>
      <c r="R471" s="37">
        <f t="shared" si="28"/>
        <v>20</v>
      </c>
      <c r="S471" s="33"/>
      <c r="T471" s="33"/>
    </row>
    <row r="472" spans="1:20" ht="60" x14ac:dyDescent="0.25">
      <c r="A472" s="53">
        <f t="shared" si="29"/>
        <v>461</v>
      </c>
      <c r="B472" s="54">
        <v>20200407152121</v>
      </c>
      <c r="C472" s="55">
        <v>43928</v>
      </c>
      <c r="D472" s="56" t="s">
        <v>124</v>
      </c>
      <c r="E472" s="56" t="s">
        <v>85</v>
      </c>
      <c r="F472" s="56" t="s">
        <v>109</v>
      </c>
      <c r="G472" s="57" t="s">
        <v>126</v>
      </c>
      <c r="H472" s="56" t="s">
        <v>44</v>
      </c>
      <c r="I472" s="55">
        <v>43942</v>
      </c>
      <c r="J472" s="58" t="s">
        <v>120</v>
      </c>
      <c r="K472" s="53"/>
      <c r="L472" s="34">
        <f>IFERROR(WORKDAY(C472,R472,DiasNOLaborables),"")</f>
        <v>43959</v>
      </c>
      <c r="M472" s="35" t="str">
        <f>+IF(C472="","",IF(I472="","",(IF(I472&lt;=L472,"A TIEMPO","FUERA DE TIEMPO"))))</f>
        <v>A TIEMPO</v>
      </c>
      <c r="N472" s="35">
        <f>IF(I472="","",NETWORKDAYS(Hoja1!C472+1,Hoja1!I472,DiasNOLaborables))</f>
        <v>8</v>
      </c>
      <c r="O472" s="36" t="str">
        <f t="shared" si="27"/>
        <v/>
      </c>
      <c r="P472" s="37"/>
      <c r="Q472" s="37"/>
      <c r="R472" s="37">
        <f t="shared" si="28"/>
        <v>20</v>
      </c>
      <c r="S472" s="33"/>
      <c r="T472" s="33"/>
    </row>
    <row r="473" spans="1:20" ht="60" x14ac:dyDescent="0.25">
      <c r="A473" s="53">
        <f t="shared" si="29"/>
        <v>462</v>
      </c>
      <c r="B473" s="54">
        <v>20200407151736</v>
      </c>
      <c r="C473" s="55">
        <v>43928</v>
      </c>
      <c r="D473" s="56" t="s">
        <v>124</v>
      </c>
      <c r="E473" s="56" t="s">
        <v>85</v>
      </c>
      <c r="F473" s="56" t="s">
        <v>109</v>
      </c>
      <c r="G473" s="57" t="s">
        <v>126</v>
      </c>
      <c r="H473" s="56" t="s">
        <v>44</v>
      </c>
      <c r="I473" s="55">
        <v>43942</v>
      </c>
      <c r="J473" s="58" t="s">
        <v>120</v>
      </c>
      <c r="K473" s="53"/>
      <c r="L473" s="34">
        <f>IFERROR(WORKDAY(C473,R473,DiasNOLaborables),"")</f>
        <v>43959</v>
      </c>
      <c r="M473" s="35" t="str">
        <f>+IF(C473="","",IF(I473="","",(IF(I473&lt;=L473,"A TIEMPO","FUERA DE TIEMPO"))))</f>
        <v>A TIEMPO</v>
      </c>
      <c r="N473" s="35">
        <f>IF(I473="","",NETWORKDAYS(Hoja1!C473+1,Hoja1!I473,DiasNOLaborables))</f>
        <v>8</v>
      </c>
      <c r="O473" s="36" t="str">
        <f t="shared" si="27"/>
        <v/>
      </c>
      <c r="P473" s="37"/>
      <c r="Q473" s="37"/>
      <c r="R473" s="37">
        <f t="shared" si="28"/>
        <v>20</v>
      </c>
      <c r="S473" s="33"/>
      <c r="T473" s="33"/>
    </row>
    <row r="474" spans="1:20" ht="60" x14ac:dyDescent="0.25">
      <c r="A474" s="53">
        <f t="shared" si="29"/>
        <v>463</v>
      </c>
      <c r="B474" s="54">
        <v>20200407151454</v>
      </c>
      <c r="C474" s="55">
        <v>43928</v>
      </c>
      <c r="D474" s="56" t="s">
        <v>124</v>
      </c>
      <c r="E474" s="56" t="s">
        <v>85</v>
      </c>
      <c r="F474" s="56" t="s">
        <v>109</v>
      </c>
      <c r="G474" s="57" t="s">
        <v>126</v>
      </c>
      <c r="H474" s="56" t="s">
        <v>44</v>
      </c>
      <c r="I474" s="55">
        <v>43942</v>
      </c>
      <c r="J474" s="58" t="s">
        <v>120</v>
      </c>
      <c r="K474" s="53"/>
      <c r="L474" s="34">
        <f>IFERROR(WORKDAY(C474,R474,DiasNOLaborables),"")</f>
        <v>43959</v>
      </c>
      <c r="M474" s="35" t="str">
        <f>+IF(C474="","",IF(I474="","",(IF(I474&lt;=L474,"A TIEMPO","FUERA DE TIEMPO"))))</f>
        <v>A TIEMPO</v>
      </c>
      <c r="N474" s="35">
        <f>IF(I474="","",NETWORKDAYS(Hoja1!C474+1,Hoja1!I474,DiasNOLaborables))</f>
        <v>8</v>
      </c>
      <c r="O474" s="36" t="str">
        <f t="shared" si="27"/>
        <v/>
      </c>
      <c r="P474" s="37"/>
      <c r="Q474" s="37"/>
      <c r="R474" s="37">
        <f t="shared" si="28"/>
        <v>20</v>
      </c>
      <c r="S474" s="33"/>
      <c r="T474" s="33"/>
    </row>
    <row r="475" spans="1:20" ht="60" x14ac:dyDescent="0.25">
      <c r="A475" s="53">
        <f t="shared" si="29"/>
        <v>464</v>
      </c>
      <c r="B475" s="54">
        <v>20200407134417</v>
      </c>
      <c r="C475" s="55">
        <v>43928</v>
      </c>
      <c r="D475" s="56" t="s">
        <v>124</v>
      </c>
      <c r="E475" s="56" t="s">
        <v>85</v>
      </c>
      <c r="F475" s="56" t="s">
        <v>109</v>
      </c>
      <c r="G475" s="57" t="s">
        <v>126</v>
      </c>
      <c r="H475" s="56" t="s">
        <v>44</v>
      </c>
      <c r="I475" s="55">
        <v>43942</v>
      </c>
      <c r="J475" s="58" t="s">
        <v>120</v>
      </c>
      <c r="K475" s="53"/>
      <c r="L475" s="34">
        <f>IFERROR(WORKDAY(C475,R475,DiasNOLaborables),"")</f>
        <v>43959</v>
      </c>
      <c r="M475" s="35" t="str">
        <f>+IF(C475="","",IF(I475="","",(IF(I475&lt;=L475,"A TIEMPO","FUERA DE TIEMPO"))))</f>
        <v>A TIEMPO</v>
      </c>
      <c r="N475" s="35">
        <f>IF(I475="","",NETWORKDAYS(Hoja1!C475+1,Hoja1!I475,DiasNOLaborables))</f>
        <v>8</v>
      </c>
      <c r="O475" s="36" t="str">
        <f t="shared" si="27"/>
        <v/>
      </c>
      <c r="P475" s="37"/>
      <c r="Q475" s="37"/>
      <c r="R475" s="37">
        <f t="shared" si="28"/>
        <v>20</v>
      </c>
      <c r="S475" s="33"/>
      <c r="T475" s="33"/>
    </row>
    <row r="476" spans="1:20" ht="60" x14ac:dyDescent="0.25">
      <c r="A476" s="53">
        <f t="shared" si="29"/>
        <v>465</v>
      </c>
      <c r="B476" s="54">
        <v>20200407105625</v>
      </c>
      <c r="C476" s="55">
        <v>43928</v>
      </c>
      <c r="D476" s="56" t="s">
        <v>124</v>
      </c>
      <c r="E476" s="56" t="s">
        <v>85</v>
      </c>
      <c r="F476" s="56" t="s">
        <v>109</v>
      </c>
      <c r="G476" s="57" t="s">
        <v>126</v>
      </c>
      <c r="H476" s="56" t="s">
        <v>44</v>
      </c>
      <c r="I476" s="55">
        <v>43942</v>
      </c>
      <c r="J476" s="58" t="s">
        <v>120</v>
      </c>
      <c r="K476" s="53"/>
      <c r="L476" s="34">
        <f>IFERROR(WORKDAY(C476,R476,DiasNOLaborables),"")</f>
        <v>43959</v>
      </c>
      <c r="M476" s="35" t="str">
        <f>+IF(C476="","",IF(I476="","",(IF(I476&lt;=L476,"A TIEMPO","FUERA DE TIEMPO"))))</f>
        <v>A TIEMPO</v>
      </c>
      <c r="N476" s="35">
        <f>IF(I476="","",NETWORKDAYS(Hoja1!C476+1,Hoja1!I476,DiasNOLaborables))</f>
        <v>8</v>
      </c>
      <c r="O476" s="36" t="str">
        <f t="shared" si="27"/>
        <v/>
      </c>
      <c r="P476" s="37"/>
      <c r="Q476" s="37"/>
      <c r="R476" s="37">
        <f t="shared" si="28"/>
        <v>20</v>
      </c>
      <c r="S476" s="33"/>
      <c r="T476" s="33"/>
    </row>
    <row r="477" spans="1:20" ht="60" x14ac:dyDescent="0.25">
      <c r="A477" s="53">
        <f t="shared" si="29"/>
        <v>466</v>
      </c>
      <c r="B477" s="54">
        <v>20209050030802</v>
      </c>
      <c r="C477" s="55">
        <v>43933</v>
      </c>
      <c r="D477" s="56" t="s">
        <v>124</v>
      </c>
      <c r="E477" s="56" t="s">
        <v>85</v>
      </c>
      <c r="F477" s="56" t="s">
        <v>109</v>
      </c>
      <c r="G477" s="57" t="s">
        <v>126</v>
      </c>
      <c r="H477" s="56" t="s">
        <v>44</v>
      </c>
      <c r="I477" s="55">
        <v>43942</v>
      </c>
      <c r="J477" s="58" t="s">
        <v>120</v>
      </c>
      <c r="K477" s="53"/>
      <c r="L477" s="34">
        <f>IFERROR(WORKDAY(C477,R477,DiasNOLaborables),"")</f>
        <v>43962</v>
      </c>
      <c r="M477" s="35" t="str">
        <f>+IF(C477="","",IF(I477="","",(IF(I477&lt;=L477,"A TIEMPO","FUERA DE TIEMPO"))))</f>
        <v>A TIEMPO</v>
      </c>
      <c r="N477" s="35">
        <f>IF(I477="","",NETWORKDAYS(Hoja1!C477+1,Hoja1!I477,DiasNOLaborables))</f>
        <v>7</v>
      </c>
      <c r="O477" s="36" t="str">
        <f t="shared" si="27"/>
        <v/>
      </c>
      <c r="P477" s="37"/>
      <c r="Q477" s="37"/>
      <c r="R477" s="37">
        <f t="shared" si="28"/>
        <v>20</v>
      </c>
      <c r="S477" s="33"/>
      <c r="T477" s="33"/>
    </row>
    <row r="478" spans="1:20" ht="60" x14ac:dyDescent="0.25">
      <c r="A478" s="53">
        <f t="shared" si="29"/>
        <v>467</v>
      </c>
      <c r="B478" s="54">
        <v>20209050030822</v>
      </c>
      <c r="C478" s="55">
        <v>43933</v>
      </c>
      <c r="D478" s="56" t="s">
        <v>124</v>
      </c>
      <c r="E478" s="56" t="s">
        <v>85</v>
      </c>
      <c r="F478" s="56" t="s">
        <v>109</v>
      </c>
      <c r="G478" s="57" t="s">
        <v>126</v>
      </c>
      <c r="H478" s="56" t="s">
        <v>44</v>
      </c>
      <c r="I478" s="55">
        <v>43942</v>
      </c>
      <c r="J478" s="58" t="s">
        <v>120</v>
      </c>
      <c r="K478" s="53"/>
      <c r="L478" s="34">
        <f>IFERROR(WORKDAY(C478,R478,DiasNOLaborables),"")</f>
        <v>43962</v>
      </c>
      <c r="M478" s="35" t="str">
        <f>+IF(C478="","",IF(I478="","",(IF(I478&lt;=L478,"A TIEMPO","FUERA DE TIEMPO"))))</f>
        <v>A TIEMPO</v>
      </c>
      <c r="N478" s="35">
        <f>IF(I478="","",NETWORKDAYS(Hoja1!C478+1,Hoja1!I478,DiasNOLaborables))</f>
        <v>7</v>
      </c>
      <c r="O478" s="36" t="str">
        <f t="shared" si="27"/>
        <v/>
      </c>
      <c r="P478" s="37"/>
      <c r="Q478" s="37"/>
      <c r="R478" s="37">
        <f t="shared" si="28"/>
        <v>20</v>
      </c>
      <c r="S478" s="33"/>
      <c r="T478" s="33"/>
    </row>
    <row r="479" spans="1:20" ht="60" x14ac:dyDescent="0.25">
      <c r="A479" s="53">
        <f t="shared" si="29"/>
        <v>468</v>
      </c>
      <c r="B479" s="54">
        <v>20209050030832</v>
      </c>
      <c r="C479" s="55">
        <v>43933</v>
      </c>
      <c r="D479" s="56" t="s">
        <v>124</v>
      </c>
      <c r="E479" s="56" t="s">
        <v>85</v>
      </c>
      <c r="F479" s="56" t="s">
        <v>109</v>
      </c>
      <c r="G479" s="57" t="s">
        <v>126</v>
      </c>
      <c r="H479" s="56" t="s">
        <v>44</v>
      </c>
      <c r="I479" s="55">
        <v>43942</v>
      </c>
      <c r="J479" s="58" t="s">
        <v>120</v>
      </c>
      <c r="K479" s="53"/>
      <c r="L479" s="34">
        <f>IFERROR(WORKDAY(C479,R479,DiasNOLaborables),"")</f>
        <v>43962</v>
      </c>
      <c r="M479" s="35" t="str">
        <f>+IF(C479="","",IF(I479="","",(IF(I479&lt;=L479,"A TIEMPO","FUERA DE TIEMPO"))))</f>
        <v>A TIEMPO</v>
      </c>
      <c r="N479" s="35">
        <f>IF(I479="","",NETWORKDAYS(Hoja1!C479+1,Hoja1!I479,DiasNOLaborables))</f>
        <v>7</v>
      </c>
      <c r="O479" s="36" t="str">
        <f t="shared" si="27"/>
        <v/>
      </c>
      <c r="P479" s="37"/>
      <c r="Q479" s="37"/>
      <c r="R479" s="37">
        <f t="shared" si="28"/>
        <v>20</v>
      </c>
      <c r="S479" s="33"/>
      <c r="T479" s="33"/>
    </row>
    <row r="480" spans="1:20" ht="60" x14ac:dyDescent="0.25">
      <c r="A480" s="53">
        <f t="shared" si="29"/>
        <v>469</v>
      </c>
      <c r="B480" s="54">
        <v>20209050030842</v>
      </c>
      <c r="C480" s="55">
        <v>43933</v>
      </c>
      <c r="D480" s="56" t="s">
        <v>124</v>
      </c>
      <c r="E480" s="56" t="s">
        <v>85</v>
      </c>
      <c r="F480" s="56" t="s">
        <v>109</v>
      </c>
      <c r="G480" s="57" t="s">
        <v>126</v>
      </c>
      <c r="H480" s="56" t="s">
        <v>44</v>
      </c>
      <c r="I480" s="55">
        <v>43942</v>
      </c>
      <c r="J480" s="58" t="s">
        <v>120</v>
      </c>
      <c r="K480" s="53"/>
      <c r="L480" s="34">
        <f>IFERROR(WORKDAY(C480,R480,DiasNOLaborables),"")</f>
        <v>43962</v>
      </c>
      <c r="M480" s="35" t="str">
        <f>+IF(C480="","",IF(I480="","",(IF(I480&lt;=L480,"A TIEMPO","FUERA DE TIEMPO"))))</f>
        <v>A TIEMPO</v>
      </c>
      <c r="N480" s="35">
        <f>IF(I480="","",NETWORKDAYS(Hoja1!C480+1,Hoja1!I480,DiasNOLaborables))</f>
        <v>7</v>
      </c>
      <c r="O480" s="36" t="str">
        <f t="shared" si="27"/>
        <v/>
      </c>
      <c r="P480" s="37"/>
      <c r="Q480" s="37"/>
      <c r="R480" s="37">
        <f t="shared" si="28"/>
        <v>20</v>
      </c>
      <c r="S480" s="33"/>
      <c r="T480" s="33"/>
    </row>
    <row r="481" spans="1:20" ht="60" x14ac:dyDescent="0.25">
      <c r="A481" s="53">
        <f t="shared" si="29"/>
        <v>470</v>
      </c>
      <c r="B481" s="54">
        <v>20209050030852</v>
      </c>
      <c r="C481" s="55">
        <v>43933</v>
      </c>
      <c r="D481" s="56" t="s">
        <v>124</v>
      </c>
      <c r="E481" s="56" t="s">
        <v>85</v>
      </c>
      <c r="F481" s="56" t="s">
        <v>109</v>
      </c>
      <c r="G481" s="57" t="s">
        <v>126</v>
      </c>
      <c r="H481" s="56" t="s">
        <v>44</v>
      </c>
      <c r="I481" s="55">
        <v>43942</v>
      </c>
      <c r="J481" s="58" t="s">
        <v>120</v>
      </c>
      <c r="K481" s="53"/>
      <c r="L481" s="34">
        <f>IFERROR(WORKDAY(C481,R481,DiasNOLaborables),"")</f>
        <v>43962</v>
      </c>
      <c r="M481" s="35" t="str">
        <f>+IF(C481="","",IF(I481="","",(IF(I481&lt;=L481,"A TIEMPO","FUERA DE TIEMPO"))))</f>
        <v>A TIEMPO</v>
      </c>
      <c r="N481" s="35">
        <f>IF(I481="","",NETWORKDAYS(Hoja1!C481+1,Hoja1!I481,DiasNOLaborables))</f>
        <v>7</v>
      </c>
      <c r="O481" s="36" t="str">
        <f t="shared" si="27"/>
        <v/>
      </c>
      <c r="P481" s="37"/>
      <c r="Q481" s="37"/>
      <c r="R481" s="37">
        <f t="shared" si="28"/>
        <v>20</v>
      </c>
      <c r="S481" s="33"/>
      <c r="T481" s="33"/>
    </row>
    <row r="482" spans="1:20" ht="60" x14ac:dyDescent="0.25">
      <c r="A482" s="53">
        <f t="shared" si="29"/>
        <v>471</v>
      </c>
      <c r="B482" s="54">
        <v>20209050030862</v>
      </c>
      <c r="C482" s="55">
        <v>43933</v>
      </c>
      <c r="D482" s="56" t="s">
        <v>124</v>
      </c>
      <c r="E482" s="56" t="s">
        <v>85</v>
      </c>
      <c r="F482" s="56" t="s">
        <v>109</v>
      </c>
      <c r="G482" s="57" t="s">
        <v>126</v>
      </c>
      <c r="H482" s="56" t="s">
        <v>44</v>
      </c>
      <c r="I482" s="55">
        <v>43942</v>
      </c>
      <c r="J482" s="58" t="s">
        <v>120</v>
      </c>
      <c r="K482" s="53"/>
      <c r="L482" s="34">
        <f>IFERROR(WORKDAY(C482,R482,DiasNOLaborables),"")</f>
        <v>43962</v>
      </c>
      <c r="M482" s="35" t="str">
        <f>+IF(C482="","",IF(I482="","",(IF(I482&lt;=L482,"A TIEMPO","FUERA DE TIEMPO"))))</f>
        <v>A TIEMPO</v>
      </c>
      <c r="N482" s="35">
        <f>IF(I482="","",NETWORKDAYS(Hoja1!C482+1,Hoja1!I482,DiasNOLaborables))</f>
        <v>7</v>
      </c>
      <c r="O482" s="36" t="str">
        <f t="shared" si="27"/>
        <v/>
      </c>
      <c r="P482" s="37"/>
      <c r="Q482" s="37"/>
      <c r="R482" s="37">
        <f t="shared" si="28"/>
        <v>20</v>
      </c>
      <c r="S482" s="33"/>
      <c r="T482" s="33"/>
    </row>
    <row r="483" spans="1:20" ht="60" x14ac:dyDescent="0.25">
      <c r="A483" s="53">
        <f t="shared" si="29"/>
        <v>472</v>
      </c>
      <c r="B483" s="54">
        <v>20209050031012</v>
      </c>
      <c r="C483" s="55">
        <v>43934</v>
      </c>
      <c r="D483" s="56" t="s">
        <v>124</v>
      </c>
      <c r="E483" s="56" t="s">
        <v>85</v>
      </c>
      <c r="F483" s="56" t="s">
        <v>109</v>
      </c>
      <c r="G483" s="57" t="s">
        <v>126</v>
      </c>
      <c r="H483" s="56" t="s">
        <v>44</v>
      </c>
      <c r="I483" s="55">
        <v>43942</v>
      </c>
      <c r="J483" s="58" t="s">
        <v>120</v>
      </c>
      <c r="K483" s="53"/>
      <c r="L483" s="34">
        <f>IFERROR(WORKDAY(C483,R483,DiasNOLaborables),"")</f>
        <v>43963</v>
      </c>
      <c r="M483" s="35" t="str">
        <f>+IF(C483="","",IF(I483="","",(IF(I483&lt;=L483,"A TIEMPO","FUERA DE TIEMPO"))))</f>
        <v>A TIEMPO</v>
      </c>
      <c r="N483" s="35">
        <f>IF(I483="","",NETWORKDAYS(Hoja1!C483+1,Hoja1!I483,DiasNOLaborables))</f>
        <v>6</v>
      </c>
      <c r="O483" s="36" t="str">
        <f t="shared" si="27"/>
        <v/>
      </c>
      <c r="P483" s="37"/>
      <c r="Q483" s="37"/>
      <c r="R483" s="37">
        <f t="shared" si="28"/>
        <v>20</v>
      </c>
      <c r="S483" s="33"/>
      <c r="T483" s="33"/>
    </row>
    <row r="484" spans="1:20" ht="60" x14ac:dyDescent="0.25">
      <c r="A484" s="53">
        <f t="shared" si="29"/>
        <v>473</v>
      </c>
      <c r="B484" s="54">
        <v>20209050031032</v>
      </c>
      <c r="C484" s="55">
        <v>43934</v>
      </c>
      <c r="D484" s="56" t="s">
        <v>124</v>
      </c>
      <c r="E484" s="56" t="s">
        <v>85</v>
      </c>
      <c r="F484" s="56" t="s">
        <v>109</v>
      </c>
      <c r="G484" s="57" t="s">
        <v>126</v>
      </c>
      <c r="H484" s="56" t="s">
        <v>44</v>
      </c>
      <c r="I484" s="55">
        <v>43942</v>
      </c>
      <c r="J484" s="58" t="s">
        <v>120</v>
      </c>
      <c r="K484" s="53"/>
      <c r="L484" s="34">
        <f>IFERROR(WORKDAY(C484,R484,DiasNOLaborables),"")</f>
        <v>43963</v>
      </c>
      <c r="M484" s="35" t="str">
        <f>+IF(C484="","",IF(I484="","",(IF(I484&lt;=L484,"A TIEMPO","FUERA DE TIEMPO"))))</f>
        <v>A TIEMPO</v>
      </c>
      <c r="N484" s="35">
        <f>IF(I484="","",NETWORKDAYS(Hoja1!C484+1,Hoja1!I484,DiasNOLaborables))</f>
        <v>6</v>
      </c>
      <c r="O484" s="36" t="str">
        <f t="shared" si="27"/>
        <v/>
      </c>
      <c r="P484" s="37"/>
      <c r="Q484" s="37"/>
      <c r="R484" s="37">
        <f t="shared" si="28"/>
        <v>20</v>
      </c>
      <c r="S484" s="33"/>
      <c r="T484" s="33"/>
    </row>
    <row r="485" spans="1:20" ht="60" x14ac:dyDescent="0.25">
      <c r="A485" s="53">
        <f t="shared" si="29"/>
        <v>474</v>
      </c>
      <c r="B485" s="54">
        <v>20209050031052</v>
      </c>
      <c r="C485" s="55">
        <v>43934</v>
      </c>
      <c r="D485" s="56" t="s">
        <v>124</v>
      </c>
      <c r="E485" s="56" t="s">
        <v>85</v>
      </c>
      <c r="F485" s="56" t="s">
        <v>109</v>
      </c>
      <c r="G485" s="57" t="s">
        <v>126</v>
      </c>
      <c r="H485" s="56" t="s">
        <v>44</v>
      </c>
      <c r="I485" s="55">
        <v>43943</v>
      </c>
      <c r="J485" s="58" t="s">
        <v>120</v>
      </c>
      <c r="K485" s="53"/>
      <c r="L485" s="34">
        <f>IFERROR(WORKDAY(C485,R485,DiasNOLaborables),"")</f>
        <v>43963</v>
      </c>
      <c r="M485" s="35" t="str">
        <f>+IF(C485="","",IF(I485="","",(IF(I485&lt;=L485,"A TIEMPO","FUERA DE TIEMPO"))))</f>
        <v>A TIEMPO</v>
      </c>
      <c r="N485" s="35">
        <f>IF(I485="","",NETWORKDAYS(Hoja1!C485+1,Hoja1!I485,DiasNOLaborables))</f>
        <v>7</v>
      </c>
      <c r="O485" s="36" t="str">
        <f t="shared" si="27"/>
        <v/>
      </c>
      <c r="P485" s="37"/>
      <c r="Q485" s="37"/>
      <c r="R485" s="37">
        <f t="shared" si="28"/>
        <v>20</v>
      </c>
      <c r="S485" s="33"/>
      <c r="T485" s="33"/>
    </row>
    <row r="486" spans="1:20" ht="60" x14ac:dyDescent="0.25">
      <c r="A486" s="53">
        <f t="shared" si="29"/>
        <v>475</v>
      </c>
      <c r="B486" s="54">
        <v>20200409213916</v>
      </c>
      <c r="C486" s="55">
        <v>43930</v>
      </c>
      <c r="D486" s="56" t="s">
        <v>124</v>
      </c>
      <c r="E486" s="56" t="s">
        <v>85</v>
      </c>
      <c r="F486" s="56" t="s">
        <v>109</v>
      </c>
      <c r="G486" s="57" t="s">
        <v>126</v>
      </c>
      <c r="H486" s="56" t="s">
        <v>44</v>
      </c>
      <c r="I486" s="55">
        <v>43943</v>
      </c>
      <c r="J486" s="58" t="s">
        <v>120</v>
      </c>
      <c r="K486" s="53"/>
      <c r="L486" s="34">
        <f>IFERROR(WORKDAY(C486,R486,DiasNOLaborables),"")</f>
        <v>43962</v>
      </c>
      <c r="M486" s="35" t="str">
        <f>+IF(C486="","",IF(I486="","",(IF(I486&lt;=L486,"A TIEMPO","FUERA DE TIEMPO"))))</f>
        <v>A TIEMPO</v>
      </c>
      <c r="N486" s="35">
        <f>IF(I486="","",NETWORKDAYS(Hoja1!C486+1,Hoja1!I486,DiasNOLaborables))</f>
        <v>8</v>
      </c>
      <c r="O486" s="36" t="str">
        <f t="shared" si="27"/>
        <v/>
      </c>
      <c r="P486" s="37"/>
      <c r="Q486" s="37"/>
      <c r="R486" s="37">
        <f t="shared" si="28"/>
        <v>20</v>
      </c>
      <c r="S486" s="33"/>
      <c r="T486" s="33"/>
    </row>
    <row r="487" spans="1:20" ht="60" x14ac:dyDescent="0.25">
      <c r="A487" s="53">
        <f t="shared" si="29"/>
        <v>476</v>
      </c>
      <c r="B487" s="54">
        <v>20200409213246</v>
      </c>
      <c r="C487" s="55">
        <v>43930</v>
      </c>
      <c r="D487" s="56" t="s">
        <v>124</v>
      </c>
      <c r="E487" s="56" t="s">
        <v>85</v>
      </c>
      <c r="F487" s="56" t="s">
        <v>109</v>
      </c>
      <c r="G487" s="57" t="s">
        <v>126</v>
      </c>
      <c r="H487" s="56" t="s">
        <v>44</v>
      </c>
      <c r="I487" s="55">
        <v>43943</v>
      </c>
      <c r="J487" s="58" t="s">
        <v>120</v>
      </c>
      <c r="K487" s="53"/>
      <c r="L487" s="34">
        <f>IFERROR(WORKDAY(C487,R487,DiasNOLaborables),"")</f>
        <v>43962</v>
      </c>
      <c r="M487" s="35" t="str">
        <f>+IF(C487="","",IF(I487="","",(IF(I487&lt;=L487,"A TIEMPO","FUERA DE TIEMPO"))))</f>
        <v>A TIEMPO</v>
      </c>
      <c r="N487" s="35">
        <f>IF(I487="","",NETWORKDAYS(Hoja1!C487+1,Hoja1!I487,DiasNOLaborables))</f>
        <v>8</v>
      </c>
      <c r="O487" s="36" t="str">
        <f t="shared" si="27"/>
        <v/>
      </c>
      <c r="P487" s="37"/>
      <c r="Q487" s="37"/>
      <c r="R487" s="37">
        <f t="shared" si="28"/>
        <v>20</v>
      </c>
      <c r="S487" s="33"/>
      <c r="T487" s="33"/>
    </row>
    <row r="488" spans="1:20" ht="60" x14ac:dyDescent="0.25">
      <c r="A488" s="53">
        <f t="shared" si="29"/>
        <v>477</v>
      </c>
      <c r="B488" s="54">
        <v>20200409212921</v>
      </c>
      <c r="C488" s="55">
        <v>43930</v>
      </c>
      <c r="D488" s="56" t="s">
        <v>124</v>
      </c>
      <c r="E488" s="56" t="s">
        <v>85</v>
      </c>
      <c r="F488" s="56" t="s">
        <v>109</v>
      </c>
      <c r="G488" s="57" t="s">
        <v>126</v>
      </c>
      <c r="H488" s="56" t="s">
        <v>44</v>
      </c>
      <c r="I488" s="55">
        <v>43943</v>
      </c>
      <c r="J488" s="58" t="s">
        <v>120</v>
      </c>
      <c r="K488" s="53"/>
      <c r="L488" s="34">
        <f>IFERROR(WORKDAY(C488,R488,DiasNOLaborables),"")</f>
        <v>43962</v>
      </c>
      <c r="M488" s="35" t="str">
        <f>+IF(C488="","",IF(I488="","",(IF(I488&lt;=L488,"A TIEMPO","FUERA DE TIEMPO"))))</f>
        <v>A TIEMPO</v>
      </c>
      <c r="N488" s="35">
        <f>IF(I488="","",NETWORKDAYS(Hoja1!C488+1,Hoja1!I488,DiasNOLaborables))</f>
        <v>8</v>
      </c>
      <c r="O488" s="36" t="str">
        <f t="shared" si="27"/>
        <v/>
      </c>
      <c r="P488" s="37"/>
      <c r="Q488" s="37"/>
      <c r="R488" s="37">
        <f t="shared" si="28"/>
        <v>20</v>
      </c>
      <c r="S488" s="33"/>
      <c r="T488" s="33"/>
    </row>
    <row r="489" spans="1:20" ht="60" x14ac:dyDescent="0.25">
      <c r="A489" s="53">
        <f t="shared" si="29"/>
        <v>478</v>
      </c>
      <c r="B489" s="54">
        <v>20200409212351</v>
      </c>
      <c r="C489" s="55">
        <v>43930</v>
      </c>
      <c r="D489" s="56" t="s">
        <v>124</v>
      </c>
      <c r="E489" s="56" t="s">
        <v>85</v>
      </c>
      <c r="F489" s="56" t="s">
        <v>109</v>
      </c>
      <c r="G489" s="57" t="s">
        <v>126</v>
      </c>
      <c r="H489" s="56" t="s">
        <v>44</v>
      </c>
      <c r="I489" s="55">
        <v>43943</v>
      </c>
      <c r="J489" s="58" t="s">
        <v>120</v>
      </c>
      <c r="K489" s="53"/>
      <c r="L489" s="34">
        <f>IFERROR(WORKDAY(C489,R489,DiasNOLaborables),"")</f>
        <v>43962</v>
      </c>
      <c r="M489" s="35" t="str">
        <f>+IF(C489="","",IF(I489="","",(IF(I489&lt;=L489,"A TIEMPO","FUERA DE TIEMPO"))))</f>
        <v>A TIEMPO</v>
      </c>
      <c r="N489" s="35">
        <f>IF(I489="","",NETWORKDAYS(Hoja1!C489+1,Hoja1!I489,DiasNOLaborables))</f>
        <v>8</v>
      </c>
      <c r="O489" s="36" t="str">
        <f t="shared" si="27"/>
        <v/>
      </c>
      <c r="P489" s="37"/>
      <c r="Q489" s="37"/>
      <c r="R489" s="37">
        <f t="shared" si="28"/>
        <v>20</v>
      </c>
      <c r="S489" s="33"/>
      <c r="T489" s="33"/>
    </row>
    <row r="490" spans="1:20" ht="60" x14ac:dyDescent="0.25">
      <c r="A490" s="53">
        <f t="shared" si="29"/>
        <v>479</v>
      </c>
      <c r="B490" s="54">
        <v>20200409211844</v>
      </c>
      <c r="C490" s="55">
        <v>43930</v>
      </c>
      <c r="D490" s="56" t="s">
        <v>124</v>
      </c>
      <c r="E490" s="56" t="s">
        <v>85</v>
      </c>
      <c r="F490" s="56" t="s">
        <v>109</v>
      </c>
      <c r="G490" s="57" t="s">
        <v>126</v>
      </c>
      <c r="H490" s="56" t="s">
        <v>44</v>
      </c>
      <c r="I490" s="55">
        <v>43943</v>
      </c>
      <c r="J490" s="58" t="s">
        <v>120</v>
      </c>
      <c r="K490" s="53"/>
      <c r="L490" s="34">
        <f>IFERROR(WORKDAY(C490,R490,DiasNOLaborables),"")</f>
        <v>43962</v>
      </c>
      <c r="M490" s="35" t="str">
        <f>+IF(C490="","",IF(I490="","",(IF(I490&lt;=L490,"A TIEMPO","FUERA DE TIEMPO"))))</f>
        <v>A TIEMPO</v>
      </c>
      <c r="N490" s="35">
        <f>IF(I490="","",NETWORKDAYS(Hoja1!C490+1,Hoja1!I490,DiasNOLaborables))</f>
        <v>8</v>
      </c>
      <c r="O490" s="36" t="str">
        <f t="shared" si="27"/>
        <v/>
      </c>
      <c r="P490" s="37"/>
      <c r="Q490" s="37"/>
      <c r="R490" s="37">
        <f t="shared" si="28"/>
        <v>20</v>
      </c>
      <c r="S490" s="33"/>
      <c r="T490" s="33"/>
    </row>
    <row r="491" spans="1:20" ht="60" x14ac:dyDescent="0.25">
      <c r="A491" s="53">
        <f t="shared" si="29"/>
        <v>480</v>
      </c>
      <c r="B491" s="54">
        <v>20200409211433</v>
      </c>
      <c r="C491" s="55">
        <v>43930</v>
      </c>
      <c r="D491" s="56" t="s">
        <v>124</v>
      </c>
      <c r="E491" s="56" t="s">
        <v>85</v>
      </c>
      <c r="F491" s="56" t="s">
        <v>109</v>
      </c>
      <c r="G491" s="57" t="s">
        <v>126</v>
      </c>
      <c r="H491" s="56" t="s">
        <v>44</v>
      </c>
      <c r="I491" s="55">
        <v>43943</v>
      </c>
      <c r="J491" s="58" t="s">
        <v>120</v>
      </c>
      <c r="K491" s="53"/>
      <c r="L491" s="34">
        <f>IFERROR(WORKDAY(C491,R491,DiasNOLaborables),"")</f>
        <v>43962</v>
      </c>
      <c r="M491" s="35" t="str">
        <f>+IF(C491="","",IF(I491="","",(IF(I491&lt;=L491,"A TIEMPO","FUERA DE TIEMPO"))))</f>
        <v>A TIEMPO</v>
      </c>
      <c r="N491" s="35">
        <f>IF(I491="","",NETWORKDAYS(Hoja1!C491+1,Hoja1!I491,DiasNOLaborables))</f>
        <v>8</v>
      </c>
      <c r="O491" s="36" t="str">
        <f t="shared" si="27"/>
        <v/>
      </c>
      <c r="P491" s="37"/>
      <c r="Q491" s="37"/>
      <c r="R491" s="37">
        <f t="shared" si="28"/>
        <v>20</v>
      </c>
      <c r="S491" s="33"/>
      <c r="T491" s="33"/>
    </row>
    <row r="492" spans="1:20" ht="60" x14ac:dyDescent="0.25">
      <c r="A492" s="53">
        <f t="shared" si="29"/>
        <v>481</v>
      </c>
      <c r="B492" s="54">
        <v>20200409210442</v>
      </c>
      <c r="C492" s="55">
        <v>43930</v>
      </c>
      <c r="D492" s="56" t="s">
        <v>124</v>
      </c>
      <c r="E492" s="56" t="s">
        <v>85</v>
      </c>
      <c r="F492" s="56" t="s">
        <v>109</v>
      </c>
      <c r="G492" s="57" t="s">
        <v>126</v>
      </c>
      <c r="H492" s="56" t="s">
        <v>44</v>
      </c>
      <c r="I492" s="55">
        <v>43943</v>
      </c>
      <c r="J492" s="58" t="s">
        <v>120</v>
      </c>
      <c r="K492" s="53"/>
      <c r="L492" s="34">
        <f>IFERROR(WORKDAY(C492,R492,DiasNOLaborables),"")</f>
        <v>43962</v>
      </c>
      <c r="M492" s="35" t="str">
        <f>+IF(C492="","",IF(I492="","",(IF(I492&lt;=L492,"A TIEMPO","FUERA DE TIEMPO"))))</f>
        <v>A TIEMPO</v>
      </c>
      <c r="N492" s="35">
        <f>IF(I492="","",NETWORKDAYS(Hoja1!C492+1,Hoja1!I492,DiasNOLaborables))</f>
        <v>8</v>
      </c>
      <c r="O492" s="36" t="str">
        <f t="shared" si="27"/>
        <v/>
      </c>
      <c r="P492" s="37"/>
      <c r="Q492" s="37"/>
      <c r="R492" s="37">
        <f t="shared" si="28"/>
        <v>20</v>
      </c>
      <c r="S492" s="33"/>
      <c r="T492" s="33"/>
    </row>
    <row r="493" spans="1:20" ht="60" x14ac:dyDescent="0.25">
      <c r="A493" s="53">
        <f t="shared" si="29"/>
        <v>482</v>
      </c>
      <c r="B493" s="54">
        <v>20200409205820</v>
      </c>
      <c r="C493" s="55">
        <v>43930</v>
      </c>
      <c r="D493" s="56" t="s">
        <v>124</v>
      </c>
      <c r="E493" s="56" t="s">
        <v>85</v>
      </c>
      <c r="F493" s="56" t="s">
        <v>109</v>
      </c>
      <c r="G493" s="57" t="s">
        <v>126</v>
      </c>
      <c r="H493" s="56" t="s">
        <v>44</v>
      </c>
      <c r="I493" s="55">
        <v>43943</v>
      </c>
      <c r="J493" s="58" t="s">
        <v>120</v>
      </c>
      <c r="K493" s="53"/>
      <c r="L493" s="34">
        <f>IFERROR(WORKDAY(C493,R493,DiasNOLaborables),"")</f>
        <v>43962</v>
      </c>
      <c r="M493" s="35" t="str">
        <f>+IF(C493="","",IF(I493="","",(IF(I493&lt;=L493,"A TIEMPO","FUERA DE TIEMPO"))))</f>
        <v>A TIEMPO</v>
      </c>
      <c r="N493" s="35">
        <f>IF(I493="","",NETWORKDAYS(Hoja1!C493+1,Hoja1!I493,DiasNOLaborables))</f>
        <v>8</v>
      </c>
      <c r="O493" s="36" t="str">
        <f t="shared" si="27"/>
        <v/>
      </c>
      <c r="P493" s="37"/>
      <c r="Q493" s="37"/>
      <c r="R493" s="37">
        <f t="shared" si="28"/>
        <v>20</v>
      </c>
      <c r="S493" s="33"/>
      <c r="T493" s="33"/>
    </row>
    <row r="494" spans="1:20" ht="60" x14ac:dyDescent="0.25">
      <c r="A494" s="53">
        <f t="shared" si="29"/>
        <v>483</v>
      </c>
      <c r="B494" s="54">
        <v>20200409203450</v>
      </c>
      <c r="C494" s="55">
        <v>43930</v>
      </c>
      <c r="D494" s="56" t="s">
        <v>124</v>
      </c>
      <c r="E494" s="56" t="s">
        <v>85</v>
      </c>
      <c r="F494" s="56" t="s">
        <v>109</v>
      </c>
      <c r="G494" s="57" t="s">
        <v>126</v>
      </c>
      <c r="H494" s="56" t="s">
        <v>44</v>
      </c>
      <c r="I494" s="55">
        <v>43943</v>
      </c>
      <c r="J494" s="58" t="s">
        <v>120</v>
      </c>
      <c r="K494" s="53"/>
      <c r="L494" s="34">
        <f>IFERROR(WORKDAY(C494,R494,DiasNOLaborables),"")</f>
        <v>43962</v>
      </c>
      <c r="M494" s="35" t="str">
        <f>+IF(C494="","",IF(I494="","",(IF(I494&lt;=L494,"A TIEMPO","FUERA DE TIEMPO"))))</f>
        <v>A TIEMPO</v>
      </c>
      <c r="N494" s="35">
        <f>IF(I494="","",NETWORKDAYS(Hoja1!C494+1,Hoja1!I494,DiasNOLaborables))</f>
        <v>8</v>
      </c>
      <c r="O494" s="36" t="str">
        <f t="shared" si="27"/>
        <v/>
      </c>
      <c r="P494" s="37"/>
      <c r="Q494" s="37"/>
      <c r="R494" s="37">
        <f t="shared" si="28"/>
        <v>20</v>
      </c>
      <c r="S494" s="33"/>
      <c r="T494" s="33"/>
    </row>
    <row r="495" spans="1:20" ht="60" x14ac:dyDescent="0.25">
      <c r="A495" s="53">
        <f t="shared" si="29"/>
        <v>484</v>
      </c>
      <c r="B495" s="54">
        <v>20200409155525</v>
      </c>
      <c r="C495" s="55">
        <v>43930</v>
      </c>
      <c r="D495" s="56" t="s">
        <v>124</v>
      </c>
      <c r="E495" s="56" t="s">
        <v>85</v>
      </c>
      <c r="F495" s="56" t="s">
        <v>109</v>
      </c>
      <c r="G495" s="57" t="s">
        <v>126</v>
      </c>
      <c r="H495" s="56" t="s">
        <v>44</v>
      </c>
      <c r="I495" s="55">
        <v>43943</v>
      </c>
      <c r="J495" s="58" t="s">
        <v>120</v>
      </c>
      <c r="K495" s="53"/>
      <c r="L495" s="34">
        <f>IFERROR(WORKDAY(C495,R495,DiasNOLaborables),"")</f>
        <v>43962</v>
      </c>
      <c r="M495" s="35" t="str">
        <f>+IF(C495="","",IF(I495="","",(IF(I495&lt;=L495,"A TIEMPO","FUERA DE TIEMPO"))))</f>
        <v>A TIEMPO</v>
      </c>
      <c r="N495" s="35">
        <f>IF(I495="","",NETWORKDAYS(Hoja1!C495+1,Hoja1!I495,DiasNOLaborables))</f>
        <v>8</v>
      </c>
      <c r="O495" s="36" t="str">
        <f t="shared" si="27"/>
        <v/>
      </c>
      <c r="P495" s="37"/>
      <c r="Q495" s="37"/>
      <c r="R495" s="37">
        <f t="shared" si="28"/>
        <v>20</v>
      </c>
      <c r="S495" s="33"/>
      <c r="T495" s="33"/>
    </row>
    <row r="496" spans="1:20" ht="60" x14ac:dyDescent="0.25">
      <c r="A496" s="53">
        <f t="shared" si="29"/>
        <v>485</v>
      </c>
      <c r="B496" s="54">
        <v>20200409153034</v>
      </c>
      <c r="C496" s="55">
        <v>43930</v>
      </c>
      <c r="D496" s="56" t="s">
        <v>124</v>
      </c>
      <c r="E496" s="56" t="s">
        <v>85</v>
      </c>
      <c r="F496" s="56" t="s">
        <v>109</v>
      </c>
      <c r="G496" s="57" t="s">
        <v>126</v>
      </c>
      <c r="H496" s="56" t="s">
        <v>44</v>
      </c>
      <c r="I496" s="55">
        <v>43943</v>
      </c>
      <c r="J496" s="58" t="s">
        <v>120</v>
      </c>
      <c r="K496" s="53"/>
      <c r="L496" s="34">
        <f>IFERROR(WORKDAY(C496,R496,DiasNOLaborables),"")</f>
        <v>43962</v>
      </c>
      <c r="M496" s="35" t="str">
        <f>+IF(C496="","",IF(I496="","",(IF(I496&lt;=L496,"A TIEMPO","FUERA DE TIEMPO"))))</f>
        <v>A TIEMPO</v>
      </c>
      <c r="N496" s="35">
        <f>IF(I496="","",NETWORKDAYS(Hoja1!C496+1,Hoja1!I496,DiasNOLaborables))</f>
        <v>8</v>
      </c>
      <c r="O496" s="36" t="str">
        <f t="shared" si="27"/>
        <v/>
      </c>
      <c r="P496" s="37"/>
      <c r="Q496" s="37"/>
      <c r="R496" s="37">
        <f t="shared" si="28"/>
        <v>20</v>
      </c>
      <c r="S496" s="33"/>
      <c r="T496" s="33"/>
    </row>
    <row r="497" spans="1:20" ht="60" x14ac:dyDescent="0.25">
      <c r="A497" s="53">
        <f t="shared" si="29"/>
        <v>486</v>
      </c>
      <c r="B497" s="54">
        <v>20200409152503</v>
      </c>
      <c r="C497" s="55">
        <v>43930</v>
      </c>
      <c r="D497" s="56" t="s">
        <v>124</v>
      </c>
      <c r="E497" s="56" t="s">
        <v>85</v>
      </c>
      <c r="F497" s="56" t="s">
        <v>109</v>
      </c>
      <c r="G497" s="57" t="s">
        <v>126</v>
      </c>
      <c r="H497" s="56" t="s">
        <v>44</v>
      </c>
      <c r="I497" s="55">
        <v>43943</v>
      </c>
      <c r="J497" s="58" t="s">
        <v>120</v>
      </c>
      <c r="K497" s="53"/>
      <c r="L497" s="34">
        <f>IFERROR(WORKDAY(C497,R497,DiasNOLaborables),"")</f>
        <v>43962</v>
      </c>
      <c r="M497" s="35" t="str">
        <f>+IF(C497="","",IF(I497="","",(IF(I497&lt;=L497,"A TIEMPO","FUERA DE TIEMPO"))))</f>
        <v>A TIEMPO</v>
      </c>
      <c r="N497" s="35">
        <f>IF(I497="","",NETWORKDAYS(Hoja1!C497+1,Hoja1!I497,DiasNOLaborables))</f>
        <v>8</v>
      </c>
      <c r="O497" s="36" t="str">
        <f t="shared" si="27"/>
        <v/>
      </c>
      <c r="P497" s="37"/>
      <c r="Q497" s="37"/>
      <c r="R497" s="37">
        <f t="shared" si="28"/>
        <v>20</v>
      </c>
      <c r="S497" s="33"/>
      <c r="T497" s="33"/>
    </row>
    <row r="498" spans="1:20" ht="60" x14ac:dyDescent="0.25">
      <c r="A498" s="53">
        <f t="shared" si="29"/>
        <v>487</v>
      </c>
      <c r="B498" s="54">
        <v>20200410201752</v>
      </c>
      <c r="C498" s="55">
        <v>43931</v>
      </c>
      <c r="D498" s="56" t="s">
        <v>124</v>
      </c>
      <c r="E498" s="56" t="s">
        <v>85</v>
      </c>
      <c r="F498" s="56" t="s">
        <v>109</v>
      </c>
      <c r="G498" s="57" t="s">
        <v>126</v>
      </c>
      <c r="H498" s="56" t="s">
        <v>44</v>
      </c>
      <c r="I498" s="55">
        <v>43943</v>
      </c>
      <c r="J498" s="58" t="s">
        <v>120</v>
      </c>
      <c r="K498" s="53"/>
      <c r="L498" s="34">
        <f>IFERROR(WORKDAY(C498,R498,DiasNOLaborables),"")</f>
        <v>43962</v>
      </c>
      <c r="M498" s="35" t="str">
        <f>+IF(C498="","",IF(I498="","",(IF(I498&lt;=L498,"A TIEMPO","FUERA DE TIEMPO"))))</f>
        <v>A TIEMPO</v>
      </c>
      <c r="N498" s="35">
        <f>IF(I498="","",NETWORKDAYS(Hoja1!C498+1,Hoja1!I498,DiasNOLaborables))</f>
        <v>8</v>
      </c>
      <c r="O498" s="36" t="str">
        <f t="shared" si="27"/>
        <v/>
      </c>
      <c r="P498" s="37"/>
      <c r="Q498" s="37"/>
      <c r="R498" s="37">
        <f t="shared" si="28"/>
        <v>20</v>
      </c>
      <c r="S498" s="33"/>
      <c r="T498" s="33"/>
    </row>
    <row r="499" spans="1:20" ht="60" x14ac:dyDescent="0.25">
      <c r="A499" s="53">
        <f t="shared" si="29"/>
        <v>488</v>
      </c>
      <c r="B499" s="54">
        <v>20200410201256</v>
      </c>
      <c r="C499" s="55">
        <v>43931</v>
      </c>
      <c r="D499" s="56" t="s">
        <v>124</v>
      </c>
      <c r="E499" s="56" t="s">
        <v>85</v>
      </c>
      <c r="F499" s="56" t="s">
        <v>109</v>
      </c>
      <c r="G499" s="57" t="s">
        <v>126</v>
      </c>
      <c r="H499" s="56" t="s">
        <v>44</v>
      </c>
      <c r="I499" s="55">
        <v>43943</v>
      </c>
      <c r="J499" s="58" t="s">
        <v>120</v>
      </c>
      <c r="K499" s="53"/>
      <c r="L499" s="34">
        <f>IFERROR(WORKDAY(C499,R499,DiasNOLaborables),"")</f>
        <v>43962</v>
      </c>
      <c r="M499" s="35" t="str">
        <f>+IF(C499="","",IF(I499="","",(IF(I499&lt;=L499,"A TIEMPO","FUERA DE TIEMPO"))))</f>
        <v>A TIEMPO</v>
      </c>
      <c r="N499" s="35">
        <f>IF(I499="","",NETWORKDAYS(Hoja1!C499+1,Hoja1!I499,DiasNOLaborables))</f>
        <v>8</v>
      </c>
      <c r="O499" s="36" t="str">
        <f t="shared" si="27"/>
        <v/>
      </c>
      <c r="P499" s="37"/>
      <c r="Q499" s="37"/>
      <c r="R499" s="37">
        <f t="shared" si="28"/>
        <v>20</v>
      </c>
      <c r="S499" s="33"/>
      <c r="T499" s="33"/>
    </row>
    <row r="500" spans="1:20" ht="60" x14ac:dyDescent="0.25">
      <c r="A500" s="53">
        <f t="shared" si="29"/>
        <v>489</v>
      </c>
      <c r="B500" s="54">
        <v>20200410200857</v>
      </c>
      <c r="C500" s="55">
        <v>43931</v>
      </c>
      <c r="D500" s="56" t="s">
        <v>124</v>
      </c>
      <c r="E500" s="56" t="s">
        <v>85</v>
      </c>
      <c r="F500" s="56" t="s">
        <v>109</v>
      </c>
      <c r="G500" s="57" t="s">
        <v>126</v>
      </c>
      <c r="H500" s="56" t="s">
        <v>44</v>
      </c>
      <c r="I500" s="55">
        <v>43943</v>
      </c>
      <c r="J500" s="58" t="s">
        <v>120</v>
      </c>
      <c r="K500" s="53"/>
      <c r="L500" s="34">
        <f>IFERROR(WORKDAY(C500,R500,DiasNOLaborables),"")</f>
        <v>43962</v>
      </c>
      <c r="M500" s="35" t="str">
        <f>+IF(C500="","",IF(I500="","",(IF(I500&lt;=L500,"A TIEMPO","FUERA DE TIEMPO"))))</f>
        <v>A TIEMPO</v>
      </c>
      <c r="N500" s="35">
        <f>IF(I500="","",NETWORKDAYS(Hoja1!C500+1,Hoja1!I500,DiasNOLaborables))</f>
        <v>8</v>
      </c>
      <c r="O500" s="36" t="str">
        <f t="shared" si="27"/>
        <v/>
      </c>
      <c r="P500" s="37"/>
      <c r="Q500" s="37"/>
      <c r="R500" s="37">
        <f t="shared" si="28"/>
        <v>20</v>
      </c>
      <c r="S500" s="33"/>
      <c r="T500" s="33"/>
    </row>
    <row r="501" spans="1:20" ht="60" x14ac:dyDescent="0.25">
      <c r="A501" s="53">
        <f t="shared" si="29"/>
        <v>490</v>
      </c>
      <c r="B501" s="54">
        <v>20200410195059</v>
      </c>
      <c r="C501" s="55">
        <v>43931</v>
      </c>
      <c r="D501" s="56" t="s">
        <v>124</v>
      </c>
      <c r="E501" s="56" t="s">
        <v>85</v>
      </c>
      <c r="F501" s="56" t="s">
        <v>109</v>
      </c>
      <c r="G501" s="57" t="s">
        <v>126</v>
      </c>
      <c r="H501" s="56" t="s">
        <v>44</v>
      </c>
      <c r="I501" s="55">
        <v>43943</v>
      </c>
      <c r="J501" s="58" t="s">
        <v>120</v>
      </c>
      <c r="K501" s="53"/>
      <c r="L501" s="34">
        <f>IFERROR(WORKDAY(C501,R501,DiasNOLaborables),"")</f>
        <v>43962</v>
      </c>
      <c r="M501" s="35" t="str">
        <f>+IF(C501="","",IF(I501="","",(IF(I501&lt;=L501,"A TIEMPO","FUERA DE TIEMPO"))))</f>
        <v>A TIEMPO</v>
      </c>
      <c r="N501" s="35">
        <f>IF(I501="","",NETWORKDAYS(Hoja1!C501+1,Hoja1!I501,DiasNOLaborables))</f>
        <v>8</v>
      </c>
      <c r="O501" s="36" t="str">
        <f t="shared" si="27"/>
        <v/>
      </c>
      <c r="P501" s="37"/>
      <c r="Q501" s="37"/>
      <c r="R501" s="37">
        <f t="shared" si="28"/>
        <v>20</v>
      </c>
      <c r="S501" s="33"/>
      <c r="T501" s="33"/>
    </row>
    <row r="502" spans="1:20" ht="60" x14ac:dyDescent="0.25">
      <c r="A502" s="53">
        <f t="shared" si="29"/>
        <v>491</v>
      </c>
      <c r="B502" s="54">
        <v>20200410193401</v>
      </c>
      <c r="C502" s="55">
        <v>43931</v>
      </c>
      <c r="D502" s="56" t="s">
        <v>124</v>
      </c>
      <c r="E502" s="56" t="s">
        <v>85</v>
      </c>
      <c r="F502" s="56" t="s">
        <v>109</v>
      </c>
      <c r="G502" s="57" t="s">
        <v>126</v>
      </c>
      <c r="H502" s="56" t="s">
        <v>44</v>
      </c>
      <c r="I502" s="55">
        <v>43943</v>
      </c>
      <c r="J502" s="58" t="s">
        <v>120</v>
      </c>
      <c r="K502" s="53"/>
      <c r="L502" s="34">
        <f>IFERROR(WORKDAY(C502,R502,DiasNOLaborables),"")</f>
        <v>43962</v>
      </c>
      <c r="M502" s="35" t="str">
        <f>+IF(C502="","",IF(I502="","",(IF(I502&lt;=L502,"A TIEMPO","FUERA DE TIEMPO"))))</f>
        <v>A TIEMPO</v>
      </c>
      <c r="N502" s="35">
        <f>IF(I502="","",NETWORKDAYS(Hoja1!C502+1,Hoja1!I502,DiasNOLaborables))</f>
        <v>8</v>
      </c>
      <c r="O502" s="36" t="str">
        <f t="shared" si="27"/>
        <v/>
      </c>
      <c r="P502" s="37"/>
      <c r="Q502" s="37"/>
      <c r="R502" s="37">
        <f t="shared" si="28"/>
        <v>20</v>
      </c>
      <c r="S502" s="33"/>
      <c r="T502" s="33"/>
    </row>
    <row r="503" spans="1:20" ht="60" x14ac:dyDescent="0.25">
      <c r="A503" s="53">
        <f t="shared" si="29"/>
        <v>492</v>
      </c>
      <c r="B503" s="54">
        <v>20200410193158</v>
      </c>
      <c r="C503" s="55">
        <v>43931</v>
      </c>
      <c r="D503" s="56" t="s">
        <v>124</v>
      </c>
      <c r="E503" s="56" t="s">
        <v>85</v>
      </c>
      <c r="F503" s="56" t="s">
        <v>109</v>
      </c>
      <c r="G503" s="57" t="s">
        <v>126</v>
      </c>
      <c r="H503" s="56" t="s">
        <v>44</v>
      </c>
      <c r="I503" s="55">
        <v>43943</v>
      </c>
      <c r="J503" s="58" t="s">
        <v>120</v>
      </c>
      <c r="K503" s="53"/>
      <c r="L503" s="34">
        <f>IFERROR(WORKDAY(C503,R503,DiasNOLaborables),"")</f>
        <v>43962</v>
      </c>
      <c r="M503" s="35" t="str">
        <f>+IF(C503="","",IF(I503="","",(IF(I503&lt;=L503,"A TIEMPO","FUERA DE TIEMPO"))))</f>
        <v>A TIEMPO</v>
      </c>
      <c r="N503" s="35">
        <f>IF(I503="","",NETWORKDAYS(Hoja1!C503+1,Hoja1!I503,DiasNOLaborables))</f>
        <v>8</v>
      </c>
      <c r="O503" s="36" t="str">
        <f t="shared" si="27"/>
        <v/>
      </c>
      <c r="P503" s="37"/>
      <c r="Q503" s="37"/>
      <c r="R503" s="37">
        <f t="shared" si="28"/>
        <v>20</v>
      </c>
      <c r="S503" s="33"/>
      <c r="T503" s="33"/>
    </row>
    <row r="504" spans="1:20" ht="60" x14ac:dyDescent="0.25">
      <c r="A504" s="53">
        <f t="shared" si="29"/>
        <v>493</v>
      </c>
      <c r="B504" s="54">
        <v>20200410192729</v>
      </c>
      <c r="C504" s="55">
        <v>43931</v>
      </c>
      <c r="D504" s="56" t="s">
        <v>124</v>
      </c>
      <c r="E504" s="56" t="s">
        <v>85</v>
      </c>
      <c r="F504" s="56" t="s">
        <v>109</v>
      </c>
      <c r="G504" s="57" t="s">
        <v>126</v>
      </c>
      <c r="H504" s="56" t="s">
        <v>44</v>
      </c>
      <c r="I504" s="55">
        <v>43943</v>
      </c>
      <c r="J504" s="58" t="s">
        <v>120</v>
      </c>
      <c r="K504" s="53"/>
      <c r="L504" s="34">
        <f>IFERROR(WORKDAY(C504,R504,DiasNOLaborables),"")</f>
        <v>43962</v>
      </c>
      <c r="M504" s="35" t="str">
        <f>+IF(C504="","",IF(I504="","",(IF(I504&lt;=L504,"A TIEMPO","FUERA DE TIEMPO"))))</f>
        <v>A TIEMPO</v>
      </c>
      <c r="N504" s="35">
        <f>IF(I504="","",NETWORKDAYS(Hoja1!C504+1,Hoja1!I504,DiasNOLaborables))</f>
        <v>8</v>
      </c>
      <c r="O504" s="36" t="str">
        <f t="shared" si="27"/>
        <v/>
      </c>
      <c r="P504" s="37"/>
      <c r="Q504" s="37"/>
      <c r="R504" s="37">
        <f t="shared" si="28"/>
        <v>20</v>
      </c>
      <c r="S504" s="33"/>
      <c r="T504" s="33"/>
    </row>
    <row r="505" spans="1:20" ht="60" x14ac:dyDescent="0.25">
      <c r="A505" s="53">
        <f t="shared" si="29"/>
        <v>494</v>
      </c>
      <c r="B505" s="54">
        <v>20200410190340</v>
      </c>
      <c r="C505" s="55">
        <v>43931</v>
      </c>
      <c r="D505" s="56" t="s">
        <v>124</v>
      </c>
      <c r="E505" s="56" t="s">
        <v>85</v>
      </c>
      <c r="F505" s="56" t="s">
        <v>109</v>
      </c>
      <c r="G505" s="57" t="s">
        <v>126</v>
      </c>
      <c r="H505" s="56" t="s">
        <v>44</v>
      </c>
      <c r="I505" s="55">
        <v>43943</v>
      </c>
      <c r="J505" s="58" t="s">
        <v>120</v>
      </c>
      <c r="K505" s="53"/>
      <c r="L505" s="34">
        <f>IFERROR(WORKDAY(C505,R505,DiasNOLaborables),"")</f>
        <v>43962</v>
      </c>
      <c r="M505" s="35" t="str">
        <f>+IF(C505="","",IF(I505="","",(IF(I505&lt;=L505,"A TIEMPO","FUERA DE TIEMPO"))))</f>
        <v>A TIEMPO</v>
      </c>
      <c r="N505" s="35">
        <f>IF(I505="","",NETWORKDAYS(Hoja1!C505+1,Hoja1!I505,DiasNOLaborables))</f>
        <v>8</v>
      </c>
      <c r="O505" s="36" t="str">
        <f t="shared" si="27"/>
        <v/>
      </c>
      <c r="P505" s="37"/>
      <c r="Q505" s="37"/>
      <c r="R505" s="37">
        <f t="shared" si="28"/>
        <v>20</v>
      </c>
      <c r="S505" s="33"/>
      <c r="T505" s="33"/>
    </row>
    <row r="506" spans="1:20" ht="60" x14ac:dyDescent="0.25">
      <c r="A506" s="53">
        <f t="shared" si="29"/>
        <v>495</v>
      </c>
      <c r="B506" s="54">
        <v>20200410190201</v>
      </c>
      <c r="C506" s="55">
        <v>43931</v>
      </c>
      <c r="D506" s="56" t="s">
        <v>124</v>
      </c>
      <c r="E506" s="56" t="s">
        <v>85</v>
      </c>
      <c r="F506" s="56" t="s">
        <v>109</v>
      </c>
      <c r="G506" s="57" t="s">
        <v>126</v>
      </c>
      <c r="H506" s="56" t="s">
        <v>44</v>
      </c>
      <c r="I506" s="55">
        <v>43943</v>
      </c>
      <c r="J506" s="58" t="s">
        <v>120</v>
      </c>
      <c r="K506" s="53"/>
      <c r="L506" s="34">
        <f>IFERROR(WORKDAY(C506,R506,DiasNOLaborables),"")</f>
        <v>43962</v>
      </c>
      <c r="M506" s="35" t="str">
        <f>+IF(C506="","",IF(I506="","",(IF(I506&lt;=L506,"A TIEMPO","FUERA DE TIEMPO"))))</f>
        <v>A TIEMPO</v>
      </c>
      <c r="N506" s="35">
        <f>IF(I506="","",NETWORKDAYS(Hoja1!C506+1,Hoja1!I506,DiasNOLaborables))</f>
        <v>8</v>
      </c>
      <c r="O506" s="36" t="str">
        <f t="shared" si="27"/>
        <v/>
      </c>
      <c r="P506" s="37"/>
      <c r="Q506" s="37"/>
      <c r="R506" s="37">
        <f t="shared" si="28"/>
        <v>20</v>
      </c>
      <c r="S506" s="33"/>
      <c r="T506" s="33"/>
    </row>
    <row r="507" spans="1:20" ht="60" x14ac:dyDescent="0.25">
      <c r="A507" s="53">
        <f t="shared" si="29"/>
        <v>496</v>
      </c>
      <c r="B507" s="54">
        <v>20200410190021</v>
      </c>
      <c r="C507" s="55">
        <v>43931</v>
      </c>
      <c r="D507" s="56" t="s">
        <v>124</v>
      </c>
      <c r="E507" s="56" t="s">
        <v>85</v>
      </c>
      <c r="F507" s="56" t="s">
        <v>109</v>
      </c>
      <c r="G507" s="57" t="s">
        <v>126</v>
      </c>
      <c r="H507" s="56" t="s">
        <v>44</v>
      </c>
      <c r="I507" s="55">
        <v>43943</v>
      </c>
      <c r="J507" s="58" t="s">
        <v>120</v>
      </c>
      <c r="K507" s="53"/>
      <c r="L507" s="34">
        <f>IFERROR(WORKDAY(C507,R507,DiasNOLaborables),"")</f>
        <v>43962</v>
      </c>
      <c r="M507" s="35" t="str">
        <f>+IF(C507="","",IF(I507="","",(IF(I507&lt;=L507,"A TIEMPO","FUERA DE TIEMPO"))))</f>
        <v>A TIEMPO</v>
      </c>
      <c r="N507" s="35">
        <f>IF(I507="","",NETWORKDAYS(Hoja1!C507+1,Hoja1!I507,DiasNOLaborables))</f>
        <v>8</v>
      </c>
      <c r="O507" s="36" t="str">
        <f t="shared" si="27"/>
        <v/>
      </c>
      <c r="P507" s="37"/>
      <c r="Q507" s="37"/>
      <c r="R507" s="37">
        <f t="shared" si="28"/>
        <v>20</v>
      </c>
      <c r="S507" s="33"/>
      <c r="T507" s="33"/>
    </row>
    <row r="508" spans="1:20" ht="60" x14ac:dyDescent="0.25">
      <c r="A508" s="53">
        <f t="shared" si="29"/>
        <v>497</v>
      </c>
      <c r="B508" s="54">
        <v>20200410182554</v>
      </c>
      <c r="C508" s="55">
        <v>43931</v>
      </c>
      <c r="D508" s="56" t="s">
        <v>124</v>
      </c>
      <c r="E508" s="56" t="s">
        <v>85</v>
      </c>
      <c r="F508" s="56" t="s">
        <v>109</v>
      </c>
      <c r="G508" s="57" t="s">
        <v>126</v>
      </c>
      <c r="H508" s="56" t="s">
        <v>44</v>
      </c>
      <c r="I508" s="55">
        <v>43943</v>
      </c>
      <c r="J508" s="58" t="s">
        <v>120</v>
      </c>
      <c r="K508" s="53"/>
      <c r="L508" s="34">
        <f>IFERROR(WORKDAY(C508,R508,DiasNOLaborables),"")</f>
        <v>43962</v>
      </c>
      <c r="M508" s="35" t="str">
        <f>+IF(C508="","",IF(I508="","",(IF(I508&lt;=L508,"A TIEMPO","FUERA DE TIEMPO"))))</f>
        <v>A TIEMPO</v>
      </c>
      <c r="N508" s="35">
        <f>IF(I508="","",NETWORKDAYS(Hoja1!C508+1,Hoja1!I508,DiasNOLaborables))</f>
        <v>8</v>
      </c>
      <c r="O508" s="36" t="str">
        <f t="shared" si="27"/>
        <v/>
      </c>
      <c r="P508" s="37"/>
      <c r="Q508" s="37"/>
      <c r="R508" s="37">
        <f t="shared" si="28"/>
        <v>20</v>
      </c>
      <c r="S508" s="33"/>
      <c r="T508" s="33"/>
    </row>
    <row r="509" spans="1:20" ht="60" x14ac:dyDescent="0.25">
      <c r="A509" s="53">
        <f t="shared" si="29"/>
        <v>498</v>
      </c>
      <c r="B509" s="54">
        <v>20200410181847</v>
      </c>
      <c r="C509" s="55">
        <v>43931</v>
      </c>
      <c r="D509" s="56" t="s">
        <v>124</v>
      </c>
      <c r="E509" s="56" t="s">
        <v>85</v>
      </c>
      <c r="F509" s="56" t="s">
        <v>109</v>
      </c>
      <c r="G509" s="57" t="s">
        <v>126</v>
      </c>
      <c r="H509" s="56" t="s">
        <v>44</v>
      </c>
      <c r="I509" s="55">
        <v>43943</v>
      </c>
      <c r="J509" s="58" t="s">
        <v>120</v>
      </c>
      <c r="K509" s="53"/>
      <c r="L509" s="34">
        <f>IFERROR(WORKDAY(C509,R509,DiasNOLaborables),"")</f>
        <v>43962</v>
      </c>
      <c r="M509" s="35" t="str">
        <f>+IF(C509="","",IF(I509="","",(IF(I509&lt;=L509,"A TIEMPO","FUERA DE TIEMPO"))))</f>
        <v>A TIEMPO</v>
      </c>
      <c r="N509" s="35">
        <f>IF(I509="","",NETWORKDAYS(Hoja1!C509+1,Hoja1!I509,DiasNOLaborables))</f>
        <v>8</v>
      </c>
      <c r="O509" s="36" t="str">
        <f t="shared" si="27"/>
        <v/>
      </c>
      <c r="P509" s="37"/>
      <c r="Q509" s="37"/>
      <c r="R509" s="37">
        <f t="shared" si="28"/>
        <v>20</v>
      </c>
      <c r="S509" s="33"/>
      <c r="T509" s="33"/>
    </row>
    <row r="510" spans="1:20" ht="60" x14ac:dyDescent="0.25">
      <c r="A510" s="53">
        <f t="shared" si="29"/>
        <v>499</v>
      </c>
      <c r="B510" s="54">
        <v>20200410181215</v>
      </c>
      <c r="C510" s="55">
        <v>43931</v>
      </c>
      <c r="D510" s="56" t="s">
        <v>124</v>
      </c>
      <c r="E510" s="56" t="s">
        <v>85</v>
      </c>
      <c r="F510" s="56" t="s">
        <v>109</v>
      </c>
      <c r="G510" s="57" t="s">
        <v>126</v>
      </c>
      <c r="H510" s="56" t="s">
        <v>44</v>
      </c>
      <c r="I510" s="55">
        <v>43943</v>
      </c>
      <c r="J510" s="58" t="s">
        <v>120</v>
      </c>
      <c r="K510" s="53"/>
      <c r="L510" s="34">
        <f>IFERROR(WORKDAY(C510,R510,DiasNOLaborables),"")</f>
        <v>43962</v>
      </c>
      <c r="M510" s="35" t="str">
        <f>+IF(C510="","",IF(I510="","",(IF(I510&lt;=L510,"A TIEMPO","FUERA DE TIEMPO"))))</f>
        <v>A TIEMPO</v>
      </c>
      <c r="N510" s="35">
        <f>IF(I510="","",NETWORKDAYS(Hoja1!C510+1,Hoja1!I510,DiasNOLaborables))</f>
        <v>8</v>
      </c>
      <c r="O510" s="36" t="str">
        <f t="shared" si="27"/>
        <v/>
      </c>
      <c r="P510" s="37"/>
      <c r="Q510" s="37"/>
      <c r="R510" s="37">
        <f t="shared" si="28"/>
        <v>20</v>
      </c>
      <c r="S510" s="33"/>
      <c r="T510" s="33"/>
    </row>
    <row r="511" spans="1:20" ht="60" x14ac:dyDescent="0.25">
      <c r="A511" s="53">
        <f t="shared" si="29"/>
        <v>500</v>
      </c>
      <c r="B511" s="54">
        <v>20200410173709</v>
      </c>
      <c r="C511" s="55">
        <v>43931</v>
      </c>
      <c r="D511" s="56" t="s">
        <v>124</v>
      </c>
      <c r="E511" s="56" t="s">
        <v>85</v>
      </c>
      <c r="F511" s="56" t="s">
        <v>109</v>
      </c>
      <c r="G511" s="57" t="s">
        <v>126</v>
      </c>
      <c r="H511" s="56" t="s">
        <v>44</v>
      </c>
      <c r="I511" s="55">
        <v>43943</v>
      </c>
      <c r="J511" s="58" t="s">
        <v>120</v>
      </c>
      <c r="K511" s="53"/>
      <c r="L511" s="34">
        <f>IFERROR(WORKDAY(C511,R511,DiasNOLaborables),"")</f>
        <v>43962</v>
      </c>
      <c r="M511" s="35" t="str">
        <f>+IF(C511="","",IF(I511="","",(IF(I511&lt;=L511,"A TIEMPO","FUERA DE TIEMPO"))))</f>
        <v>A TIEMPO</v>
      </c>
      <c r="N511" s="35">
        <f>IF(I511="","",NETWORKDAYS(Hoja1!C511+1,Hoja1!I511,DiasNOLaborables))</f>
        <v>8</v>
      </c>
      <c r="O511" s="36" t="str">
        <f t="shared" si="27"/>
        <v/>
      </c>
      <c r="P511" s="37"/>
      <c r="Q511" s="37"/>
      <c r="R511" s="37">
        <f t="shared" si="28"/>
        <v>20</v>
      </c>
      <c r="S511" s="33"/>
      <c r="T511" s="33"/>
    </row>
    <row r="512" spans="1:20" ht="60" x14ac:dyDescent="0.25">
      <c r="A512" s="53">
        <f t="shared" si="29"/>
        <v>501</v>
      </c>
      <c r="B512" s="54">
        <v>20200410171913</v>
      </c>
      <c r="C512" s="55">
        <v>43931</v>
      </c>
      <c r="D512" s="56" t="s">
        <v>124</v>
      </c>
      <c r="E512" s="56" t="s">
        <v>85</v>
      </c>
      <c r="F512" s="56" t="s">
        <v>109</v>
      </c>
      <c r="G512" s="57" t="s">
        <v>126</v>
      </c>
      <c r="H512" s="56" t="s">
        <v>44</v>
      </c>
      <c r="I512" s="55">
        <v>43943</v>
      </c>
      <c r="J512" s="58" t="s">
        <v>120</v>
      </c>
      <c r="K512" s="53"/>
      <c r="L512" s="34">
        <f>IFERROR(WORKDAY(C512,R512,DiasNOLaborables),"")</f>
        <v>43962</v>
      </c>
      <c r="M512" s="35" t="str">
        <f>+IF(C512="","",IF(I512="","",(IF(I512&lt;=L512,"A TIEMPO","FUERA DE TIEMPO"))))</f>
        <v>A TIEMPO</v>
      </c>
      <c r="N512" s="35">
        <f>IF(I512="","",NETWORKDAYS(Hoja1!C512+1,Hoja1!I512,DiasNOLaborables))</f>
        <v>8</v>
      </c>
      <c r="O512" s="36" t="str">
        <f t="shared" si="27"/>
        <v/>
      </c>
      <c r="P512" s="37"/>
      <c r="Q512" s="37"/>
      <c r="R512" s="37">
        <f t="shared" si="28"/>
        <v>20</v>
      </c>
      <c r="S512" s="33"/>
      <c r="T512" s="33"/>
    </row>
    <row r="513" spans="1:20" ht="60" x14ac:dyDescent="0.25">
      <c r="A513" s="53">
        <f t="shared" si="29"/>
        <v>502</v>
      </c>
      <c r="B513" s="54">
        <v>20200410171504</v>
      </c>
      <c r="C513" s="55">
        <v>43931</v>
      </c>
      <c r="D513" s="56" t="s">
        <v>124</v>
      </c>
      <c r="E513" s="56" t="s">
        <v>85</v>
      </c>
      <c r="F513" s="56" t="s">
        <v>109</v>
      </c>
      <c r="G513" s="57" t="s">
        <v>126</v>
      </c>
      <c r="H513" s="56" t="s">
        <v>44</v>
      </c>
      <c r="I513" s="55">
        <v>43943</v>
      </c>
      <c r="J513" s="58" t="s">
        <v>120</v>
      </c>
      <c r="K513" s="53"/>
      <c r="L513" s="34">
        <f>IFERROR(WORKDAY(C513,R513,DiasNOLaborables),"")</f>
        <v>43962</v>
      </c>
      <c r="M513" s="35" t="str">
        <f>+IF(C513="","",IF(I513="","",(IF(I513&lt;=L513,"A TIEMPO","FUERA DE TIEMPO"))))</f>
        <v>A TIEMPO</v>
      </c>
      <c r="N513" s="35">
        <f>IF(I513="","",NETWORKDAYS(Hoja1!C513+1,Hoja1!I513,DiasNOLaborables))</f>
        <v>8</v>
      </c>
      <c r="O513" s="36" t="str">
        <f t="shared" si="27"/>
        <v/>
      </c>
      <c r="P513" s="37"/>
      <c r="Q513" s="37"/>
      <c r="R513" s="37">
        <f t="shared" si="28"/>
        <v>20</v>
      </c>
      <c r="S513" s="33"/>
      <c r="T513" s="33"/>
    </row>
    <row r="514" spans="1:20" ht="60" x14ac:dyDescent="0.25">
      <c r="A514" s="53">
        <f t="shared" si="29"/>
        <v>503</v>
      </c>
      <c r="B514" s="54">
        <v>20200410171259</v>
      </c>
      <c r="C514" s="55">
        <v>43931</v>
      </c>
      <c r="D514" s="56" t="s">
        <v>124</v>
      </c>
      <c r="E514" s="56" t="s">
        <v>85</v>
      </c>
      <c r="F514" s="56" t="s">
        <v>109</v>
      </c>
      <c r="G514" s="57" t="s">
        <v>126</v>
      </c>
      <c r="H514" s="56" t="s">
        <v>44</v>
      </c>
      <c r="I514" s="55">
        <v>43943</v>
      </c>
      <c r="J514" s="58" t="s">
        <v>120</v>
      </c>
      <c r="K514" s="53"/>
      <c r="L514" s="34">
        <f>IFERROR(WORKDAY(C514,R514,DiasNOLaborables),"")</f>
        <v>43962</v>
      </c>
      <c r="M514" s="35" t="str">
        <f>+IF(C514="","",IF(I514="","",(IF(I514&lt;=L514,"A TIEMPO","FUERA DE TIEMPO"))))</f>
        <v>A TIEMPO</v>
      </c>
      <c r="N514" s="35">
        <f>IF(I514="","",NETWORKDAYS(Hoja1!C514+1,Hoja1!I514,DiasNOLaborables))</f>
        <v>8</v>
      </c>
      <c r="O514" s="36" t="str">
        <f t="shared" si="27"/>
        <v/>
      </c>
      <c r="P514" s="37"/>
      <c r="Q514" s="37"/>
      <c r="R514" s="37">
        <f t="shared" si="28"/>
        <v>20</v>
      </c>
      <c r="S514" s="33"/>
      <c r="T514" s="33"/>
    </row>
    <row r="515" spans="1:20" ht="60" x14ac:dyDescent="0.25">
      <c r="A515" s="53">
        <f t="shared" si="29"/>
        <v>504</v>
      </c>
      <c r="B515" s="54">
        <v>20200410170940</v>
      </c>
      <c r="C515" s="55">
        <v>43931</v>
      </c>
      <c r="D515" s="56" t="s">
        <v>124</v>
      </c>
      <c r="E515" s="56" t="s">
        <v>85</v>
      </c>
      <c r="F515" s="56" t="s">
        <v>109</v>
      </c>
      <c r="G515" s="57" t="s">
        <v>126</v>
      </c>
      <c r="H515" s="56" t="s">
        <v>44</v>
      </c>
      <c r="I515" s="55">
        <v>43943</v>
      </c>
      <c r="J515" s="58" t="s">
        <v>120</v>
      </c>
      <c r="K515" s="53"/>
      <c r="L515" s="34">
        <f>IFERROR(WORKDAY(C515,R515,DiasNOLaborables),"")</f>
        <v>43962</v>
      </c>
      <c r="M515" s="35" t="str">
        <f>+IF(C515="","",IF(I515="","",(IF(I515&lt;=L515,"A TIEMPO","FUERA DE TIEMPO"))))</f>
        <v>A TIEMPO</v>
      </c>
      <c r="N515" s="35">
        <f>IF(I515="","",NETWORKDAYS(Hoja1!C515+1,Hoja1!I515,DiasNOLaborables))</f>
        <v>8</v>
      </c>
      <c r="O515" s="36" t="str">
        <f t="shared" si="27"/>
        <v/>
      </c>
      <c r="P515" s="37"/>
      <c r="Q515" s="37"/>
      <c r="R515" s="37">
        <f t="shared" si="28"/>
        <v>20</v>
      </c>
      <c r="S515" s="33"/>
      <c r="T515" s="33"/>
    </row>
    <row r="516" spans="1:20" ht="60" x14ac:dyDescent="0.25">
      <c r="A516" s="53">
        <f t="shared" si="29"/>
        <v>505</v>
      </c>
      <c r="B516" s="54">
        <v>20200410170747</v>
      </c>
      <c r="C516" s="55">
        <v>43931</v>
      </c>
      <c r="D516" s="56" t="s">
        <v>124</v>
      </c>
      <c r="E516" s="56" t="s">
        <v>85</v>
      </c>
      <c r="F516" s="56" t="s">
        <v>109</v>
      </c>
      <c r="G516" s="57" t="s">
        <v>126</v>
      </c>
      <c r="H516" s="56" t="s">
        <v>44</v>
      </c>
      <c r="I516" s="55">
        <v>43943</v>
      </c>
      <c r="J516" s="58" t="s">
        <v>120</v>
      </c>
      <c r="K516" s="53"/>
      <c r="L516" s="34">
        <f>IFERROR(WORKDAY(C516,R516,DiasNOLaborables),"")</f>
        <v>43962</v>
      </c>
      <c r="M516" s="35" t="str">
        <f>+IF(C516="","",IF(I516="","",(IF(I516&lt;=L516,"A TIEMPO","FUERA DE TIEMPO"))))</f>
        <v>A TIEMPO</v>
      </c>
      <c r="N516" s="35">
        <f>IF(I516="","",NETWORKDAYS(Hoja1!C516+1,Hoja1!I516,DiasNOLaborables))</f>
        <v>8</v>
      </c>
      <c r="O516" s="36" t="str">
        <f t="shared" ref="O516:O579" si="30">IF(NETWORKDAYS(L516+1,I516,DiasNOLaborables)&lt;=0,"",NETWORKDAYS(L516+1,I516,DiasNOLaborables))</f>
        <v/>
      </c>
      <c r="P516" s="37"/>
      <c r="Q516" s="37"/>
      <c r="R516" s="37">
        <f t="shared" ref="R516:R579" si="31">IFERROR(VLOOKUP(E516,$Z$50:$AA$63,2),"")</f>
        <v>20</v>
      </c>
      <c r="S516" s="33"/>
      <c r="T516" s="33"/>
    </row>
    <row r="517" spans="1:20" ht="60" x14ac:dyDescent="0.25">
      <c r="A517" s="53">
        <f t="shared" si="29"/>
        <v>506</v>
      </c>
      <c r="B517" s="54">
        <v>20200410170515</v>
      </c>
      <c r="C517" s="55">
        <v>43931</v>
      </c>
      <c r="D517" s="56" t="s">
        <v>124</v>
      </c>
      <c r="E517" s="56" t="s">
        <v>85</v>
      </c>
      <c r="F517" s="56" t="s">
        <v>109</v>
      </c>
      <c r="G517" s="57" t="s">
        <v>126</v>
      </c>
      <c r="H517" s="56" t="s">
        <v>44</v>
      </c>
      <c r="I517" s="55">
        <v>43943</v>
      </c>
      <c r="J517" s="58" t="s">
        <v>120</v>
      </c>
      <c r="K517" s="53"/>
      <c r="L517" s="34">
        <f>IFERROR(WORKDAY(C517,R517,DiasNOLaborables),"")</f>
        <v>43962</v>
      </c>
      <c r="M517" s="35" t="str">
        <f>+IF(C517="","",IF(I517="","",(IF(I517&lt;=L517,"A TIEMPO","FUERA DE TIEMPO"))))</f>
        <v>A TIEMPO</v>
      </c>
      <c r="N517" s="35">
        <f>IF(I517="","",NETWORKDAYS(Hoja1!C517+1,Hoja1!I517,DiasNOLaborables))</f>
        <v>8</v>
      </c>
      <c r="O517" s="36" t="str">
        <f t="shared" si="30"/>
        <v/>
      </c>
      <c r="P517" s="37"/>
      <c r="Q517" s="37"/>
      <c r="R517" s="37">
        <f t="shared" si="31"/>
        <v>20</v>
      </c>
      <c r="S517" s="33"/>
      <c r="T517" s="33"/>
    </row>
    <row r="518" spans="1:20" ht="60" x14ac:dyDescent="0.25">
      <c r="A518" s="53">
        <f t="shared" si="29"/>
        <v>507</v>
      </c>
      <c r="B518" s="54">
        <v>20200410170207</v>
      </c>
      <c r="C518" s="55">
        <v>43931</v>
      </c>
      <c r="D518" s="56" t="s">
        <v>124</v>
      </c>
      <c r="E518" s="56" t="s">
        <v>85</v>
      </c>
      <c r="F518" s="56" t="s">
        <v>109</v>
      </c>
      <c r="G518" s="57" t="s">
        <v>126</v>
      </c>
      <c r="H518" s="56" t="s">
        <v>44</v>
      </c>
      <c r="I518" s="55">
        <v>43943</v>
      </c>
      <c r="J518" s="58" t="s">
        <v>120</v>
      </c>
      <c r="K518" s="53"/>
      <c r="L518" s="34">
        <f>IFERROR(WORKDAY(C518,R518,DiasNOLaborables),"")</f>
        <v>43962</v>
      </c>
      <c r="M518" s="35" t="str">
        <f>+IF(C518="","",IF(I518="","",(IF(I518&lt;=L518,"A TIEMPO","FUERA DE TIEMPO"))))</f>
        <v>A TIEMPO</v>
      </c>
      <c r="N518" s="35">
        <f>IF(I518="","",NETWORKDAYS(Hoja1!C518+1,Hoja1!I518,DiasNOLaborables))</f>
        <v>8</v>
      </c>
      <c r="O518" s="36" t="str">
        <f t="shared" si="30"/>
        <v/>
      </c>
      <c r="P518" s="37"/>
      <c r="Q518" s="37"/>
      <c r="R518" s="37">
        <f t="shared" si="31"/>
        <v>20</v>
      </c>
      <c r="S518" s="33"/>
      <c r="T518" s="33"/>
    </row>
    <row r="519" spans="1:20" ht="60" x14ac:dyDescent="0.25">
      <c r="A519" s="53">
        <f t="shared" si="29"/>
        <v>508</v>
      </c>
      <c r="B519" s="54">
        <v>20200410170127</v>
      </c>
      <c r="C519" s="55">
        <v>43931</v>
      </c>
      <c r="D519" s="56" t="s">
        <v>124</v>
      </c>
      <c r="E519" s="56" t="s">
        <v>85</v>
      </c>
      <c r="F519" s="56" t="s">
        <v>109</v>
      </c>
      <c r="G519" s="57" t="s">
        <v>126</v>
      </c>
      <c r="H519" s="56" t="s">
        <v>44</v>
      </c>
      <c r="I519" s="55">
        <v>43943</v>
      </c>
      <c r="J519" s="58" t="s">
        <v>120</v>
      </c>
      <c r="K519" s="53"/>
      <c r="L519" s="34">
        <f>IFERROR(WORKDAY(C519,R519,DiasNOLaborables),"")</f>
        <v>43962</v>
      </c>
      <c r="M519" s="35" t="str">
        <f>+IF(C519="","",IF(I519="","",(IF(I519&lt;=L519,"A TIEMPO","FUERA DE TIEMPO"))))</f>
        <v>A TIEMPO</v>
      </c>
      <c r="N519" s="35">
        <f>IF(I519="","",NETWORKDAYS(Hoja1!C519+1,Hoja1!I519,DiasNOLaborables))</f>
        <v>8</v>
      </c>
      <c r="O519" s="36" t="str">
        <f t="shared" si="30"/>
        <v/>
      </c>
      <c r="P519" s="37"/>
      <c r="Q519" s="37"/>
      <c r="R519" s="37">
        <f t="shared" si="31"/>
        <v>20</v>
      </c>
      <c r="S519" s="33"/>
      <c r="T519" s="33"/>
    </row>
    <row r="520" spans="1:20" ht="60" x14ac:dyDescent="0.25">
      <c r="A520" s="53">
        <f t="shared" si="29"/>
        <v>509</v>
      </c>
      <c r="B520" s="54">
        <v>20200410165900</v>
      </c>
      <c r="C520" s="55">
        <v>43931</v>
      </c>
      <c r="D520" s="56" t="s">
        <v>124</v>
      </c>
      <c r="E520" s="56" t="s">
        <v>85</v>
      </c>
      <c r="F520" s="56" t="s">
        <v>109</v>
      </c>
      <c r="G520" s="57" t="s">
        <v>126</v>
      </c>
      <c r="H520" s="56" t="s">
        <v>44</v>
      </c>
      <c r="I520" s="55">
        <v>43943</v>
      </c>
      <c r="J520" s="58" t="s">
        <v>120</v>
      </c>
      <c r="K520" s="53"/>
      <c r="L520" s="34">
        <f>IFERROR(WORKDAY(C520,R520,DiasNOLaborables),"")</f>
        <v>43962</v>
      </c>
      <c r="M520" s="35" t="str">
        <f>+IF(C520="","",IF(I520="","",(IF(I520&lt;=L520,"A TIEMPO","FUERA DE TIEMPO"))))</f>
        <v>A TIEMPO</v>
      </c>
      <c r="N520" s="35">
        <f>IF(I520="","",NETWORKDAYS(Hoja1!C520+1,Hoja1!I520,DiasNOLaborables))</f>
        <v>8</v>
      </c>
      <c r="O520" s="36" t="str">
        <f t="shared" si="30"/>
        <v/>
      </c>
      <c r="P520" s="37"/>
      <c r="Q520" s="37"/>
      <c r="R520" s="37">
        <f t="shared" si="31"/>
        <v>20</v>
      </c>
      <c r="S520" s="33"/>
      <c r="T520" s="33"/>
    </row>
    <row r="521" spans="1:20" ht="60" x14ac:dyDescent="0.25">
      <c r="A521" s="53">
        <f t="shared" si="29"/>
        <v>510</v>
      </c>
      <c r="B521" s="54">
        <v>20200410165728</v>
      </c>
      <c r="C521" s="55">
        <v>43931</v>
      </c>
      <c r="D521" s="56" t="s">
        <v>124</v>
      </c>
      <c r="E521" s="56" t="s">
        <v>85</v>
      </c>
      <c r="F521" s="56" t="s">
        <v>109</v>
      </c>
      <c r="G521" s="57" t="s">
        <v>126</v>
      </c>
      <c r="H521" s="56" t="s">
        <v>44</v>
      </c>
      <c r="I521" s="55">
        <v>43943</v>
      </c>
      <c r="J521" s="58" t="s">
        <v>120</v>
      </c>
      <c r="K521" s="53"/>
      <c r="L521" s="34">
        <f>IFERROR(WORKDAY(C521,R521,DiasNOLaborables),"")</f>
        <v>43962</v>
      </c>
      <c r="M521" s="35" t="str">
        <f>+IF(C521="","",IF(I521="","",(IF(I521&lt;=L521,"A TIEMPO","FUERA DE TIEMPO"))))</f>
        <v>A TIEMPO</v>
      </c>
      <c r="N521" s="35">
        <f>IF(I521="","",NETWORKDAYS(Hoja1!C521+1,Hoja1!I521,DiasNOLaborables))</f>
        <v>8</v>
      </c>
      <c r="O521" s="36" t="str">
        <f t="shared" si="30"/>
        <v/>
      </c>
      <c r="P521" s="37"/>
      <c r="Q521" s="37"/>
      <c r="R521" s="37">
        <f t="shared" si="31"/>
        <v>20</v>
      </c>
      <c r="S521" s="33"/>
      <c r="T521" s="33"/>
    </row>
    <row r="522" spans="1:20" ht="60" x14ac:dyDescent="0.25">
      <c r="A522" s="53">
        <f t="shared" si="29"/>
        <v>511</v>
      </c>
      <c r="B522" s="54">
        <v>20200410165545</v>
      </c>
      <c r="C522" s="55">
        <v>43931</v>
      </c>
      <c r="D522" s="56" t="s">
        <v>124</v>
      </c>
      <c r="E522" s="56" t="s">
        <v>85</v>
      </c>
      <c r="F522" s="56" t="s">
        <v>109</v>
      </c>
      <c r="G522" s="57" t="s">
        <v>126</v>
      </c>
      <c r="H522" s="56" t="s">
        <v>44</v>
      </c>
      <c r="I522" s="55">
        <v>43943</v>
      </c>
      <c r="J522" s="58" t="s">
        <v>120</v>
      </c>
      <c r="K522" s="53"/>
      <c r="L522" s="34">
        <f>IFERROR(WORKDAY(C522,R522,DiasNOLaborables),"")</f>
        <v>43962</v>
      </c>
      <c r="M522" s="35" t="str">
        <f>+IF(C522="","",IF(I522="","",(IF(I522&lt;=L522,"A TIEMPO","FUERA DE TIEMPO"))))</f>
        <v>A TIEMPO</v>
      </c>
      <c r="N522" s="35">
        <f>IF(I522="","",NETWORKDAYS(Hoja1!C522+1,Hoja1!I522,DiasNOLaborables))</f>
        <v>8</v>
      </c>
      <c r="O522" s="36" t="str">
        <f t="shared" si="30"/>
        <v/>
      </c>
      <c r="P522" s="37"/>
      <c r="Q522" s="37"/>
      <c r="R522" s="37">
        <f t="shared" si="31"/>
        <v>20</v>
      </c>
      <c r="S522" s="33"/>
      <c r="T522" s="33"/>
    </row>
    <row r="523" spans="1:20" ht="60" x14ac:dyDescent="0.25">
      <c r="A523" s="53">
        <f t="shared" ref="A523:A586" si="32">IF(B523&lt;&gt;"",A522+1,"")</f>
        <v>512</v>
      </c>
      <c r="B523" s="54">
        <v>20200410165437</v>
      </c>
      <c r="C523" s="55">
        <v>43931</v>
      </c>
      <c r="D523" s="56" t="s">
        <v>124</v>
      </c>
      <c r="E523" s="56" t="s">
        <v>85</v>
      </c>
      <c r="F523" s="56" t="s">
        <v>109</v>
      </c>
      <c r="G523" s="57" t="s">
        <v>126</v>
      </c>
      <c r="H523" s="56" t="s">
        <v>44</v>
      </c>
      <c r="I523" s="55">
        <v>43943</v>
      </c>
      <c r="J523" s="58" t="s">
        <v>120</v>
      </c>
      <c r="K523" s="53"/>
      <c r="L523" s="34">
        <f>IFERROR(WORKDAY(C523,R523,DiasNOLaborables),"")</f>
        <v>43962</v>
      </c>
      <c r="M523" s="35" t="str">
        <f>+IF(C523="","",IF(I523="","",(IF(I523&lt;=L523,"A TIEMPO","FUERA DE TIEMPO"))))</f>
        <v>A TIEMPO</v>
      </c>
      <c r="N523" s="35">
        <f>IF(I523="","",NETWORKDAYS(Hoja1!C523+1,Hoja1!I523,DiasNOLaborables))</f>
        <v>8</v>
      </c>
      <c r="O523" s="36" t="str">
        <f t="shared" si="30"/>
        <v/>
      </c>
      <c r="P523" s="37"/>
      <c r="Q523" s="37"/>
      <c r="R523" s="37">
        <f t="shared" si="31"/>
        <v>20</v>
      </c>
      <c r="S523" s="33"/>
      <c r="T523" s="33"/>
    </row>
    <row r="524" spans="1:20" ht="60" x14ac:dyDescent="0.25">
      <c r="A524" s="53">
        <f t="shared" si="32"/>
        <v>513</v>
      </c>
      <c r="B524" s="54">
        <v>20200410165141</v>
      </c>
      <c r="C524" s="55">
        <v>43931</v>
      </c>
      <c r="D524" s="56" t="s">
        <v>124</v>
      </c>
      <c r="E524" s="56" t="s">
        <v>85</v>
      </c>
      <c r="F524" s="56" t="s">
        <v>109</v>
      </c>
      <c r="G524" s="57" t="s">
        <v>126</v>
      </c>
      <c r="H524" s="56" t="s">
        <v>44</v>
      </c>
      <c r="I524" s="55">
        <v>43943</v>
      </c>
      <c r="J524" s="58" t="s">
        <v>120</v>
      </c>
      <c r="K524" s="53"/>
      <c r="L524" s="34">
        <f>IFERROR(WORKDAY(C524,R524,DiasNOLaborables),"")</f>
        <v>43962</v>
      </c>
      <c r="M524" s="35" t="str">
        <f>+IF(C524="","",IF(I524="","",(IF(I524&lt;=L524,"A TIEMPO","FUERA DE TIEMPO"))))</f>
        <v>A TIEMPO</v>
      </c>
      <c r="N524" s="35">
        <f>IF(I524="","",NETWORKDAYS(Hoja1!C524+1,Hoja1!I524,DiasNOLaborables))</f>
        <v>8</v>
      </c>
      <c r="O524" s="36" t="str">
        <f t="shared" si="30"/>
        <v/>
      </c>
      <c r="P524" s="37"/>
      <c r="Q524" s="37"/>
      <c r="R524" s="37">
        <f t="shared" si="31"/>
        <v>20</v>
      </c>
      <c r="S524" s="33"/>
      <c r="T524" s="33"/>
    </row>
    <row r="525" spans="1:20" ht="60" x14ac:dyDescent="0.25">
      <c r="A525" s="53">
        <f t="shared" si="32"/>
        <v>514</v>
      </c>
      <c r="B525" s="54">
        <v>20200410163800</v>
      </c>
      <c r="C525" s="55">
        <v>43931</v>
      </c>
      <c r="D525" s="56" t="s">
        <v>124</v>
      </c>
      <c r="E525" s="56" t="s">
        <v>85</v>
      </c>
      <c r="F525" s="56" t="s">
        <v>109</v>
      </c>
      <c r="G525" s="57" t="s">
        <v>126</v>
      </c>
      <c r="H525" s="56" t="s">
        <v>44</v>
      </c>
      <c r="I525" s="55">
        <v>43943</v>
      </c>
      <c r="J525" s="58" t="s">
        <v>120</v>
      </c>
      <c r="K525" s="53"/>
      <c r="L525" s="34">
        <f>IFERROR(WORKDAY(C525,R525,DiasNOLaborables),"")</f>
        <v>43962</v>
      </c>
      <c r="M525" s="35" t="str">
        <f>+IF(C525="","",IF(I525="","",(IF(I525&lt;=L525,"A TIEMPO","FUERA DE TIEMPO"))))</f>
        <v>A TIEMPO</v>
      </c>
      <c r="N525" s="35">
        <f>IF(I525="","",NETWORKDAYS(Hoja1!C525+1,Hoja1!I525,DiasNOLaborables))</f>
        <v>8</v>
      </c>
      <c r="O525" s="36" t="str">
        <f t="shared" si="30"/>
        <v/>
      </c>
      <c r="P525" s="37"/>
      <c r="Q525" s="37"/>
      <c r="R525" s="37">
        <f t="shared" si="31"/>
        <v>20</v>
      </c>
      <c r="S525" s="33"/>
      <c r="T525" s="33"/>
    </row>
    <row r="526" spans="1:20" ht="60" x14ac:dyDescent="0.25">
      <c r="A526" s="53">
        <f t="shared" si="32"/>
        <v>515</v>
      </c>
      <c r="B526" s="54">
        <v>20200410162944</v>
      </c>
      <c r="C526" s="55">
        <v>43931</v>
      </c>
      <c r="D526" s="56" t="s">
        <v>124</v>
      </c>
      <c r="E526" s="56" t="s">
        <v>85</v>
      </c>
      <c r="F526" s="56" t="s">
        <v>109</v>
      </c>
      <c r="G526" s="57" t="s">
        <v>126</v>
      </c>
      <c r="H526" s="56" t="s">
        <v>44</v>
      </c>
      <c r="I526" s="55">
        <v>43943</v>
      </c>
      <c r="J526" s="58" t="s">
        <v>120</v>
      </c>
      <c r="K526" s="53"/>
      <c r="L526" s="34">
        <f>IFERROR(WORKDAY(C526,R526,DiasNOLaborables),"")</f>
        <v>43962</v>
      </c>
      <c r="M526" s="35" t="str">
        <f>+IF(C526="","",IF(I526="","",(IF(I526&lt;=L526,"A TIEMPO","FUERA DE TIEMPO"))))</f>
        <v>A TIEMPO</v>
      </c>
      <c r="N526" s="35">
        <f>IF(I526="","",NETWORKDAYS(Hoja1!C526+1,Hoja1!I526,DiasNOLaborables))</f>
        <v>8</v>
      </c>
      <c r="O526" s="36" t="str">
        <f t="shared" si="30"/>
        <v/>
      </c>
      <c r="P526" s="37"/>
      <c r="Q526" s="37"/>
      <c r="R526" s="37">
        <f t="shared" si="31"/>
        <v>20</v>
      </c>
      <c r="S526" s="33"/>
      <c r="T526" s="33"/>
    </row>
    <row r="527" spans="1:20" ht="60" x14ac:dyDescent="0.25">
      <c r="A527" s="53">
        <f t="shared" si="32"/>
        <v>516</v>
      </c>
      <c r="B527" s="54">
        <v>20200410154722</v>
      </c>
      <c r="C527" s="55">
        <v>43931</v>
      </c>
      <c r="D527" s="56" t="s">
        <v>124</v>
      </c>
      <c r="E527" s="56" t="s">
        <v>85</v>
      </c>
      <c r="F527" s="56" t="s">
        <v>109</v>
      </c>
      <c r="G527" s="57" t="s">
        <v>126</v>
      </c>
      <c r="H527" s="56" t="s">
        <v>44</v>
      </c>
      <c r="I527" s="55">
        <v>43943</v>
      </c>
      <c r="J527" s="58" t="s">
        <v>120</v>
      </c>
      <c r="K527" s="53"/>
      <c r="L527" s="34">
        <f>IFERROR(WORKDAY(C527,R527,DiasNOLaborables),"")</f>
        <v>43962</v>
      </c>
      <c r="M527" s="35" t="str">
        <f>+IF(C527="","",IF(I527="","",(IF(I527&lt;=L527,"A TIEMPO","FUERA DE TIEMPO"))))</f>
        <v>A TIEMPO</v>
      </c>
      <c r="N527" s="35">
        <f>IF(I527="","",NETWORKDAYS(Hoja1!C527+1,Hoja1!I527,DiasNOLaborables))</f>
        <v>8</v>
      </c>
      <c r="O527" s="36" t="str">
        <f t="shared" si="30"/>
        <v/>
      </c>
      <c r="P527" s="37"/>
      <c r="Q527" s="37"/>
      <c r="R527" s="37">
        <f t="shared" si="31"/>
        <v>20</v>
      </c>
      <c r="S527" s="33"/>
      <c r="T527" s="33"/>
    </row>
    <row r="528" spans="1:20" ht="60" x14ac:dyDescent="0.25">
      <c r="A528" s="53">
        <f t="shared" si="32"/>
        <v>517</v>
      </c>
      <c r="B528" s="54">
        <v>20200410154445</v>
      </c>
      <c r="C528" s="55">
        <v>43931</v>
      </c>
      <c r="D528" s="56" t="s">
        <v>124</v>
      </c>
      <c r="E528" s="56" t="s">
        <v>85</v>
      </c>
      <c r="F528" s="56" t="s">
        <v>109</v>
      </c>
      <c r="G528" s="57" t="s">
        <v>126</v>
      </c>
      <c r="H528" s="56" t="s">
        <v>44</v>
      </c>
      <c r="I528" s="55">
        <v>43943</v>
      </c>
      <c r="J528" s="58" t="s">
        <v>120</v>
      </c>
      <c r="K528" s="53"/>
      <c r="L528" s="34">
        <f>IFERROR(WORKDAY(C528,R528,DiasNOLaborables),"")</f>
        <v>43962</v>
      </c>
      <c r="M528" s="35" t="str">
        <f>+IF(C528="","",IF(I528="","",(IF(I528&lt;=L528,"A TIEMPO","FUERA DE TIEMPO"))))</f>
        <v>A TIEMPO</v>
      </c>
      <c r="N528" s="35">
        <f>IF(I528="","",NETWORKDAYS(Hoja1!C528+1,Hoja1!I528,DiasNOLaborables))</f>
        <v>8</v>
      </c>
      <c r="O528" s="36" t="str">
        <f t="shared" si="30"/>
        <v/>
      </c>
      <c r="P528" s="37"/>
      <c r="Q528" s="37"/>
      <c r="R528" s="37">
        <f t="shared" si="31"/>
        <v>20</v>
      </c>
      <c r="S528" s="33"/>
      <c r="T528" s="33"/>
    </row>
    <row r="529" spans="1:20" ht="60" x14ac:dyDescent="0.25">
      <c r="A529" s="53">
        <f t="shared" si="32"/>
        <v>518</v>
      </c>
      <c r="B529" s="54">
        <v>20200410094153</v>
      </c>
      <c r="C529" s="55">
        <v>43931</v>
      </c>
      <c r="D529" s="56" t="s">
        <v>124</v>
      </c>
      <c r="E529" s="56" t="s">
        <v>85</v>
      </c>
      <c r="F529" s="56" t="s">
        <v>109</v>
      </c>
      <c r="G529" s="57" t="s">
        <v>126</v>
      </c>
      <c r="H529" s="56" t="s">
        <v>44</v>
      </c>
      <c r="I529" s="55">
        <v>43943</v>
      </c>
      <c r="J529" s="58" t="s">
        <v>120</v>
      </c>
      <c r="K529" s="53"/>
      <c r="L529" s="34">
        <f>IFERROR(WORKDAY(C529,R529,DiasNOLaborables),"")</f>
        <v>43962</v>
      </c>
      <c r="M529" s="35" t="str">
        <f>+IF(C529="","",IF(I529="","",(IF(I529&lt;=L529,"A TIEMPO","FUERA DE TIEMPO"))))</f>
        <v>A TIEMPO</v>
      </c>
      <c r="N529" s="35">
        <f>IF(I529="","",NETWORKDAYS(Hoja1!C529+1,Hoja1!I529,DiasNOLaborables))</f>
        <v>8</v>
      </c>
      <c r="O529" s="36" t="str">
        <f t="shared" si="30"/>
        <v/>
      </c>
      <c r="P529" s="37"/>
      <c r="Q529" s="37"/>
      <c r="R529" s="37">
        <f t="shared" si="31"/>
        <v>20</v>
      </c>
      <c r="S529" s="33"/>
      <c r="T529" s="33"/>
    </row>
    <row r="530" spans="1:20" ht="60" x14ac:dyDescent="0.25">
      <c r="A530" s="53">
        <f t="shared" si="32"/>
        <v>519</v>
      </c>
      <c r="B530" s="54">
        <v>20200413220215</v>
      </c>
      <c r="C530" s="55">
        <v>43934</v>
      </c>
      <c r="D530" s="56" t="s">
        <v>124</v>
      </c>
      <c r="E530" s="56" t="s">
        <v>85</v>
      </c>
      <c r="F530" s="56" t="s">
        <v>109</v>
      </c>
      <c r="G530" s="57" t="s">
        <v>126</v>
      </c>
      <c r="H530" s="56" t="s">
        <v>44</v>
      </c>
      <c r="I530" s="55">
        <v>43944</v>
      </c>
      <c r="J530" s="58" t="s">
        <v>120</v>
      </c>
      <c r="K530" s="53"/>
      <c r="L530" s="34">
        <f>IFERROR(WORKDAY(C530,R530,DiasNOLaborables),"")</f>
        <v>43963</v>
      </c>
      <c r="M530" s="35" t="str">
        <f>+IF(C530="","",IF(I530="","",(IF(I530&lt;=L530,"A TIEMPO","FUERA DE TIEMPO"))))</f>
        <v>A TIEMPO</v>
      </c>
      <c r="N530" s="35">
        <f>IF(I530="","",NETWORKDAYS(Hoja1!C530+1,Hoja1!I530,DiasNOLaborables))</f>
        <v>8</v>
      </c>
      <c r="O530" s="36" t="str">
        <f t="shared" si="30"/>
        <v/>
      </c>
      <c r="P530" s="37"/>
      <c r="Q530" s="37"/>
      <c r="R530" s="37">
        <f t="shared" si="31"/>
        <v>20</v>
      </c>
      <c r="S530" s="33"/>
      <c r="T530" s="33"/>
    </row>
    <row r="531" spans="1:20" ht="60" x14ac:dyDescent="0.25">
      <c r="A531" s="53">
        <f t="shared" si="32"/>
        <v>520</v>
      </c>
      <c r="B531" s="54">
        <v>20200413191134</v>
      </c>
      <c r="C531" s="55">
        <v>43934</v>
      </c>
      <c r="D531" s="56" t="s">
        <v>124</v>
      </c>
      <c r="E531" s="56" t="s">
        <v>85</v>
      </c>
      <c r="F531" s="56" t="s">
        <v>109</v>
      </c>
      <c r="G531" s="57" t="s">
        <v>126</v>
      </c>
      <c r="H531" s="56" t="s">
        <v>44</v>
      </c>
      <c r="I531" s="55">
        <v>43944</v>
      </c>
      <c r="J531" s="58" t="s">
        <v>120</v>
      </c>
      <c r="K531" s="53"/>
      <c r="L531" s="34">
        <f>IFERROR(WORKDAY(C531,R531,DiasNOLaborables),"")</f>
        <v>43963</v>
      </c>
      <c r="M531" s="35" t="str">
        <f>+IF(C531="","",IF(I531="","",(IF(I531&lt;=L531,"A TIEMPO","FUERA DE TIEMPO"))))</f>
        <v>A TIEMPO</v>
      </c>
      <c r="N531" s="35">
        <f>IF(I531="","",NETWORKDAYS(Hoja1!C531+1,Hoja1!I531,DiasNOLaborables))</f>
        <v>8</v>
      </c>
      <c r="O531" s="36" t="str">
        <f t="shared" si="30"/>
        <v/>
      </c>
      <c r="P531" s="37"/>
      <c r="Q531" s="37"/>
      <c r="R531" s="37">
        <f t="shared" si="31"/>
        <v>20</v>
      </c>
      <c r="S531" s="33"/>
      <c r="T531" s="33"/>
    </row>
    <row r="532" spans="1:20" ht="60" x14ac:dyDescent="0.25">
      <c r="A532" s="53">
        <f t="shared" si="32"/>
        <v>521</v>
      </c>
      <c r="B532" s="54">
        <v>20200413190646</v>
      </c>
      <c r="C532" s="55">
        <v>43934</v>
      </c>
      <c r="D532" s="56" t="s">
        <v>124</v>
      </c>
      <c r="E532" s="56" t="s">
        <v>85</v>
      </c>
      <c r="F532" s="56" t="s">
        <v>109</v>
      </c>
      <c r="G532" s="57" t="s">
        <v>126</v>
      </c>
      <c r="H532" s="56" t="s">
        <v>44</v>
      </c>
      <c r="I532" s="55">
        <v>43944</v>
      </c>
      <c r="J532" s="58" t="s">
        <v>120</v>
      </c>
      <c r="K532" s="53"/>
      <c r="L532" s="34">
        <f>IFERROR(WORKDAY(C532,R532,DiasNOLaborables),"")</f>
        <v>43963</v>
      </c>
      <c r="M532" s="35" t="str">
        <f>+IF(C532="","",IF(I532="","",(IF(I532&lt;=L532,"A TIEMPO","FUERA DE TIEMPO"))))</f>
        <v>A TIEMPO</v>
      </c>
      <c r="N532" s="35">
        <f>IF(I532="","",NETWORKDAYS(Hoja1!C532+1,Hoja1!I532,DiasNOLaborables))</f>
        <v>8</v>
      </c>
      <c r="O532" s="36" t="str">
        <f t="shared" si="30"/>
        <v/>
      </c>
      <c r="P532" s="37"/>
      <c r="Q532" s="37"/>
      <c r="R532" s="37">
        <f t="shared" si="31"/>
        <v>20</v>
      </c>
      <c r="S532" s="33"/>
      <c r="T532" s="33"/>
    </row>
    <row r="533" spans="1:20" ht="60" x14ac:dyDescent="0.25">
      <c r="A533" s="53">
        <f t="shared" si="32"/>
        <v>522</v>
      </c>
      <c r="B533" s="54">
        <v>20200413184928</v>
      </c>
      <c r="C533" s="55">
        <v>43934</v>
      </c>
      <c r="D533" s="56" t="s">
        <v>124</v>
      </c>
      <c r="E533" s="56" t="s">
        <v>85</v>
      </c>
      <c r="F533" s="56" t="s">
        <v>109</v>
      </c>
      <c r="G533" s="57" t="s">
        <v>126</v>
      </c>
      <c r="H533" s="56" t="s">
        <v>44</v>
      </c>
      <c r="I533" s="55">
        <v>43944</v>
      </c>
      <c r="J533" s="58" t="s">
        <v>120</v>
      </c>
      <c r="K533" s="53"/>
      <c r="L533" s="34">
        <f>IFERROR(WORKDAY(C533,R533,DiasNOLaborables),"")</f>
        <v>43963</v>
      </c>
      <c r="M533" s="35" t="str">
        <f>+IF(C533="","",IF(I533="","",(IF(I533&lt;=L533,"A TIEMPO","FUERA DE TIEMPO"))))</f>
        <v>A TIEMPO</v>
      </c>
      <c r="N533" s="35">
        <f>IF(I533="","",NETWORKDAYS(Hoja1!C533+1,Hoja1!I533,DiasNOLaborables))</f>
        <v>8</v>
      </c>
      <c r="O533" s="36" t="str">
        <f t="shared" si="30"/>
        <v/>
      </c>
      <c r="P533" s="37"/>
      <c r="Q533" s="37"/>
      <c r="R533" s="37">
        <f t="shared" si="31"/>
        <v>20</v>
      </c>
      <c r="S533" s="33"/>
      <c r="T533" s="33"/>
    </row>
    <row r="534" spans="1:20" ht="60" x14ac:dyDescent="0.25">
      <c r="A534" s="53">
        <f t="shared" si="32"/>
        <v>523</v>
      </c>
      <c r="B534" s="54">
        <v>20200413184127</v>
      </c>
      <c r="C534" s="55">
        <v>43934</v>
      </c>
      <c r="D534" s="56" t="s">
        <v>124</v>
      </c>
      <c r="E534" s="56" t="s">
        <v>85</v>
      </c>
      <c r="F534" s="56" t="s">
        <v>109</v>
      </c>
      <c r="G534" s="57" t="s">
        <v>126</v>
      </c>
      <c r="H534" s="56" t="s">
        <v>44</v>
      </c>
      <c r="I534" s="55">
        <v>43944</v>
      </c>
      <c r="J534" s="58" t="s">
        <v>120</v>
      </c>
      <c r="K534" s="53"/>
      <c r="L534" s="34">
        <f>IFERROR(WORKDAY(C534,R534,DiasNOLaborables),"")</f>
        <v>43963</v>
      </c>
      <c r="M534" s="35" t="str">
        <f>+IF(C534="","",IF(I534="","",(IF(I534&lt;=L534,"A TIEMPO","FUERA DE TIEMPO"))))</f>
        <v>A TIEMPO</v>
      </c>
      <c r="N534" s="35">
        <f>IF(I534="","",NETWORKDAYS(Hoja1!C534+1,Hoja1!I534,DiasNOLaborables))</f>
        <v>8</v>
      </c>
      <c r="O534" s="36" t="str">
        <f t="shared" si="30"/>
        <v/>
      </c>
      <c r="P534" s="37"/>
      <c r="Q534" s="37"/>
      <c r="R534" s="37">
        <f t="shared" si="31"/>
        <v>20</v>
      </c>
      <c r="S534" s="33"/>
      <c r="T534" s="33"/>
    </row>
    <row r="535" spans="1:20" ht="60" x14ac:dyDescent="0.25">
      <c r="A535" s="53">
        <f t="shared" si="32"/>
        <v>524</v>
      </c>
      <c r="B535" s="54">
        <v>20200413183750</v>
      </c>
      <c r="C535" s="55">
        <v>43934</v>
      </c>
      <c r="D535" s="56" t="s">
        <v>124</v>
      </c>
      <c r="E535" s="56" t="s">
        <v>85</v>
      </c>
      <c r="F535" s="56" t="s">
        <v>109</v>
      </c>
      <c r="G535" s="57" t="s">
        <v>126</v>
      </c>
      <c r="H535" s="56" t="s">
        <v>44</v>
      </c>
      <c r="I535" s="55">
        <v>43944</v>
      </c>
      <c r="J535" s="58" t="s">
        <v>120</v>
      </c>
      <c r="K535" s="53"/>
      <c r="L535" s="34">
        <f>IFERROR(WORKDAY(C535,R535,DiasNOLaborables),"")</f>
        <v>43963</v>
      </c>
      <c r="M535" s="35" t="str">
        <f>+IF(C535="","",IF(I535="","",(IF(I535&lt;=L535,"A TIEMPO","FUERA DE TIEMPO"))))</f>
        <v>A TIEMPO</v>
      </c>
      <c r="N535" s="35">
        <f>IF(I535="","",NETWORKDAYS(Hoja1!C535+1,Hoja1!I535,DiasNOLaborables))</f>
        <v>8</v>
      </c>
      <c r="O535" s="36" t="str">
        <f t="shared" si="30"/>
        <v/>
      </c>
      <c r="P535" s="37"/>
      <c r="Q535" s="37"/>
      <c r="R535" s="37">
        <f t="shared" si="31"/>
        <v>20</v>
      </c>
      <c r="S535" s="33"/>
      <c r="T535" s="33"/>
    </row>
    <row r="536" spans="1:20" ht="60" x14ac:dyDescent="0.25">
      <c r="A536" s="53">
        <f t="shared" si="32"/>
        <v>525</v>
      </c>
      <c r="B536" s="54">
        <v>20200413181635</v>
      </c>
      <c r="C536" s="55">
        <v>43934</v>
      </c>
      <c r="D536" s="56" t="s">
        <v>124</v>
      </c>
      <c r="E536" s="56" t="s">
        <v>85</v>
      </c>
      <c r="F536" s="56" t="s">
        <v>109</v>
      </c>
      <c r="G536" s="57" t="s">
        <v>126</v>
      </c>
      <c r="H536" s="56" t="s">
        <v>44</v>
      </c>
      <c r="I536" s="55">
        <v>43944</v>
      </c>
      <c r="J536" s="58" t="s">
        <v>120</v>
      </c>
      <c r="K536" s="53"/>
      <c r="L536" s="34">
        <f>IFERROR(WORKDAY(C536,R536,DiasNOLaborables),"")</f>
        <v>43963</v>
      </c>
      <c r="M536" s="35" t="str">
        <f>+IF(C536="","",IF(I536="","",(IF(I536&lt;=L536,"A TIEMPO","FUERA DE TIEMPO"))))</f>
        <v>A TIEMPO</v>
      </c>
      <c r="N536" s="35">
        <f>IF(I536="","",NETWORKDAYS(Hoja1!C536+1,Hoja1!I536,DiasNOLaborables))</f>
        <v>8</v>
      </c>
      <c r="O536" s="36" t="str">
        <f t="shared" si="30"/>
        <v/>
      </c>
      <c r="P536" s="37"/>
      <c r="Q536" s="37"/>
      <c r="R536" s="37">
        <f t="shared" si="31"/>
        <v>20</v>
      </c>
      <c r="S536" s="33"/>
      <c r="T536" s="33"/>
    </row>
    <row r="537" spans="1:20" ht="60" x14ac:dyDescent="0.25">
      <c r="A537" s="53">
        <f t="shared" si="32"/>
        <v>526</v>
      </c>
      <c r="B537" s="54">
        <v>20200413181023</v>
      </c>
      <c r="C537" s="55">
        <v>43934</v>
      </c>
      <c r="D537" s="56" t="s">
        <v>124</v>
      </c>
      <c r="E537" s="56" t="s">
        <v>85</v>
      </c>
      <c r="F537" s="56" t="s">
        <v>109</v>
      </c>
      <c r="G537" s="57" t="s">
        <v>126</v>
      </c>
      <c r="H537" s="56" t="s">
        <v>44</v>
      </c>
      <c r="I537" s="55">
        <v>43944</v>
      </c>
      <c r="J537" s="58" t="s">
        <v>120</v>
      </c>
      <c r="K537" s="53"/>
      <c r="L537" s="34">
        <f>IFERROR(WORKDAY(C537,R537,DiasNOLaborables),"")</f>
        <v>43963</v>
      </c>
      <c r="M537" s="35" t="str">
        <f>+IF(C537="","",IF(I537="","",(IF(I537&lt;=L537,"A TIEMPO","FUERA DE TIEMPO"))))</f>
        <v>A TIEMPO</v>
      </c>
      <c r="N537" s="35">
        <f>IF(I537="","",NETWORKDAYS(Hoja1!C537+1,Hoja1!I537,DiasNOLaborables))</f>
        <v>8</v>
      </c>
      <c r="O537" s="36" t="str">
        <f t="shared" si="30"/>
        <v/>
      </c>
      <c r="P537" s="37"/>
      <c r="Q537" s="37"/>
      <c r="R537" s="37">
        <f t="shared" si="31"/>
        <v>20</v>
      </c>
      <c r="S537" s="33"/>
      <c r="T537" s="33"/>
    </row>
    <row r="538" spans="1:20" ht="60" x14ac:dyDescent="0.25">
      <c r="A538" s="53">
        <f t="shared" si="32"/>
        <v>527</v>
      </c>
      <c r="B538" s="54">
        <v>20200413180529</v>
      </c>
      <c r="C538" s="55">
        <v>43934</v>
      </c>
      <c r="D538" s="56" t="s">
        <v>124</v>
      </c>
      <c r="E538" s="56" t="s">
        <v>85</v>
      </c>
      <c r="F538" s="56" t="s">
        <v>109</v>
      </c>
      <c r="G538" s="57" t="s">
        <v>126</v>
      </c>
      <c r="H538" s="56" t="s">
        <v>44</v>
      </c>
      <c r="I538" s="55">
        <v>43944</v>
      </c>
      <c r="J538" s="58" t="s">
        <v>120</v>
      </c>
      <c r="K538" s="53"/>
      <c r="L538" s="34">
        <f>IFERROR(WORKDAY(C538,R538,DiasNOLaborables),"")</f>
        <v>43963</v>
      </c>
      <c r="M538" s="35" t="str">
        <f>+IF(C538="","",IF(I538="","",(IF(I538&lt;=L538,"A TIEMPO","FUERA DE TIEMPO"))))</f>
        <v>A TIEMPO</v>
      </c>
      <c r="N538" s="35">
        <f>IF(I538="","",NETWORKDAYS(Hoja1!C538+1,Hoja1!I538,DiasNOLaborables))</f>
        <v>8</v>
      </c>
      <c r="O538" s="36" t="str">
        <f t="shared" si="30"/>
        <v/>
      </c>
      <c r="P538" s="37"/>
      <c r="Q538" s="37"/>
      <c r="R538" s="37">
        <f t="shared" si="31"/>
        <v>20</v>
      </c>
      <c r="S538" s="33"/>
      <c r="T538" s="33"/>
    </row>
    <row r="539" spans="1:20" ht="60" x14ac:dyDescent="0.25">
      <c r="A539" s="53">
        <f t="shared" si="32"/>
        <v>528</v>
      </c>
      <c r="B539" s="54">
        <v>20200413180051</v>
      </c>
      <c r="C539" s="55">
        <v>43934</v>
      </c>
      <c r="D539" s="56" t="s">
        <v>124</v>
      </c>
      <c r="E539" s="56" t="s">
        <v>85</v>
      </c>
      <c r="F539" s="56" t="s">
        <v>109</v>
      </c>
      <c r="G539" s="57" t="s">
        <v>126</v>
      </c>
      <c r="H539" s="56" t="s">
        <v>44</v>
      </c>
      <c r="I539" s="55">
        <v>43944</v>
      </c>
      <c r="J539" s="58" t="s">
        <v>120</v>
      </c>
      <c r="K539" s="53"/>
      <c r="L539" s="34">
        <f>IFERROR(WORKDAY(C539,R539,DiasNOLaborables),"")</f>
        <v>43963</v>
      </c>
      <c r="M539" s="35" t="str">
        <f>+IF(C539="","",IF(I539="","",(IF(I539&lt;=L539,"A TIEMPO","FUERA DE TIEMPO"))))</f>
        <v>A TIEMPO</v>
      </c>
      <c r="N539" s="35">
        <f>IF(I539="","",NETWORKDAYS(Hoja1!C539+1,Hoja1!I539,DiasNOLaborables))</f>
        <v>8</v>
      </c>
      <c r="O539" s="36" t="str">
        <f t="shared" si="30"/>
        <v/>
      </c>
      <c r="P539" s="37"/>
      <c r="Q539" s="37"/>
      <c r="R539" s="37">
        <f t="shared" si="31"/>
        <v>20</v>
      </c>
      <c r="S539" s="33"/>
      <c r="T539" s="33"/>
    </row>
    <row r="540" spans="1:20" ht="60" x14ac:dyDescent="0.25">
      <c r="A540" s="53">
        <f t="shared" si="32"/>
        <v>529</v>
      </c>
      <c r="B540" s="54">
        <v>20200413171503</v>
      </c>
      <c r="C540" s="55">
        <v>43934</v>
      </c>
      <c r="D540" s="56" t="s">
        <v>124</v>
      </c>
      <c r="E540" s="56" t="s">
        <v>85</v>
      </c>
      <c r="F540" s="56" t="s">
        <v>109</v>
      </c>
      <c r="G540" s="57" t="s">
        <v>126</v>
      </c>
      <c r="H540" s="56" t="s">
        <v>44</v>
      </c>
      <c r="I540" s="55">
        <v>43944</v>
      </c>
      <c r="J540" s="58" t="s">
        <v>120</v>
      </c>
      <c r="K540" s="53"/>
      <c r="L540" s="34">
        <f>IFERROR(WORKDAY(C540,R540,DiasNOLaborables),"")</f>
        <v>43963</v>
      </c>
      <c r="M540" s="35" t="str">
        <f>+IF(C540="","",IF(I540="","",(IF(I540&lt;=L540,"A TIEMPO","FUERA DE TIEMPO"))))</f>
        <v>A TIEMPO</v>
      </c>
      <c r="N540" s="35">
        <f>IF(I540="","",NETWORKDAYS(Hoja1!C540+1,Hoja1!I540,DiasNOLaborables))</f>
        <v>8</v>
      </c>
      <c r="O540" s="36" t="str">
        <f t="shared" si="30"/>
        <v/>
      </c>
      <c r="P540" s="37"/>
      <c r="Q540" s="37"/>
      <c r="R540" s="37">
        <f t="shared" si="31"/>
        <v>20</v>
      </c>
      <c r="S540" s="33"/>
      <c r="T540" s="33"/>
    </row>
    <row r="541" spans="1:20" ht="60" x14ac:dyDescent="0.25">
      <c r="A541" s="53">
        <f t="shared" si="32"/>
        <v>530</v>
      </c>
      <c r="B541" s="54">
        <v>20200413170720</v>
      </c>
      <c r="C541" s="55">
        <v>43934</v>
      </c>
      <c r="D541" s="56" t="s">
        <v>124</v>
      </c>
      <c r="E541" s="56" t="s">
        <v>85</v>
      </c>
      <c r="F541" s="56" t="s">
        <v>109</v>
      </c>
      <c r="G541" s="57" t="s">
        <v>126</v>
      </c>
      <c r="H541" s="56" t="s">
        <v>44</v>
      </c>
      <c r="I541" s="55">
        <v>43944</v>
      </c>
      <c r="J541" s="58" t="s">
        <v>120</v>
      </c>
      <c r="K541" s="53"/>
      <c r="L541" s="34">
        <f>IFERROR(WORKDAY(C541,R541,DiasNOLaborables),"")</f>
        <v>43963</v>
      </c>
      <c r="M541" s="35" t="str">
        <f>+IF(C541="","",IF(I541="","",(IF(I541&lt;=L541,"A TIEMPO","FUERA DE TIEMPO"))))</f>
        <v>A TIEMPO</v>
      </c>
      <c r="N541" s="35">
        <f>IF(I541="","",NETWORKDAYS(Hoja1!C541+1,Hoja1!I541,DiasNOLaborables))</f>
        <v>8</v>
      </c>
      <c r="O541" s="36" t="str">
        <f t="shared" si="30"/>
        <v/>
      </c>
      <c r="P541" s="37"/>
      <c r="Q541" s="37"/>
      <c r="R541" s="37">
        <f t="shared" si="31"/>
        <v>20</v>
      </c>
      <c r="S541" s="33"/>
      <c r="T541" s="33"/>
    </row>
    <row r="542" spans="1:20" ht="60" x14ac:dyDescent="0.25">
      <c r="A542" s="53">
        <f t="shared" si="32"/>
        <v>531</v>
      </c>
      <c r="B542" s="54">
        <v>20200413165938</v>
      </c>
      <c r="C542" s="55">
        <v>43934</v>
      </c>
      <c r="D542" s="56" t="s">
        <v>124</v>
      </c>
      <c r="E542" s="56" t="s">
        <v>85</v>
      </c>
      <c r="F542" s="56" t="s">
        <v>109</v>
      </c>
      <c r="G542" s="57" t="s">
        <v>126</v>
      </c>
      <c r="H542" s="56" t="s">
        <v>44</v>
      </c>
      <c r="I542" s="55">
        <v>43944</v>
      </c>
      <c r="J542" s="58" t="s">
        <v>120</v>
      </c>
      <c r="K542" s="53"/>
      <c r="L542" s="34">
        <f>IFERROR(WORKDAY(C542,R542,DiasNOLaborables),"")</f>
        <v>43963</v>
      </c>
      <c r="M542" s="35" t="str">
        <f>+IF(C542="","",IF(I542="","",(IF(I542&lt;=L542,"A TIEMPO","FUERA DE TIEMPO"))))</f>
        <v>A TIEMPO</v>
      </c>
      <c r="N542" s="35">
        <f>IF(I542="","",NETWORKDAYS(Hoja1!C542+1,Hoja1!I542,DiasNOLaborables))</f>
        <v>8</v>
      </c>
      <c r="O542" s="36" t="str">
        <f t="shared" si="30"/>
        <v/>
      </c>
      <c r="P542" s="37"/>
      <c r="Q542" s="37"/>
      <c r="R542" s="37">
        <f t="shared" si="31"/>
        <v>20</v>
      </c>
      <c r="S542" s="33"/>
      <c r="T542" s="33"/>
    </row>
    <row r="543" spans="1:20" ht="60" x14ac:dyDescent="0.25">
      <c r="A543" s="53">
        <f t="shared" si="32"/>
        <v>532</v>
      </c>
      <c r="B543" s="54">
        <v>20200413165340</v>
      </c>
      <c r="C543" s="55">
        <v>43934</v>
      </c>
      <c r="D543" s="56" t="s">
        <v>124</v>
      </c>
      <c r="E543" s="56" t="s">
        <v>85</v>
      </c>
      <c r="F543" s="56" t="s">
        <v>109</v>
      </c>
      <c r="G543" s="57" t="s">
        <v>126</v>
      </c>
      <c r="H543" s="56" t="s">
        <v>44</v>
      </c>
      <c r="I543" s="55">
        <v>43944</v>
      </c>
      <c r="J543" s="58" t="s">
        <v>120</v>
      </c>
      <c r="K543" s="53"/>
      <c r="L543" s="34">
        <f>IFERROR(WORKDAY(C543,R543,DiasNOLaborables),"")</f>
        <v>43963</v>
      </c>
      <c r="M543" s="35" t="str">
        <f>+IF(C543="","",IF(I543="","",(IF(I543&lt;=L543,"A TIEMPO","FUERA DE TIEMPO"))))</f>
        <v>A TIEMPO</v>
      </c>
      <c r="N543" s="35">
        <f>IF(I543="","",NETWORKDAYS(Hoja1!C543+1,Hoja1!I543,DiasNOLaborables))</f>
        <v>8</v>
      </c>
      <c r="O543" s="36" t="str">
        <f t="shared" si="30"/>
        <v/>
      </c>
      <c r="P543" s="37"/>
      <c r="Q543" s="37"/>
      <c r="R543" s="37">
        <f t="shared" si="31"/>
        <v>20</v>
      </c>
      <c r="S543" s="33"/>
      <c r="T543" s="33"/>
    </row>
    <row r="544" spans="1:20" ht="60" x14ac:dyDescent="0.25">
      <c r="A544" s="53">
        <f t="shared" si="32"/>
        <v>533</v>
      </c>
      <c r="B544" s="54">
        <v>20200413165021</v>
      </c>
      <c r="C544" s="55">
        <v>43934</v>
      </c>
      <c r="D544" s="56" t="s">
        <v>124</v>
      </c>
      <c r="E544" s="56" t="s">
        <v>85</v>
      </c>
      <c r="F544" s="56" t="s">
        <v>109</v>
      </c>
      <c r="G544" s="57" t="s">
        <v>126</v>
      </c>
      <c r="H544" s="56" t="s">
        <v>44</v>
      </c>
      <c r="I544" s="55">
        <v>43944</v>
      </c>
      <c r="J544" s="58" t="s">
        <v>120</v>
      </c>
      <c r="K544" s="53"/>
      <c r="L544" s="34">
        <f>IFERROR(WORKDAY(C544,R544,DiasNOLaborables),"")</f>
        <v>43963</v>
      </c>
      <c r="M544" s="35" t="str">
        <f>+IF(C544="","",IF(I544="","",(IF(I544&lt;=L544,"A TIEMPO","FUERA DE TIEMPO"))))</f>
        <v>A TIEMPO</v>
      </c>
      <c r="N544" s="35">
        <f>IF(I544="","",NETWORKDAYS(Hoja1!C544+1,Hoja1!I544,DiasNOLaborables))</f>
        <v>8</v>
      </c>
      <c r="O544" s="36" t="str">
        <f t="shared" si="30"/>
        <v/>
      </c>
      <c r="P544" s="37"/>
      <c r="Q544" s="37"/>
      <c r="R544" s="37">
        <f t="shared" si="31"/>
        <v>20</v>
      </c>
      <c r="S544" s="33"/>
      <c r="T544" s="33"/>
    </row>
    <row r="545" spans="1:20" ht="60" x14ac:dyDescent="0.25">
      <c r="A545" s="53">
        <f t="shared" si="32"/>
        <v>534</v>
      </c>
      <c r="B545" s="54">
        <v>20200413160022</v>
      </c>
      <c r="C545" s="55">
        <v>43934</v>
      </c>
      <c r="D545" s="56" t="s">
        <v>124</v>
      </c>
      <c r="E545" s="56" t="s">
        <v>85</v>
      </c>
      <c r="F545" s="56" t="s">
        <v>109</v>
      </c>
      <c r="G545" s="57" t="s">
        <v>126</v>
      </c>
      <c r="H545" s="56" t="s">
        <v>44</v>
      </c>
      <c r="I545" s="55">
        <v>43944</v>
      </c>
      <c r="J545" s="58" t="s">
        <v>120</v>
      </c>
      <c r="K545" s="53"/>
      <c r="L545" s="34">
        <f>IFERROR(WORKDAY(C545,R545,DiasNOLaborables),"")</f>
        <v>43963</v>
      </c>
      <c r="M545" s="35" t="str">
        <f>+IF(C545="","",IF(I545="","",(IF(I545&lt;=L545,"A TIEMPO","FUERA DE TIEMPO"))))</f>
        <v>A TIEMPO</v>
      </c>
      <c r="N545" s="35">
        <f>IF(I545="","",NETWORKDAYS(Hoja1!C545+1,Hoja1!I545,DiasNOLaborables))</f>
        <v>8</v>
      </c>
      <c r="O545" s="36" t="str">
        <f t="shared" si="30"/>
        <v/>
      </c>
      <c r="P545" s="37"/>
      <c r="Q545" s="37"/>
      <c r="R545" s="37">
        <f t="shared" si="31"/>
        <v>20</v>
      </c>
      <c r="S545" s="33"/>
      <c r="T545" s="33"/>
    </row>
    <row r="546" spans="1:20" ht="60" x14ac:dyDescent="0.25">
      <c r="A546" s="53">
        <f t="shared" si="32"/>
        <v>535</v>
      </c>
      <c r="B546" s="54">
        <v>20200413151425</v>
      </c>
      <c r="C546" s="55">
        <v>43934</v>
      </c>
      <c r="D546" s="56" t="s">
        <v>124</v>
      </c>
      <c r="E546" s="56" t="s">
        <v>85</v>
      </c>
      <c r="F546" s="56" t="s">
        <v>109</v>
      </c>
      <c r="G546" s="57" t="s">
        <v>126</v>
      </c>
      <c r="H546" s="56" t="s">
        <v>44</v>
      </c>
      <c r="I546" s="55">
        <v>43944</v>
      </c>
      <c r="J546" s="58" t="s">
        <v>120</v>
      </c>
      <c r="K546" s="53"/>
      <c r="L546" s="34">
        <f>IFERROR(WORKDAY(C546,R546,DiasNOLaborables),"")</f>
        <v>43963</v>
      </c>
      <c r="M546" s="35" t="str">
        <f>+IF(C546="","",IF(I546="","",(IF(I546&lt;=L546,"A TIEMPO","FUERA DE TIEMPO"))))</f>
        <v>A TIEMPO</v>
      </c>
      <c r="N546" s="35">
        <f>IF(I546="","",NETWORKDAYS(Hoja1!C546+1,Hoja1!I546,DiasNOLaborables))</f>
        <v>8</v>
      </c>
      <c r="O546" s="36" t="str">
        <f t="shared" si="30"/>
        <v/>
      </c>
      <c r="P546" s="37"/>
      <c r="Q546" s="37"/>
      <c r="R546" s="37">
        <f t="shared" si="31"/>
        <v>20</v>
      </c>
      <c r="S546" s="33"/>
      <c r="T546" s="33"/>
    </row>
    <row r="547" spans="1:20" ht="60" x14ac:dyDescent="0.25">
      <c r="A547" s="53">
        <f t="shared" si="32"/>
        <v>536</v>
      </c>
      <c r="B547" s="54">
        <v>20200413085904</v>
      </c>
      <c r="C547" s="55">
        <v>43934</v>
      </c>
      <c r="D547" s="56" t="s">
        <v>124</v>
      </c>
      <c r="E547" s="56" t="s">
        <v>85</v>
      </c>
      <c r="F547" s="56" t="s">
        <v>109</v>
      </c>
      <c r="G547" s="57" t="s">
        <v>126</v>
      </c>
      <c r="H547" s="56" t="s">
        <v>44</v>
      </c>
      <c r="I547" s="55">
        <v>43944</v>
      </c>
      <c r="J547" s="58" t="s">
        <v>120</v>
      </c>
      <c r="K547" s="53"/>
      <c r="L547" s="34">
        <f>IFERROR(WORKDAY(C547,R547,DiasNOLaborables),"")</f>
        <v>43963</v>
      </c>
      <c r="M547" s="35" t="str">
        <f>+IF(C547="","",IF(I547="","",(IF(I547&lt;=L547,"A TIEMPO","FUERA DE TIEMPO"))))</f>
        <v>A TIEMPO</v>
      </c>
      <c r="N547" s="35">
        <f>IF(I547="","",NETWORKDAYS(Hoja1!C547+1,Hoja1!I547,DiasNOLaborables))</f>
        <v>8</v>
      </c>
      <c r="O547" s="36" t="str">
        <f t="shared" si="30"/>
        <v/>
      </c>
      <c r="P547" s="37"/>
      <c r="Q547" s="37"/>
      <c r="R547" s="37">
        <f t="shared" si="31"/>
        <v>20</v>
      </c>
      <c r="S547" s="33"/>
      <c r="T547" s="33"/>
    </row>
    <row r="548" spans="1:20" ht="60" x14ac:dyDescent="0.25">
      <c r="A548" s="53">
        <f t="shared" si="32"/>
        <v>537</v>
      </c>
      <c r="B548" s="54">
        <v>20200413081302</v>
      </c>
      <c r="C548" s="55">
        <v>43934</v>
      </c>
      <c r="D548" s="56" t="s">
        <v>124</v>
      </c>
      <c r="E548" s="56" t="s">
        <v>85</v>
      </c>
      <c r="F548" s="56" t="s">
        <v>109</v>
      </c>
      <c r="G548" s="57" t="s">
        <v>126</v>
      </c>
      <c r="H548" s="56" t="s">
        <v>44</v>
      </c>
      <c r="I548" s="55">
        <v>43944</v>
      </c>
      <c r="J548" s="58" t="s">
        <v>120</v>
      </c>
      <c r="K548" s="53"/>
      <c r="L548" s="34">
        <f>IFERROR(WORKDAY(C548,R548,DiasNOLaborables),"")</f>
        <v>43963</v>
      </c>
      <c r="M548" s="35" t="str">
        <f>+IF(C548="","",IF(I548="","",(IF(I548&lt;=L548,"A TIEMPO","FUERA DE TIEMPO"))))</f>
        <v>A TIEMPO</v>
      </c>
      <c r="N548" s="35">
        <f>IF(I548="","",NETWORKDAYS(Hoja1!C548+1,Hoja1!I548,DiasNOLaborables))</f>
        <v>8</v>
      </c>
      <c r="O548" s="36" t="str">
        <f t="shared" si="30"/>
        <v/>
      </c>
      <c r="P548" s="37"/>
      <c r="Q548" s="37"/>
      <c r="R548" s="37">
        <f t="shared" si="31"/>
        <v>20</v>
      </c>
      <c r="S548" s="33"/>
      <c r="T548" s="33"/>
    </row>
    <row r="549" spans="1:20" ht="60" x14ac:dyDescent="0.25">
      <c r="A549" s="53">
        <f t="shared" si="32"/>
        <v>538</v>
      </c>
      <c r="B549" s="54">
        <v>20200413080338</v>
      </c>
      <c r="C549" s="55">
        <v>43934</v>
      </c>
      <c r="D549" s="56" t="s">
        <v>124</v>
      </c>
      <c r="E549" s="56" t="s">
        <v>85</v>
      </c>
      <c r="F549" s="56" t="s">
        <v>109</v>
      </c>
      <c r="G549" s="57" t="s">
        <v>126</v>
      </c>
      <c r="H549" s="56" t="s">
        <v>44</v>
      </c>
      <c r="I549" s="55">
        <v>43944</v>
      </c>
      <c r="J549" s="58" t="s">
        <v>120</v>
      </c>
      <c r="K549" s="53"/>
      <c r="L549" s="34">
        <f>IFERROR(WORKDAY(C549,R549,DiasNOLaborables),"")</f>
        <v>43963</v>
      </c>
      <c r="M549" s="35" t="str">
        <f>+IF(C549="","",IF(I549="","",(IF(I549&lt;=L549,"A TIEMPO","FUERA DE TIEMPO"))))</f>
        <v>A TIEMPO</v>
      </c>
      <c r="N549" s="35">
        <f>IF(I549="","",NETWORKDAYS(Hoja1!C549+1,Hoja1!I549,DiasNOLaborables))</f>
        <v>8</v>
      </c>
      <c r="O549" s="36" t="str">
        <f t="shared" si="30"/>
        <v/>
      </c>
      <c r="P549" s="37"/>
      <c r="Q549" s="37"/>
      <c r="R549" s="37">
        <f t="shared" si="31"/>
        <v>20</v>
      </c>
      <c r="S549" s="33"/>
      <c r="T549" s="33"/>
    </row>
    <row r="550" spans="1:20" ht="60" x14ac:dyDescent="0.25">
      <c r="A550" s="53">
        <f t="shared" si="32"/>
        <v>539</v>
      </c>
      <c r="B550" s="54">
        <v>20200413064230</v>
      </c>
      <c r="C550" s="55">
        <v>43934</v>
      </c>
      <c r="D550" s="56" t="s">
        <v>124</v>
      </c>
      <c r="E550" s="56" t="s">
        <v>85</v>
      </c>
      <c r="F550" s="56" t="s">
        <v>109</v>
      </c>
      <c r="G550" s="57" t="s">
        <v>126</v>
      </c>
      <c r="H550" s="56" t="s">
        <v>44</v>
      </c>
      <c r="I550" s="55">
        <v>43944</v>
      </c>
      <c r="J550" s="58" t="s">
        <v>120</v>
      </c>
      <c r="K550" s="53"/>
      <c r="L550" s="34">
        <f>IFERROR(WORKDAY(C550,R550,DiasNOLaborables),"")</f>
        <v>43963</v>
      </c>
      <c r="M550" s="35" t="str">
        <f>+IF(C550="","",IF(I550="","",(IF(I550&lt;=L550,"A TIEMPO","FUERA DE TIEMPO"))))</f>
        <v>A TIEMPO</v>
      </c>
      <c r="N550" s="35">
        <f>IF(I550="","",NETWORKDAYS(Hoja1!C550+1,Hoja1!I550,DiasNOLaborables))</f>
        <v>8</v>
      </c>
      <c r="O550" s="36" t="str">
        <f t="shared" si="30"/>
        <v/>
      </c>
      <c r="P550" s="37"/>
      <c r="Q550" s="37"/>
      <c r="R550" s="37">
        <f t="shared" si="31"/>
        <v>20</v>
      </c>
      <c r="S550" s="33"/>
      <c r="T550" s="33"/>
    </row>
    <row r="551" spans="1:20" ht="60" x14ac:dyDescent="0.25">
      <c r="A551" s="53">
        <f t="shared" si="32"/>
        <v>540</v>
      </c>
      <c r="B551" s="54">
        <v>20200412230029</v>
      </c>
      <c r="C551" s="55">
        <v>43933</v>
      </c>
      <c r="D551" s="56" t="s">
        <v>124</v>
      </c>
      <c r="E551" s="56" t="s">
        <v>85</v>
      </c>
      <c r="F551" s="56" t="s">
        <v>109</v>
      </c>
      <c r="G551" s="57" t="s">
        <v>126</v>
      </c>
      <c r="H551" s="56" t="s">
        <v>44</v>
      </c>
      <c r="I551" s="55">
        <v>43944</v>
      </c>
      <c r="J551" s="58" t="s">
        <v>120</v>
      </c>
      <c r="K551" s="53"/>
      <c r="L551" s="34">
        <f>IFERROR(WORKDAY(C551,R551,DiasNOLaborables),"")</f>
        <v>43962</v>
      </c>
      <c r="M551" s="35" t="str">
        <f>+IF(C551="","",IF(I551="","",(IF(I551&lt;=L551,"A TIEMPO","FUERA DE TIEMPO"))))</f>
        <v>A TIEMPO</v>
      </c>
      <c r="N551" s="35">
        <f>IF(I551="","",NETWORKDAYS(Hoja1!C551+1,Hoja1!I551,DiasNOLaborables))</f>
        <v>9</v>
      </c>
      <c r="O551" s="36" t="str">
        <f t="shared" si="30"/>
        <v/>
      </c>
      <c r="P551" s="37"/>
      <c r="Q551" s="37"/>
      <c r="R551" s="37">
        <f t="shared" si="31"/>
        <v>20</v>
      </c>
      <c r="S551" s="33"/>
      <c r="T551" s="33"/>
    </row>
    <row r="552" spans="1:20" ht="60" x14ac:dyDescent="0.25">
      <c r="A552" s="53">
        <f t="shared" si="32"/>
        <v>541</v>
      </c>
      <c r="B552" s="54">
        <v>20200412195259</v>
      </c>
      <c r="C552" s="55">
        <v>43933</v>
      </c>
      <c r="D552" s="56" t="s">
        <v>124</v>
      </c>
      <c r="E552" s="56" t="s">
        <v>85</v>
      </c>
      <c r="F552" s="56" t="s">
        <v>109</v>
      </c>
      <c r="G552" s="57" t="s">
        <v>126</v>
      </c>
      <c r="H552" s="56" t="s">
        <v>44</v>
      </c>
      <c r="I552" s="55">
        <v>43944</v>
      </c>
      <c r="J552" s="58" t="s">
        <v>120</v>
      </c>
      <c r="K552" s="53"/>
      <c r="L552" s="34">
        <f>IFERROR(WORKDAY(C552,R552,DiasNOLaborables),"")</f>
        <v>43962</v>
      </c>
      <c r="M552" s="35" t="str">
        <f>+IF(C552="","",IF(I552="","",(IF(I552&lt;=L552,"A TIEMPO","FUERA DE TIEMPO"))))</f>
        <v>A TIEMPO</v>
      </c>
      <c r="N552" s="35">
        <f>IF(I552="","",NETWORKDAYS(Hoja1!C552+1,Hoja1!I552,DiasNOLaborables))</f>
        <v>9</v>
      </c>
      <c r="O552" s="36" t="str">
        <f t="shared" si="30"/>
        <v/>
      </c>
      <c r="P552" s="37"/>
      <c r="Q552" s="37"/>
      <c r="R552" s="37">
        <f t="shared" si="31"/>
        <v>20</v>
      </c>
      <c r="S552" s="33"/>
      <c r="T552" s="33"/>
    </row>
    <row r="553" spans="1:20" ht="60" x14ac:dyDescent="0.25">
      <c r="A553" s="53">
        <f t="shared" si="32"/>
        <v>542</v>
      </c>
      <c r="B553" s="54">
        <v>20200412194737</v>
      </c>
      <c r="C553" s="55">
        <v>43933</v>
      </c>
      <c r="D553" s="56" t="s">
        <v>124</v>
      </c>
      <c r="E553" s="56" t="s">
        <v>85</v>
      </c>
      <c r="F553" s="56" t="s">
        <v>109</v>
      </c>
      <c r="G553" s="57" t="s">
        <v>126</v>
      </c>
      <c r="H553" s="56" t="s">
        <v>44</v>
      </c>
      <c r="I553" s="55">
        <v>43944</v>
      </c>
      <c r="J553" s="58" t="s">
        <v>120</v>
      </c>
      <c r="K553" s="53"/>
      <c r="L553" s="34">
        <f>IFERROR(WORKDAY(C553,R553,DiasNOLaborables),"")</f>
        <v>43962</v>
      </c>
      <c r="M553" s="35" t="str">
        <f>+IF(C553="","",IF(I553="","",(IF(I553&lt;=L553,"A TIEMPO","FUERA DE TIEMPO"))))</f>
        <v>A TIEMPO</v>
      </c>
      <c r="N553" s="35">
        <f>IF(I553="","",NETWORKDAYS(Hoja1!C553+1,Hoja1!I553,DiasNOLaborables))</f>
        <v>9</v>
      </c>
      <c r="O553" s="36" t="str">
        <f t="shared" si="30"/>
        <v/>
      </c>
      <c r="P553" s="37"/>
      <c r="Q553" s="37"/>
      <c r="R553" s="37">
        <f t="shared" si="31"/>
        <v>20</v>
      </c>
      <c r="S553" s="33"/>
      <c r="T553" s="33"/>
    </row>
    <row r="554" spans="1:20" ht="60" x14ac:dyDescent="0.25">
      <c r="A554" s="53">
        <f t="shared" si="32"/>
        <v>543</v>
      </c>
      <c r="B554" s="54">
        <v>20200412194224</v>
      </c>
      <c r="C554" s="55">
        <v>43933</v>
      </c>
      <c r="D554" s="56" t="s">
        <v>124</v>
      </c>
      <c r="E554" s="56" t="s">
        <v>85</v>
      </c>
      <c r="F554" s="56" t="s">
        <v>109</v>
      </c>
      <c r="G554" s="57" t="s">
        <v>126</v>
      </c>
      <c r="H554" s="56" t="s">
        <v>44</v>
      </c>
      <c r="I554" s="55">
        <v>43944</v>
      </c>
      <c r="J554" s="58" t="s">
        <v>120</v>
      </c>
      <c r="K554" s="53"/>
      <c r="L554" s="34">
        <f>IFERROR(WORKDAY(C554,R554,DiasNOLaborables),"")</f>
        <v>43962</v>
      </c>
      <c r="M554" s="35" t="str">
        <f>+IF(C554="","",IF(I554="","",(IF(I554&lt;=L554,"A TIEMPO","FUERA DE TIEMPO"))))</f>
        <v>A TIEMPO</v>
      </c>
      <c r="N554" s="35">
        <f>IF(I554="","",NETWORKDAYS(Hoja1!C554+1,Hoja1!I554,DiasNOLaborables))</f>
        <v>9</v>
      </c>
      <c r="O554" s="36" t="str">
        <f t="shared" si="30"/>
        <v/>
      </c>
      <c r="P554" s="37"/>
      <c r="Q554" s="37"/>
      <c r="R554" s="37">
        <f t="shared" si="31"/>
        <v>20</v>
      </c>
      <c r="S554" s="33"/>
      <c r="T554" s="33"/>
    </row>
    <row r="555" spans="1:20" ht="60" x14ac:dyDescent="0.25">
      <c r="A555" s="53">
        <f t="shared" si="32"/>
        <v>544</v>
      </c>
      <c r="B555" s="54">
        <v>20200412184551</v>
      </c>
      <c r="C555" s="55">
        <v>43933</v>
      </c>
      <c r="D555" s="56" t="s">
        <v>124</v>
      </c>
      <c r="E555" s="56" t="s">
        <v>85</v>
      </c>
      <c r="F555" s="56" t="s">
        <v>109</v>
      </c>
      <c r="G555" s="57" t="s">
        <v>126</v>
      </c>
      <c r="H555" s="56" t="s">
        <v>44</v>
      </c>
      <c r="I555" s="55">
        <v>43944</v>
      </c>
      <c r="J555" s="58" t="s">
        <v>120</v>
      </c>
      <c r="K555" s="53"/>
      <c r="L555" s="34">
        <f>IFERROR(WORKDAY(C555,R555,DiasNOLaborables),"")</f>
        <v>43962</v>
      </c>
      <c r="M555" s="35" t="str">
        <f>+IF(C555="","",IF(I555="","",(IF(I555&lt;=L555,"A TIEMPO","FUERA DE TIEMPO"))))</f>
        <v>A TIEMPO</v>
      </c>
      <c r="N555" s="35">
        <f>IF(I555="","",NETWORKDAYS(Hoja1!C555+1,Hoja1!I555,DiasNOLaborables))</f>
        <v>9</v>
      </c>
      <c r="O555" s="36" t="str">
        <f t="shared" si="30"/>
        <v/>
      </c>
      <c r="P555" s="37"/>
      <c r="Q555" s="37"/>
      <c r="R555" s="37">
        <f t="shared" si="31"/>
        <v>20</v>
      </c>
      <c r="S555" s="33"/>
      <c r="T555" s="33"/>
    </row>
    <row r="556" spans="1:20" ht="60" x14ac:dyDescent="0.25">
      <c r="A556" s="53">
        <f t="shared" si="32"/>
        <v>545</v>
      </c>
      <c r="B556" s="54">
        <v>20200412184046</v>
      </c>
      <c r="C556" s="55">
        <v>43933</v>
      </c>
      <c r="D556" s="56" t="s">
        <v>124</v>
      </c>
      <c r="E556" s="56" t="s">
        <v>85</v>
      </c>
      <c r="F556" s="56" t="s">
        <v>109</v>
      </c>
      <c r="G556" s="57" t="s">
        <v>126</v>
      </c>
      <c r="H556" s="56" t="s">
        <v>44</v>
      </c>
      <c r="I556" s="55">
        <v>43944</v>
      </c>
      <c r="J556" s="58" t="s">
        <v>120</v>
      </c>
      <c r="K556" s="53"/>
      <c r="L556" s="34">
        <f>IFERROR(WORKDAY(C556,R556,DiasNOLaborables),"")</f>
        <v>43962</v>
      </c>
      <c r="M556" s="35" t="str">
        <f>+IF(C556="","",IF(I556="","",(IF(I556&lt;=L556,"A TIEMPO","FUERA DE TIEMPO"))))</f>
        <v>A TIEMPO</v>
      </c>
      <c r="N556" s="35">
        <f>IF(I556="","",NETWORKDAYS(Hoja1!C556+1,Hoja1!I556,DiasNOLaborables))</f>
        <v>9</v>
      </c>
      <c r="O556" s="36" t="str">
        <f t="shared" si="30"/>
        <v/>
      </c>
      <c r="P556" s="37"/>
      <c r="Q556" s="37"/>
      <c r="R556" s="37">
        <f t="shared" si="31"/>
        <v>20</v>
      </c>
      <c r="S556" s="33"/>
      <c r="T556" s="33"/>
    </row>
    <row r="557" spans="1:20" ht="60" x14ac:dyDescent="0.25">
      <c r="A557" s="53">
        <f t="shared" si="32"/>
        <v>546</v>
      </c>
      <c r="B557" s="54">
        <v>20200412183544</v>
      </c>
      <c r="C557" s="55">
        <v>43933</v>
      </c>
      <c r="D557" s="56" t="s">
        <v>124</v>
      </c>
      <c r="E557" s="56" t="s">
        <v>85</v>
      </c>
      <c r="F557" s="56" t="s">
        <v>109</v>
      </c>
      <c r="G557" s="57" t="s">
        <v>126</v>
      </c>
      <c r="H557" s="56" t="s">
        <v>44</v>
      </c>
      <c r="I557" s="55">
        <v>43944</v>
      </c>
      <c r="J557" s="58" t="s">
        <v>120</v>
      </c>
      <c r="K557" s="53"/>
      <c r="L557" s="34">
        <f>IFERROR(WORKDAY(C557,R557,DiasNOLaborables),"")</f>
        <v>43962</v>
      </c>
      <c r="M557" s="35" t="str">
        <f>+IF(C557="","",IF(I557="","",(IF(I557&lt;=L557,"A TIEMPO","FUERA DE TIEMPO"))))</f>
        <v>A TIEMPO</v>
      </c>
      <c r="N557" s="35">
        <f>IF(I557="","",NETWORKDAYS(Hoja1!C557+1,Hoja1!I557,DiasNOLaborables))</f>
        <v>9</v>
      </c>
      <c r="O557" s="36" t="str">
        <f t="shared" si="30"/>
        <v/>
      </c>
      <c r="P557" s="37"/>
      <c r="Q557" s="37"/>
      <c r="R557" s="37">
        <f t="shared" si="31"/>
        <v>20</v>
      </c>
      <c r="S557" s="33"/>
      <c r="T557" s="33"/>
    </row>
    <row r="558" spans="1:20" ht="60" x14ac:dyDescent="0.25">
      <c r="A558" s="53">
        <f t="shared" si="32"/>
        <v>547</v>
      </c>
      <c r="B558" s="54">
        <v>20200412180958</v>
      </c>
      <c r="C558" s="55">
        <v>43933</v>
      </c>
      <c r="D558" s="56" t="s">
        <v>124</v>
      </c>
      <c r="E558" s="56" t="s">
        <v>85</v>
      </c>
      <c r="F558" s="56" t="s">
        <v>109</v>
      </c>
      <c r="G558" s="57" t="s">
        <v>126</v>
      </c>
      <c r="H558" s="56" t="s">
        <v>44</v>
      </c>
      <c r="I558" s="55">
        <v>43944</v>
      </c>
      <c r="J558" s="58" t="s">
        <v>120</v>
      </c>
      <c r="K558" s="53"/>
      <c r="L558" s="34">
        <f>IFERROR(WORKDAY(C558,R558,DiasNOLaborables),"")</f>
        <v>43962</v>
      </c>
      <c r="M558" s="35" t="str">
        <f>+IF(C558="","",IF(I558="","",(IF(I558&lt;=L558,"A TIEMPO","FUERA DE TIEMPO"))))</f>
        <v>A TIEMPO</v>
      </c>
      <c r="N558" s="35">
        <f>IF(I558="","",NETWORKDAYS(Hoja1!C558+1,Hoja1!I558,DiasNOLaborables))</f>
        <v>9</v>
      </c>
      <c r="O558" s="36" t="str">
        <f t="shared" si="30"/>
        <v/>
      </c>
      <c r="P558" s="37"/>
      <c r="Q558" s="37"/>
      <c r="R558" s="37">
        <f t="shared" si="31"/>
        <v>20</v>
      </c>
      <c r="S558" s="33"/>
      <c r="T558" s="33"/>
    </row>
    <row r="559" spans="1:20" ht="60" x14ac:dyDescent="0.25">
      <c r="A559" s="53">
        <f t="shared" si="32"/>
        <v>548</v>
      </c>
      <c r="B559" s="54">
        <v>20209050031322</v>
      </c>
      <c r="C559" s="55">
        <v>43935</v>
      </c>
      <c r="D559" s="56" t="s">
        <v>124</v>
      </c>
      <c r="E559" s="56" t="s">
        <v>85</v>
      </c>
      <c r="F559" s="56" t="s">
        <v>109</v>
      </c>
      <c r="G559" s="57" t="s">
        <v>126</v>
      </c>
      <c r="H559" s="56" t="s">
        <v>44</v>
      </c>
      <c r="I559" s="55">
        <v>43944</v>
      </c>
      <c r="J559" s="58" t="s">
        <v>120</v>
      </c>
      <c r="K559" s="53"/>
      <c r="L559" s="34">
        <f>IFERROR(WORKDAY(C559,R559,DiasNOLaborables),"")</f>
        <v>43964</v>
      </c>
      <c r="M559" s="35" t="str">
        <f>+IF(C559="","",IF(I559="","",(IF(I559&lt;=L559,"A TIEMPO","FUERA DE TIEMPO"))))</f>
        <v>A TIEMPO</v>
      </c>
      <c r="N559" s="35">
        <f>IF(I559="","",NETWORKDAYS(Hoja1!C559+1,Hoja1!I559,DiasNOLaborables))</f>
        <v>7</v>
      </c>
      <c r="O559" s="36" t="str">
        <f t="shared" si="30"/>
        <v/>
      </c>
      <c r="P559" s="37"/>
      <c r="Q559" s="37"/>
      <c r="R559" s="37">
        <f t="shared" si="31"/>
        <v>20</v>
      </c>
      <c r="S559" s="33"/>
      <c r="T559" s="33"/>
    </row>
    <row r="560" spans="1:20" ht="60" x14ac:dyDescent="0.25">
      <c r="A560" s="53">
        <f t="shared" si="32"/>
        <v>549</v>
      </c>
      <c r="B560" s="54">
        <v>20209050031342</v>
      </c>
      <c r="C560" s="55">
        <v>43935</v>
      </c>
      <c r="D560" s="56" t="s">
        <v>124</v>
      </c>
      <c r="E560" s="56" t="s">
        <v>85</v>
      </c>
      <c r="F560" s="56" t="s">
        <v>109</v>
      </c>
      <c r="G560" s="57" t="s">
        <v>126</v>
      </c>
      <c r="H560" s="56" t="s">
        <v>44</v>
      </c>
      <c r="I560" s="55">
        <v>43944</v>
      </c>
      <c r="J560" s="58" t="s">
        <v>120</v>
      </c>
      <c r="K560" s="53"/>
      <c r="L560" s="34">
        <f>IFERROR(WORKDAY(C560,R560,DiasNOLaborables),"")</f>
        <v>43964</v>
      </c>
      <c r="M560" s="35" t="str">
        <f>+IF(C560="","",IF(I560="","",(IF(I560&lt;=L560,"A TIEMPO","FUERA DE TIEMPO"))))</f>
        <v>A TIEMPO</v>
      </c>
      <c r="N560" s="35">
        <f>IF(I560="","",NETWORKDAYS(Hoja1!C560+1,Hoja1!I560,DiasNOLaborables))</f>
        <v>7</v>
      </c>
      <c r="O560" s="36" t="str">
        <f t="shared" si="30"/>
        <v/>
      </c>
      <c r="P560" s="37"/>
      <c r="Q560" s="37"/>
      <c r="R560" s="37">
        <f t="shared" si="31"/>
        <v>20</v>
      </c>
      <c r="S560" s="33"/>
      <c r="T560" s="33"/>
    </row>
    <row r="561" spans="1:20" ht="60" x14ac:dyDescent="0.25">
      <c r="A561" s="53">
        <f t="shared" si="32"/>
        <v>550</v>
      </c>
      <c r="B561" s="54">
        <v>20209050031362</v>
      </c>
      <c r="C561" s="55">
        <v>43935</v>
      </c>
      <c r="D561" s="56" t="s">
        <v>124</v>
      </c>
      <c r="E561" s="56" t="s">
        <v>85</v>
      </c>
      <c r="F561" s="56" t="s">
        <v>109</v>
      </c>
      <c r="G561" s="57" t="s">
        <v>126</v>
      </c>
      <c r="H561" s="56" t="s">
        <v>44</v>
      </c>
      <c r="I561" s="55">
        <v>43944</v>
      </c>
      <c r="J561" s="58" t="s">
        <v>120</v>
      </c>
      <c r="K561" s="53"/>
      <c r="L561" s="34">
        <f>IFERROR(WORKDAY(C561,R561,DiasNOLaborables),"")</f>
        <v>43964</v>
      </c>
      <c r="M561" s="35" t="str">
        <f>+IF(C561="","",IF(I561="","",(IF(I561&lt;=L561,"A TIEMPO","FUERA DE TIEMPO"))))</f>
        <v>A TIEMPO</v>
      </c>
      <c r="N561" s="35">
        <f>IF(I561="","",NETWORKDAYS(Hoja1!C561+1,Hoja1!I561,DiasNOLaborables))</f>
        <v>7</v>
      </c>
      <c r="O561" s="36" t="str">
        <f t="shared" si="30"/>
        <v/>
      </c>
      <c r="P561" s="37"/>
      <c r="Q561" s="37"/>
      <c r="R561" s="37">
        <f t="shared" si="31"/>
        <v>20</v>
      </c>
      <c r="S561" s="33"/>
      <c r="T561" s="33"/>
    </row>
    <row r="562" spans="1:20" ht="60" x14ac:dyDescent="0.25">
      <c r="A562" s="53">
        <f t="shared" si="32"/>
        <v>551</v>
      </c>
      <c r="B562" s="54">
        <v>20209050031382</v>
      </c>
      <c r="C562" s="55">
        <v>43935</v>
      </c>
      <c r="D562" s="56" t="s">
        <v>124</v>
      </c>
      <c r="E562" s="56" t="s">
        <v>85</v>
      </c>
      <c r="F562" s="56" t="s">
        <v>109</v>
      </c>
      <c r="G562" s="57" t="s">
        <v>126</v>
      </c>
      <c r="H562" s="56" t="s">
        <v>44</v>
      </c>
      <c r="I562" s="55">
        <v>43944</v>
      </c>
      <c r="J562" s="58" t="s">
        <v>120</v>
      </c>
      <c r="K562" s="53"/>
      <c r="L562" s="34">
        <f>IFERROR(WORKDAY(C562,R562,DiasNOLaborables),"")</f>
        <v>43964</v>
      </c>
      <c r="M562" s="35" t="str">
        <f>+IF(C562="","",IF(I562="","",(IF(I562&lt;=L562,"A TIEMPO","FUERA DE TIEMPO"))))</f>
        <v>A TIEMPO</v>
      </c>
      <c r="N562" s="35">
        <f>IF(I562="","",NETWORKDAYS(Hoja1!C562+1,Hoja1!I562,DiasNOLaborables))</f>
        <v>7</v>
      </c>
      <c r="O562" s="36" t="str">
        <f t="shared" si="30"/>
        <v/>
      </c>
      <c r="P562" s="37"/>
      <c r="Q562" s="37"/>
      <c r="R562" s="37">
        <f t="shared" si="31"/>
        <v>20</v>
      </c>
      <c r="S562" s="33"/>
      <c r="T562" s="33"/>
    </row>
    <row r="563" spans="1:20" ht="60" x14ac:dyDescent="0.25">
      <c r="A563" s="53">
        <f t="shared" si="32"/>
        <v>552</v>
      </c>
      <c r="B563" s="54">
        <v>20209050031392</v>
      </c>
      <c r="C563" s="55">
        <v>43935</v>
      </c>
      <c r="D563" s="56" t="s">
        <v>124</v>
      </c>
      <c r="E563" s="56" t="s">
        <v>85</v>
      </c>
      <c r="F563" s="56" t="s">
        <v>109</v>
      </c>
      <c r="G563" s="57" t="s">
        <v>126</v>
      </c>
      <c r="H563" s="56" t="s">
        <v>44</v>
      </c>
      <c r="I563" s="55">
        <v>43944</v>
      </c>
      <c r="J563" s="58" t="s">
        <v>120</v>
      </c>
      <c r="K563" s="53"/>
      <c r="L563" s="34">
        <f>IFERROR(WORKDAY(C563,R563,DiasNOLaborables),"")</f>
        <v>43964</v>
      </c>
      <c r="M563" s="35" t="str">
        <f>+IF(C563="","",IF(I563="","",(IF(I563&lt;=L563,"A TIEMPO","FUERA DE TIEMPO"))))</f>
        <v>A TIEMPO</v>
      </c>
      <c r="N563" s="35">
        <f>IF(I563="","",NETWORKDAYS(Hoja1!C563+1,Hoja1!I563,DiasNOLaborables))</f>
        <v>7</v>
      </c>
      <c r="O563" s="36" t="str">
        <f t="shared" si="30"/>
        <v/>
      </c>
      <c r="P563" s="37"/>
      <c r="Q563" s="37"/>
      <c r="R563" s="37">
        <f t="shared" si="31"/>
        <v>20</v>
      </c>
      <c r="S563" s="33"/>
      <c r="T563" s="33"/>
    </row>
    <row r="564" spans="1:20" ht="60" x14ac:dyDescent="0.25">
      <c r="A564" s="53">
        <f t="shared" si="32"/>
        <v>553</v>
      </c>
      <c r="B564" s="54">
        <v>20200416182638</v>
      </c>
      <c r="C564" s="55">
        <v>43937</v>
      </c>
      <c r="D564" s="56" t="s">
        <v>124</v>
      </c>
      <c r="E564" s="56" t="s">
        <v>85</v>
      </c>
      <c r="F564" s="56" t="s">
        <v>109</v>
      </c>
      <c r="G564" s="57" t="s">
        <v>126</v>
      </c>
      <c r="H564" s="56" t="s">
        <v>44</v>
      </c>
      <c r="I564" s="55">
        <v>43945</v>
      </c>
      <c r="J564" s="58" t="s">
        <v>120</v>
      </c>
      <c r="K564" s="53"/>
      <c r="L564" s="34">
        <f>IFERROR(WORKDAY(C564,R564,DiasNOLaborables),"")</f>
        <v>43966</v>
      </c>
      <c r="M564" s="35" t="str">
        <f>+IF(C564="","",IF(I564="","",(IF(I564&lt;=L564,"A TIEMPO","FUERA DE TIEMPO"))))</f>
        <v>A TIEMPO</v>
      </c>
      <c r="N564" s="35">
        <f>IF(I564="","",NETWORKDAYS(Hoja1!C564+1,Hoja1!I564,DiasNOLaborables))</f>
        <v>6</v>
      </c>
      <c r="O564" s="36" t="str">
        <f t="shared" si="30"/>
        <v/>
      </c>
      <c r="P564" s="37"/>
      <c r="Q564" s="37"/>
      <c r="R564" s="37">
        <f t="shared" si="31"/>
        <v>20</v>
      </c>
      <c r="S564" s="33"/>
      <c r="T564" s="33"/>
    </row>
    <row r="565" spans="1:20" ht="60" x14ac:dyDescent="0.25">
      <c r="A565" s="53">
        <f t="shared" si="32"/>
        <v>554</v>
      </c>
      <c r="B565" s="54">
        <v>20200416143932</v>
      </c>
      <c r="C565" s="55">
        <v>43937</v>
      </c>
      <c r="D565" s="56" t="s">
        <v>124</v>
      </c>
      <c r="E565" s="56" t="s">
        <v>85</v>
      </c>
      <c r="F565" s="56" t="s">
        <v>109</v>
      </c>
      <c r="G565" s="57" t="s">
        <v>126</v>
      </c>
      <c r="H565" s="56" t="s">
        <v>44</v>
      </c>
      <c r="I565" s="55">
        <v>43945</v>
      </c>
      <c r="J565" s="58" t="s">
        <v>120</v>
      </c>
      <c r="K565" s="53"/>
      <c r="L565" s="34">
        <f>IFERROR(WORKDAY(C565,R565,DiasNOLaborables),"")</f>
        <v>43966</v>
      </c>
      <c r="M565" s="35" t="str">
        <f>+IF(C565="","",IF(I565="","",(IF(I565&lt;=L565,"A TIEMPO","FUERA DE TIEMPO"))))</f>
        <v>A TIEMPO</v>
      </c>
      <c r="N565" s="35">
        <f>IF(I565="","",NETWORKDAYS(Hoja1!C565+1,Hoja1!I565,DiasNOLaborables))</f>
        <v>6</v>
      </c>
      <c r="O565" s="36" t="str">
        <f t="shared" si="30"/>
        <v/>
      </c>
      <c r="P565" s="37"/>
      <c r="Q565" s="37"/>
      <c r="R565" s="37">
        <f t="shared" si="31"/>
        <v>20</v>
      </c>
      <c r="S565" s="33"/>
      <c r="T565" s="33"/>
    </row>
    <row r="566" spans="1:20" ht="60" x14ac:dyDescent="0.25">
      <c r="A566" s="53">
        <f t="shared" si="32"/>
        <v>555</v>
      </c>
      <c r="B566" s="54">
        <v>20200416112540</v>
      </c>
      <c r="C566" s="55">
        <v>43937</v>
      </c>
      <c r="D566" s="56" t="s">
        <v>124</v>
      </c>
      <c r="E566" s="56" t="s">
        <v>85</v>
      </c>
      <c r="F566" s="56" t="s">
        <v>109</v>
      </c>
      <c r="G566" s="57" t="s">
        <v>126</v>
      </c>
      <c r="H566" s="56" t="s">
        <v>44</v>
      </c>
      <c r="I566" s="55">
        <v>43945</v>
      </c>
      <c r="J566" s="58" t="s">
        <v>120</v>
      </c>
      <c r="K566" s="53"/>
      <c r="L566" s="34">
        <f>IFERROR(WORKDAY(C566,R566,DiasNOLaborables),"")</f>
        <v>43966</v>
      </c>
      <c r="M566" s="35" t="str">
        <f>+IF(C566="","",IF(I566="","",(IF(I566&lt;=L566,"A TIEMPO","FUERA DE TIEMPO"))))</f>
        <v>A TIEMPO</v>
      </c>
      <c r="N566" s="35">
        <f>IF(I566="","",NETWORKDAYS(Hoja1!C566+1,Hoja1!I566,DiasNOLaborables))</f>
        <v>6</v>
      </c>
      <c r="O566" s="36" t="str">
        <f t="shared" si="30"/>
        <v/>
      </c>
      <c r="P566" s="37"/>
      <c r="Q566" s="37"/>
      <c r="R566" s="37">
        <f t="shared" si="31"/>
        <v>20</v>
      </c>
      <c r="S566" s="33"/>
      <c r="T566" s="33"/>
    </row>
    <row r="567" spans="1:20" ht="60" x14ac:dyDescent="0.25">
      <c r="A567" s="53">
        <f t="shared" si="32"/>
        <v>556</v>
      </c>
      <c r="B567" s="54">
        <v>20200416061210</v>
      </c>
      <c r="C567" s="55">
        <v>43937</v>
      </c>
      <c r="D567" s="56" t="s">
        <v>124</v>
      </c>
      <c r="E567" s="56" t="s">
        <v>85</v>
      </c>
      <c r="F567" s="56" t="s">
        <v>109</v>
      </c>
      <c r="G567" s="57" t="s">
        <v>126</v>
      </c>
      <c r="H567" s="56" t="s">
        <v>44</v>
      </c>
      <c r="I567" s="55">
        <v>43945</v>
      </c>
      <c r="J567" s="58" t="s">
        <v>120</v>
      </c>
      <c r="K567" s="53"/>
      <c r="L567" s="34">
        <f>IFERROR(WORKDAY(C567,R567,DiasNOLaborables),"")</f>
        <v>43966</v>
      </c>
      <c r="M567" s="35" t="str">
        <f>+IF(C567="","",IF(I567="","",(IF(I567&lt;=L567,"A TIEMPO","FUERA DE TIEMPO"))))</f>
        <v>A TIEMPO</v>
      </c>
      <c r="N567" s="35">
        <f>IF(I567="","",NETWORKDAYS(Hoja1!C567+1,Hoja1!I567,DiasNOLaborables))</f>
        <v>6</v>
      </c>
      <c r="O567" s="36" t="str">
        <f t="shared" si="30"/>
        <v/>
      </c>
      <c r="P567" s="37"/>
      <c r="Q567" s="37"/>
      <c r="R567" s="37">
        <f t="shared" si="31"/>
        <v>20</v>
      </c>
      <c r="S567" s="33"/>
      <c r="T567" s="33"/>
    </row>
    <row r="568" spans="1:20" ht="60" x14ac:dyDescent="0.25">
      <c r="A568" s="53">
        <f t="shared" si="32"/>
        <v>557</v>
      </c>
      <c r="B568" s="54">
        <v>20200416045457</v>
      </c>
      <c r="C568" s="55">
        <v>43937</v>
      </c>
      <c r="D568" s="56" t="s">
        <v>124</v>
      </c>
      <c r="E568" s="56" t="s">
        <v>85</v>
      </c>
      <c r="F568" s="56" t="s">
        <v>109</v>
      </c>
      <c r="G568" s="57" t="s">
        <v>126</v>
      </c>
      <c r="H568" s="56" t="s">
        <v>44</v>
      </c>
      <c r="I568" s="55">
        <v>43945</v>
      </c>
      <c r="J568" s="58" t="s">
        <v>120</v>
      </c>
      <c r="K568" s="53"/>
      <c r="L568" s="34">
        <f>IFERROR(WORKDAY(C568,R568,DiasNOLaborables),"")</f>
        <v>43966</v>
      </c>
      <c r="M568" s="35" t="str">
        <f>+IF(C568="","",IF(I568="","",(IF(I568&lt;=L568,"A TIEMPO","FUERA DE TIEMPO"))))</f>
        <v>A TIEMPO</v>
      </c>
      <c r="N568" s="35">
        <f>IF(I568="","",NETWORKDAYS(Hoja1!C568+1,Hoja1!I568,DiasNOLaborables))</f>
        <v>6</v>
      </c>
      <c r="O568" s="36" t="str">
        <f t="shared" si="30"/>
        <v/>
      </c>
      <c r="P568" s="37"/>
      <c r="Q568" s="37"/>
      <c r="R568" s="37">
        <f t="shared" si="31"/>
        <v>20</v>
      </c>
      <c r="S568" s="33"/>
      <c r="T568" s="33"/>
    </row>
    <row r="569" spans="1:20" ht="60" x14ac:dyDescent="0.25">
      <c r="A569" s="53">
        <f t="shared" si="32"/>
        <v>558</v>
      </c>
      <c r="B569" s="54">
        <v>20200415181738</v>
      </c>
      <c r="C569" s="55">
        <v>43936</v>
      </c>
      <c r="D569" s="56" t="s">
        <v>124</v>
      </c>
      <c r="E569" s="56" t="s">
        <v>85</v>
      </c>
      <c r="F569" s="56" t="s">
        <v>109</v>
      </c>
      <c r="G569" s="57" t="s">
        <v>126</v>
      </c>
      <c r="H569" s="56" t="s">
        <v>44</v>
      </c>
      <c r="I569" s="55">
        <v>43945</v>
      </c>
      <c r="J569" s="58" t="s">
        <v>120</v>
      </c>
      <c r="K569" s="53"/>
      <c r="L569" s="34">
        <f>IFERROR(WORKDAY(C569,R569,DiasNOLaborables),"")</f>
        <v>43965</v>
      </c>
      <c r="M569" s="35" t="str">
        <f>+IF(C569="","",IF(I569="","",(IF(I569&lt;=L569,"A TIEMPO","FUERA DE TIEMPO"))))</f>
        <v>A TIEMPO</v>
      </c>
      <c r="N569" s="35">
        <f>IF(I569="","",NETWORKDAYS(Hoja1!C569+1,Hoja1!I569,DiasNOLaborables))</f>
        <v>7</v>
      </c>
      <c r="O569" s="36" t="str">
        <f t="shared" si="30"/>
        <v/>
      </c>
      <c r="P569" s="37"/>
      <c r="Q569" s="37"/>
      <c r="R569" s="37">
        <f t="shared" si="31"/>
        <v>20</v>
      </c>
      <c r="S569" s="33"/>
      <c r="T569" s="33"/>
    </row>
    <row r="570" spans="1:20" ht="60" x14ac:dyDescent="0.25">
      <c r="A570" s="53">
        <f t="shared" si="32"/>
        <v>559</v>
      </c>
      <c r="B570" s="54">
        <v>20200415145616</v>
      </c>
      <c r="C570" s="55">
        <v>43936</v>
      </c>
      <c r="D570" s="56" t="s">
        <v>124</v>
      </c>
      <c r="E570" s="56" t="s">
        <v>85</v>
      </c>
      <c r="F570" s="56" t="s">
        <v>109</v>
      </c>
      <c r="G570" s="57" t="s">
        <v>126</v>
      </c>
      <c r="H570" s="56" t="s">
        <v>44</v>
      </c>
      <c r="I570" s="55">
        <v>43945</v>
      </c>
      <c r="J570" s="58" t="s">
        <v>120</v>
      </c>
      <c r="K570" s="53"/>
      <c r="L570" s="34">
        <f>IFERROR(WORKDAY(C570,R570,DiasNOLaborables),"")</f>
        <v>43965</v>
      </c>
      <c r="M570" s="35" t="str">
        <f>+IF(C570="","",IF(I570="","",(IF(I570&lt;=L570,"A TIEMPO","FUERA DE TIEMPO"))))</f>
        <v>A TIEMPO</v>
      </c>
      <c r="N570" s="35">
        <f>IF(I570="","",NETWORKDAYS(Hoja1!C570+1,Hoja1!I570,DiasNOLaborables))</f>
        <v>7</v>
      </c>
      <c r="O570" s="36" t="str">
        <f t="shared" si="30"/>
        <v/>
      </c>
      <c r="P570" s="37"/>
      <c r="Q570" s="37"/>
      <c r="R570" s="37">
        <f t="shared" si="31"/>
        <v>20</v>
      </c>
      <c r="S570" s="33"/>
      <c r="T570" s="33"/>
    </row>
    <row r="571" spans="1:20" ht="60" x14ac:dyDescent="0.25">
      <c r="A571" s="53">
        <f t="shared" si="32"/>
        <v>560</v>
      </c>
      <c r="B571" s="54">
        <v>20200415145220</v>
      </c>
      <c r="C571" s="55">
        <v>43936</v>
      </c>
      <c r="D571" s="56" t="s">
        <v>124</v>
      </c>
      <c r="E571" s="56" t="s">
        <v>85</v>
      </c>
      <c r="F571" s="56" t="s">
        <v>109</v>
      </c>
      <c r="G571" s="57" t="s">
        <v>126</v>
      </c>
      <c r="H571" s="56" t="s">
        <v>44</v>
      </c>
      <c r="I571" s="55">
        <v>43945</v>
      </c>
      <c r="J571" s="58" t="s">
        <v>120</v>
      </c>
      <c r="K571" s="53"/>
      <c r="L571" s="34">
        <f>IFERROR(WORKDAY(C571,R571,DiasNOLaborables),"")</f>
        <v>43965</v>
      </c>
      <c r="M571" s="35" t="str">
        <f>+IF(C571="","",IF(I571="","",(IF(I571&lt;=L571,"A TIEMPO","FUERA DE TIEMPO"))))</f>
        <v>A TIEMPO</v>
      </c>
      <c r="N571" s="35">
        <f>IF(I571="","",NETWORKDAYS(Hoja1!C571+1,Hoja1!I571,DiasNOLaborables))</f>
        <v>7</v>
      </c>
      <c r="O571" s="36" t="str">
        <f t="shared" si="30"/>
        <v/>
      </c>
      <c r="P571" s="37"/>
      <c r="Q571" s="37"/>
      <c r="R571" s="37">
        <f t="shared" si="31"/>
        <v>20</v>
      </c>
      <c r="S571" s="33"/>
      <c r="T571" s="33"/>
    </row>
    <row r="572" spans="1:20" ht="60" x14ac:dyDescent="0.25">
      <c r="A572" s="53">
        <f t="shared" si="32"/>
        <v>561</v>
      </c>
      <c r="B572" s="54">
        <v>20200415144045</v>
      </c>
      <c r="C572" s="55">
        <v>43936</v>
      </c>
      <c r="D572" s="56" t="s">
        <v>124</v>
      </c>
      <c r="E572" s="56" t="s">
        <v>85</v>
      </c>
      <c r="F572" s="56" t="s">
        <v>109</v>
      </c>
      <c r="G572" s="57" t="s">
        <v>126</v>
      </c>
      <c r="H572" s="56" t="s">
        <v>44</v>
      </c>
      <c r="I572" s="55">
        <v>43945</v>
      </c>
      <c r="J572" s="58" t="s">
        <v>120</v>
      </c>
      <c r="K572" s="53"/>
      <c r="L572" s="34">
        <f>IFERROR(WORKDAY(C572,R572,DiasNOLaborables),"")</f>
        <v>43965</v>
      </c>
      <c r="M572" s="35" t="str">
        <f>+IF(C572="","",IF(I572="","",(IF(I572&lt;=L572,"A TIEMPO","FUERA DE TIEMPO"))))</f>
        <v>A TIEMPO</v>
      </c>
      <c r="N572" s="35">
        <f>IF(I572="","",NETWORKDAYS(Hoja1!C572+1,Hoja1!I572,DiasNOLaborables))</f>
        <v>7</v>
      </c>
      <c r="O572" s="36" t="str">
        <f t="shared" si="30"/>
        <v/>
      </c>
      <c r="P572" s="37"/>
      <c r="Q572" s="37"/>
      <c r="R572" s="37">
        <f t="shared" si="31"/>
        <v>20</v>
      </c>
      <c r="S572" s="33"/>
      <c r="T572" s="33"/>
    </row>
    <row r="573" spans="1:20" ht="60" x14ac:dyDescent="0.25">
      <c r="A573" s="53">
        <f t="shared" si="32"/>
        <v>562</v>
      </c>
      <c r="B573" s="54">
        <v>20200415142741</v>
      </c>
      <c r="C573" s="55">
        <v>43936</v>
      </c>
      <c r="D573" s="56" t="s">
        <v>124</v>
      </c>
      <c r="E573" s="56" t="s">
        <v>85</v>
      </c>
      <c r="F573" s="56" t="s">
        <v>109</v>
      </c>
      <c r="G573" s="57" t="s">
        <v>126</v>
      </c>
      <c r="H573" s="56" t="s">
        <v>44</v>
      </c>
      <c r="I573" s="55">
        <v>43945</v>
      </c>
      <c r="J573" s="58" t="s">
        <v>120</v>
      </c>
      <c r="K573" s="53"/>
      <c r="L573" s="34">
        <f>IFERROR(WORKDAY(C573,R573,DiasNOLaborables),"")</f>
        <v>43965</v>
      </c>
      <c r="M573" s="35" t="str">
        <f>+IF(C573="","",IF(I573="","",(IF(I573&lt;=L573,"A TIEMPO","FUERA DE TIEMPO"))))</f>
        <v>A TIEMPO</v>
      </c>
      <c r="N573" s="35">
        <f>IF(I573="","",NETWORKDAYS(Hoja1!C573+1,Hoja1!I573,DiasNOLaborables))</f>
        <v>7</v>
      </c>
      <c r="O573" s="36" t="str">
        <f t="shared" si="30"/>
        <v/>
      </c>
      <c r="P573" s="37"/>
      <c r="Q573" s="37"/>
      <c r="R573" s="37">
        <f t="shared" si="31"/>
        <v>20</v>
      </c>
      <c r="S573" s="33"/>
      <c r="T573" s="33"/>
    </row>
    <row r="574" spans="1:20" ht="60" x14ac:dyDescent="0.25">
      <c r="A574" s="53">
        <f t="shared" si="32"/>
        <v>563</v>
      </c>
      <c r="B574" s="54">
        <v>20200415142256</v>
      </c>
      <c r="C574" s="55">
        <v>43936</v>
      </c>
      <c r="D574" s="56" t="s">
        <v>124</v>
      </c>
      <c r="E574" s="56" t="s">
        <v>85</v>
      </c>
      <c r="F574" s="56" t="s">
        <v>109</v>
      </c>
      <c r="G574" s="57" t="s">
        <v>126</v>
      </c>
      <c r="H574" s="56" t="s">
        <v>44</v>
      </c>
      <c r="I574" s="55">
        <v>43945</v>
      </c>
      <c r="J574" s="58" t="s">
        <v>120</v>
      </c>
      <c r="K574" s="53"/>
      <c r="L574" s="34">
        <f>IFERROR(WORKDAY(C574,R574,DiasNOLaborables),"")</f>
        <v>43965</v>
      </c>
      <c r="M574" s="35" t="str">
        <f>+IF(C574="","",IF(I574="","",(IF(I574&lt;=L574,"A TIEMPO","FUERA DE TIEMPO"))))</f>
        <v>A TIEMPO</v>
      </c>
      <c r="N574" s="35">
        <f>IF(I574="","",NETWORKDAYS(Hoja1!C574+1,Hoja1!I574,DiasNOLaborables))</f>
        <v>7</v>
      </c>
      <c r="O574" s="36" t="str">
        <f t="shared" si="30"/>
        <v/>
      </c>
      <c r="P574" s="37"/>
      <c r="Q574" s="37"/>
      <c r="R574" s="37">
        <f t="shared" si="31"/>
        <v>20</v>
      </c>
      <c r="S574" s="33"/>
      <c r="T574" s="33"/>
    </row>
    <row r="575" spans="1:20" ht="60" x14ac:dyDescent="0.25">
      <c r="A575" s="53">
        <f t="shared" si="32"/>
        <v>564</v>
      </c>
      <c r="B575" s="54">
        <v>20200415141621</v>
      </c>
      <c r="C575" s="55">
        <v>43936</v>
      </c>
      <c r="D575" s="56" t="s">
        <v>124</v>
      </c>
      <c r="E575" s="56" t="s">
        <v>85</v>
      </c>
      <c r="F575" s="56" t="s">
        <v>109</v>
      </c>
      <c r="G575" s="57" t="s">
        <v>126</v>
      </c>
      <c r="H575" s="56" t="s">
        <v>44</v>
      </c>
      <c r="I575" s="55">
        <v>43945</v>
      </c>
      <c r="J575" s="58" t="s">
        <v>120</v>
      </c>
      <c r="K575" s="53"/>
      <c r="L575" s="34">
        <f>IFERROR(WORKDAY(C575,R575,DiasNOLaborables),"")</f>
        <v>43965</v>
      </c>
      <c r="M575" s="35" t="str">
        <f>+IF(C575="","",IF(I575="","",(IF(I575&lt;=L575,"A TIEMPO","FUERA DE TIEMPO"))))</f>
        <v>A TIEMPO</v>
      </c>
      <c r="N575" s="35">
        <f>IF(I575="","",NETWORKDAYS(Hoja1!C575+1,Hoja1!I575,DiasNOLaborables))</f>
        <v>7</v>
      </c>
      <c r="O575" s="36" t="str">
        <f t="shared" si="30"/>
        <v/>
      </c>
      <c r="P575" s="37"/>
      <c r="Q575" s="37"/>
      <c r="R575" s="37">
        <f t="shared" si="31"/>
        <v>20</v>
      </c>
      <c r="S575" s="33"/>
      <c r="T575" s="33"/>
    </row>
    <row r="576" spans="1:20" ht="60" x14ac:dyDescent="0.25">
      <c r="A576" s="53">
        <f t="shared" si="32"/>
        <v>565</v>
      </c>
      <c r="B576" s="54">
        <v>20200415140240</v>
      </c>
      <c r="C576" s="55">
        <v>43936</v>
      </c>
      <c r="D576" s="56" t="s">
        <v>124</v>
      </c>
      <c r="E576" s="56" t="s">
        <v>85</v>
      </c>
      <c r="F576" s="56" t="s">
        <v>109</v>
      </c>
      <c r="G576" s="57" t="s">
        <v>126</v>
      </c>
      <c r="H576" s="56" t="s">
        <v>44</v>
      </c>
      <c r="I576" s="55">
        <v>43945</v>
      </c>
      <c r="J576" s="58" t="s">
        <v>120</v>
      </c>
      <c r="K576" s="53"/>
      <c r="L576" s="34">
        <f>IFERROR(WORKDAY(C576,R576,DiasNOLaborables),"")</f>
        <v>43965</v>
      </c>
      <c r="M576" s="35" t="str">
        <f>+IF(C576="","",IF(I576="","",(IF(I576&lt;=L576,"A TIEMPO","FUERA DE TIEMPO"))))</f>
        <v>A TIEMPO</v>
      </c>
      <c r="N576" s="35">
        <f>IF(I576="","",NETWORKDAYS(Hoja1!C576+1,Hoja1!I576,DiasNOLaborables))</f>
        <v>7</v>
      </c>
      <c r="O576" s="36" t="str">
        <f t="shared" si="30"/>
        <v/>
      </c>
      <c r="P576" s="37"/>
      <c r="Q576" s="37"/>
      <c r="R576" s="37">
        <f t="shared" si="31"/>
        <v>20</v>
      </c>
      <c r="S576" s="33"/>
      <c r="T576" s="33"/>
    </row>
    <row r="577" spans="1:20" ht="60" x14ac:dyDescent="0.25">
      <c r="A577" s="53">
        <f t="shared" si="32"/>
        <v>566</v>
      </c>
      <c r="B577" s="54">
        <v>20200415140035</v>
      </c>
      <c r="C577" s="55">
        <v>43936</v>
      </c>
      <c r="D577" s="56" t="s">
        <v>124</v>
      </c>
      <c r="E577" s="56" t="s">
        <v>85</v>
      </c>
      <c r="F577" s="56" t="s">
        <v>109</v>
      </c>
      <c r="G577" s="57" t="s">
        <v>126</v>
      </c>
      <c r="H577" s="56" t="s">
        <v>44</v>
      </c>
      <c r="I577" s="55">
        <v>43945</v>
      </c>
      <c r="J577" s="58" t="s">
        <v>120</v>
      </c>
      <c r="K577" s="53"/>
      <c r="L577" s="34">
        <f>IFERROR(WORKDAY(C577,R577,DiasNOLaborables),"")</f>
        <v>43965</v>
      </c>
      <c r="M577" s="35" t="str">
        <f>+IF(C577="","",IF(I577="","",(IF(I577&lt;=L577,"A TIEMPO","FUERA DE TIEMPO"))))</f>
        <v>A TIEMPO</v>
      </c>
      <c r="N577" s="35">
        <f>IF(I577="","",NETWORKDAYS(Hoja1!C577+1,Hoja1!I577,DiasNOLaborables))</f>
        <v>7</v>
      </c>
      <c r="O577" s="36" t="str">
        <f t="shared" si="30"/>
        <v/>
      </c>
      <c r="P577" s="37"/>
      <c r="Q577" s="37"/>
      <c r="R577" s="37">
        <f t="shared" si="31"/>
        <v>20</v>
      </c>
      <c r="S577" s="33"/>
      <c r="T577" s="33"/>
    </row>
    <row r="578" spans="1:20" ht="60" x14ac:dyDescent="0.25">
      <c r="A578" s="53">
        <f t="shared" si="32"/>
        <v>567</v>
      </c>
      <c r="B578" s="54">
        <v>20200415134948</v>
      </c>
      <c r="C578" s="55">
        <v>43936</v>
      </c>
      <c r="D578" s="56" t="s">
        <v>124</v>
      </c>
      <c r="E578" s="56" t="s">
        <v>85</v>
      </c>
      <c r="F578" s="56" t="s">
        <v>109</v>
      </c>
      <c r="G578" s="57" t="s">
        <v>126</v>
      </c>
      <c r="H578" s="56" t="s">
        <v>44</v>
      </c>
      <c r="I578" s="55">
        <v>43945</v>
      </c>
      <c r="J578" s="58" t="s">
        <v>120</v>
      </c>
      <c r="K578" s="53"/>
      <c r="L578" s="34">
        <f>IFERROR(WORKDAY(C578,R578,DiasNOLaborables),"")</f>
        <v>43965</v>
      </c>
      <c r="M578" s="35" t="str">
        <f>+IF(C578="","",IF(I578="","",(IF(I578&lt;=L578,"A TIEMPO","FUERA DE TIEMPO"))))</f>
        <v>A TIEMPO</v>
      </c>
      <c r="N578" s="35">
        <f>IF(I578="","",NETWORKDAYS(Hoja1!C578+1,Hoja1!I578,DiasNOLaborables))</f>
        <v>7</v>
      </c>
      <c r="O578" s="36" t="str">
        <f t="shared" si="30"/>
        <v/>
      </c>
      <c r="P578" s="37"/>
      <c r="Q578" s="37"/>
      <c r="R578" s="37">
        <f t="shared" si="31"/>
        <v>20</v>
      </c>
      <c r="S578" s="33"/>
      <c r="T578" s="33"/>
    </row>
    <row r="579" spans="1:20" ht="60" x14ac:dyDescent="0.25">
      <c r="A579" s="53">
        <f t="shared" si="32"/>
        <v>568</v>
      </c>
      <c r="B579" s="54">
        <v>20200415112028</v>
      </c>
      <c r="C579" s="55">
        <v>43936</v>
      </c>
      <c r="D579" s="56" t="s">
        <v>124</v>
      </c>
      <c r="E579" s="56" t="s">
        <v>85</v>
      </c>
      <c r="F579" s="56" t="s">
        <v>109</v>
      </c>
      <c r="G579" s="57" t="s">
        <v>126</v>
      </c>
      <c r="H579" s="56" t="s">
        <v>44</v>
      </c>
      <c r="I579" s="55">
        <v>43945</v>
      </c>
      <c r="J579" s="58" t="s">
        <v>120</v>
      </c>
      <c r="K579" s="53"/>
      <c r="L579" s="34">
        <f>IFERROR(WORKDAY(C579,R579,DiasNOLaborables),"")</f>
        <v>43965</v>
      </c>
      <c r="M579" s="35" t="str">
        <f>+IF(C579="","",IF(I579="","",(IF(I579&lt;=L579,"A TIEMPO","FUERA DE TIEMPO"))))</f>
        <v>A TIEMPO</v>
      </c>
      <c r="N579" s="35">
        <f>IF(I579="","",NETWORKDAYS(Hoja1!C579+1,Hoja1!I579,DiasNOLaborables))</f>
        <v>7</v>
      </c>
      <c r="O579" s="36" t="str">
        <f t="shared" si="30"/>
        <v/>
      </c>
      <c r="P579" s="37"/>
      <c r="Q579" s="37"/>
      <c r="R579" s="37">
        <f t="shared" si="31"/>
        <v>20</v>
      </c>
      <c r="S579" s="33"/>
      <c r="T579" s="33"/>
    </row>
    <row r="580" spans="1:20" ht="60" x14ac:dyDescent="0.25">
      <c r="A580" s="53">
        <f t="shared" si="32"/>
        <v>569</v>
      </c>
      <c r="B580" s="54">
        <v>20200415095448</v>
      </c>
      <c r="C580" s="55">
        <v>43936</v>
      </c>
      <c r="D580" s="56" t="s">
        <v>124</v>
      </c>
      <c r="E580" s="56" t="s">
        <v>85</v>
      </c>
      <c r="F580" s="56" t="s">
        <v>109</v>
      </c>
      <c r="G580" s="57" t="s">
        <v>126</v>
      </c>
      <c r="H580" s="56" t="s">
        <v>44</v>
      </c>
      <c r="I580" s="55">
        <v>43945</v>
      </c>
      <c r="J580" s="58" t="s">
        <v>120</v>
      </c>
      <c r="K580" s="53"/>
      <c r="L580" s="34">
        <f>IFERROR(WORKDAY(C580,R580,DiasNOLaborables),"")</f>
        <v>43965</v>
      </c>
      <c r="M580" s="35" t="str">
        <f>+IF(C580="","",IF(I580="","",(IF(I580&lt;=L580,"A TIEMPO","FUERA DE TIEMPO"))))</f>
        <v>A TIEMPO</v>
      </c>
      <c r="N580" s="35">
        <f>IF(I580="","",NETWORKDAYS(Hoja1!C580+1,Hoja1!I580,DiasNOLaborables))</f>
        <v>7</v>
      </c>
      <c r="O580" s="36" t="str">
        <f t="shared" ref="O580:O643" si="33">IF(NETWORKDAYS(L580+1,I580,DiasNOLaborables)&lt;=0,"",NETWORKDAYS(L580+1,I580,DiasNOLaborables))</f>
        <v/>
      </c>
      <c r="P580" s="37"/>
      <c r="Q580" s="37"/>
      <c r="R580" s="37">
        <f t="shared" ref="R580:R643" si="34">IFERROR(VLOOKUP(E580,$Z$50:$AA$63,2),"")</f>
        <v>20</v>
      </c>
      <c r="S580" s="33"/>
      <c r="T580" s="33"/>
    </row>
    <row r="581" spans="1:20" ht="60" x14ac:dyDescent="0.25">
      <c r="A581" s="53">
        <f t="shared" si="32"/>
        <v>570</v>
      </c>
      <c r="B581" s="54">
        <v>20200415094438</v>
      </c>
      <c r="C581" s="55">
        <v>43936</v>
      </c>
      <c r="D581" s="56" t="s">
        <v>124</v>
      </c>
      <c r="E581" s="56" t="s">
        <v>85</v>
      </c>
      <c r="F581" s="56" t="s">
        <v>109</v>
      </c>
      <c r="G581" s="57" t="s">
        <v>126</v>
      </c>
      <c r="H581" s="56" t="s">
        <v>44</v>
      </c>
      <c r="I581" s="55">
        <v>43945</v>
      </c>
      <c r="J581" s="58" t="s">
        <v>120</v>
      </c>
      <c r="K581" s="53"/>
      <c r="L581" s="34">
        <f>IFERROR(WORKDAY(C581,R581,DiasNOLaborables),"")</f>
        <v>43965</v>
      </c>
      <c r="M581" s="35" t="str">
        <f>+IF(C581="","",IF(I581="","",(IF(I581&lt;=L581,"A TIEMPO","FUERA DE TIEMPO"))))</f>
        <v>A TIEMPO</v>
      </c>
      <c r="N581" s="35">
        <f>IF(I581="","",NETWORKDAYS(Hoja1!C581+1,Hoja1!I581,DiasNOLaborables))</f>
        <v>7</v>
      </c>
      <c r="O581" s="36" t="str">
        <f t="shared" si="33"/>
        <v/>
      </c>
      <c r="P581" s="37"/>
      <c r="Q581" s="37"/>
      <c r="R581" s="37">
        <f t="shared" si="34"/>
        <v>20</v>
      </c>
      <c r="S581" s="33"/>
      <c r="T581" s="33"/>
    </row>
    <row r="582" spans="1:20" ht="60" x14ac:dyDescent="0.25">
      <c r="A582" s="53">
        <f t="shared" si="32"/>
        <v>571</v>
      </c>
      <c r="B582" s="54">
        <v>20200415092008</v>
      </c>
      <c r="C582" s="55">
        <v>43936</v>
      </c>
      <c r="D582" s="56" t="s">
        <v>124</v>
      </c>
      <c r="E582" s="56" t="s">
        <v>85</v>
      </c>
      <c r="F582" s="56" t="s">
        <v>109</v>
      </c>
      <c r="G582" s="57" t="s">
        <v>126</v>
      </c>
      <c r="H582" s="56" t="s">
        <v>44</v>
      </c>
      <c r="I582" s="55">
        <v>43945</v>
      </c>
      <c r="J582" s="58" t="s">
        <v>120</v>
      </c>
      <c r="K582" s="53"/>
      <c r="L582" s="34">
        <f>IFERROR(WORKDAY(C582,R582,DiasNOLaborables),"")</f>
        <v>43965</v>
      </c>
      <c r="M582" s="35" t="str">
        <f>+IF(C582="","",IF(I582="","",(IF(I582&lt;=L582,"A TIEMPO","FUERA DE TIEMPO"))))</f>
        <v>A TIEMPO</v>
      </c>
      <c r="N582" s="35">
        <f>IF(I582="","",NETWORKDAYS(Hoja1!C582+1,Hoja1!I582,DiasNOLaborables))</f>
        <v>7</v>
      </c>
      <c r="O582" s="36" t="str">
        <f t="shared" si="33"/>
        <v/>
      </c>
      <c r="P582" s="37"/>
      <c r="Q582" s="37"/>
      <c r="R582" s="37">
        <f t="shared" si="34"/>
        <v>20</v>
      </c>
      <c r="S582" s="33"/>
      <c r="T582" s="33"/>
    </row>
    <row r="583" spans="1:20" ht="60" x14ac:dyDescent="0.25">
      <c r="A583" s="53">
        <f t="shared" si="32"/>
        <v>572</v>
      </c>
      <c r="B583" s="54">
        <v>20200415072952</v>
      </c>
      <c r="C583" s="55">
        <v>43936</v>
      </c>
      <c r="D583" s="56" t="s">
        <v>124</v>
      </c>
      <c r="E583" s="56" t="s">
        <v>85</v>
      </c>
      <c r="F583" s="56" t="s">
        <v>109</v>
      </c>
      <c r="G583" s="57" t="s">
        <v>126</v>
      </c>
      <c r="H583" s="56" t="s">
        <v>44</v>
      </c>
      <c r="I583" s="55">
        <v>43945</v>
      </c>
      <c r="J583" s="58" t="s">
        <v>120</v>
      </c>
      <c r="K583" s="53"/>
      <c r="L583" s="34">
        <f>IFERROR(WORKDAY(C583,R583,DiasNOLaborables),"")</f>
        <v>43965</v>
      </c>
      <c r="M583" s="35" t="str">
        <f>+IF(C583="","",IF(I583="","",(IF(I583&lt;=L583,"A TIEMPO","FUERA DE TIEMPO"))))</f>
        <v>A TIEMPO</v>
      </c>
      <c r="N583" s="35">
        <f>IF(I583="","",NETWORKDAYS(Hoja1!C583+1,Hoja1!I583,DiasNOLaborables))</f>
        <v>7</v>
      </c>
      <c r="O583" s="36" t="str">
        <f t="shared" si="33"/>
        <v/>
      </c>
      <c r="P583" s="37"/>
      <c r="Q583" s="37"/>
      <c r="R583" s="37">
        <f t="shared" si="34"/>
        <v>20</v>
      </c>
      <c r="S583" s="33"/>
      <c r="T583" s="33"/>
    </row>
    <row r="584" spans="1:20" ht="60" x14ac:dyDescent="0.25">
      <c r="A584" s="53">
        <f t="shared" si="32"/>
        <v>573</v>
      </c>
      <c r="B584" s="54">
        <v>20209050031602</v>
      </c>
      <c r="C584" s="55">
        <v>43935</v>
      </c>
      <c r="D584" s="56" t="s">
        <v>124</v>
      </c>
      <c r="E584" s="56" t="s">
        <v>85</v>
      </c>
      <c r="F584" s="56" t="s">
        <v>109</v>
      </c>
      <c r="G584" s="57" t="s">
        <v>126</v>
      </c>
      <c r="H584" s="56" t="s">
        <v>44</v>
      </c>
      <c r="I584" s="55">
        <v>43948</v>
      </c>
      <c r="J584" s="58" t="s">
        <v>120</v>
      </c>
      <c r="K584" s="53"/>
      <c r="L584" s="34">
        <f>IFERROR(WORKDAY(C584,R584,DiasNOLaborables),"")</f>
        <v>43964</v>
      </c>
      <c r="M584" s="35" t="str">
        <f>+IF(C584="","",IF(I584="","",(IF(I584&lt;=L584,"A TIEMPO","FUERA DE TIEMPO"))))</f>
        <v>A TIEMPO</v>
      </c>
      <c r="N584" s="35">
        <f>IF(I584="","",NETWORKDAYS(Hoja1!C584+1,Hoja1!I584,DiasNOLaborables))</f>
        <v>9</v>
      </c>
      <c r="O584" s="36" t="str">
        <f t="shared" si="33"/>
        <v/>
      </c>
      <c r="P584" s="37"/>
      <c r="Q584" s="37"/>
      <c r="R584" s="37">
        <f t="shared" si="34"/>
        <v>20</v>
      </c>
      <c r="S584" s="33"/>
      <c r="T584" s="33"/>
    </row>
    <row r="585" spans="1:20" ht="60" x14ac:dyDescent="0.25">
      <c r="A585" s="53">
        <f t="shared" si="32"/>
        <v>574</v>
      </c>
      <c r="B585" s="54">
        <v>20209050031612</v>
      </c>
      <c r="C585" s="55">
        <v>43935</v>
      </c>
      <c r="D585" s="56" t="s">
        <v>124</v>
      </c>
      <c r="E585" s="56" t="s">
        <v>85</v>
      </c>
      <c r="F585" s="56" t="s">
        <v>109</v>
      </c>
      <c r="G585" s="57" t="s">
        <v>126</v>
      </c>
      <c r="H585" s="56" t="s">
        <v>44</v>
      </c>
      <c r="I585" s="55">
        <v>43948</v>
      </c>
      <c r="J585" s="58" t="s">
        <v>120</v>
      </c>
      <c r="K585" s="53"/>
      <c r="L585" s="34">
        <f>IFERROR(WORKDAY(C585,R585,DiasNOLaborables),"")</f>
        <v>43964</v>
      </c>
      <c r="M585" s="35" t="str">
        <f>+IF(C585="","",IF(I585="","",(IF(I585&lt;=L585,"A TIEMPO","FUERA DE TIEMPO"))))</f>
        <v>A TIEMPO</v>
      </c>
      <c r="N585" s="35">
        <f>IF(I585="","",NETWORKDAYS(Hoja1!C585+1,Hoja1!I585,DiasNOLaborables))</f>
        <v>9</v>
      </c>
      <c r="O585" s="36" t="str">
        <f t="shared" si="33"/>
        <v/>
      </c>
      <c r="P585" s="37"/>
      <c r="Q585" s="37"/>
      <c r="R585" s="37">
        <f t="shared" si="34"/>
        <v>20</v>
      </c>
      <c r="S585" s="33"/>
      <c r="T585" s="33"/>
    </row>
    <row r="586" spans="1:20" ht="60" x14ac:dyDescent="0.25">
      <c r="A586" s="53">
        <f t="shared" si="32"/>
        <v>575</v>
      </c>
      <c r="B586" s="54">
        <v>20209050031622</v>
      </c>
      <c r="C586" s="55">
        <v>43935</v>
      </c>
      <c r="D586" s="56" t="s">
        <v>124</v>
      </c>
      <c r="E586" s="56" t="s">
        <v>85</v>
      </c>
      <c r="F586" s="56" t="s">
        <v>109</v>
      </c>
      <c r="G586" s="57" t="s">
        <v>126</v>
      </c>
      <c r="H586" s="56" t="s">
        <v>44</v>
      </c>
      <c r="I586" s="55">
        <v>43948</v>
      </c>
      <c r="J586" s="58" t="s">
        <v>120</v>
      </c>
      <c r="K586" s="53"/>
      <c r="L586" s="34">
        <f>IFERROR(WORKDAY(C586,R586,DiasNOLaborables),"")</f>
        <v>43964</v>
      </c>
      <c r="M586" s="35" t="str">
        <f>+IF(C586="","",IF(I586="","",(IF(I586&lt;=L586,"A TIEMPO","FUERA DE TIEMPO"))))</f>
        <v>A TIEMPO</v>
      </c>
      <c r="N586" s="35">
        <f>IF(I586="","",NETWORKDAYS(Hoja1!C586+1,Hoja1!I586,DiasNOLaborables))</f>
        <v>9</v>
      </c>
      <c r="O586" s="36" t="str">
        <f t="shared" si="33"/>
        <v/>
      </c>
      <c r="P586" s="37"/>
      <c r="Q586" s="37"/>
      <c r="R586" s="37">
        <f t="shared" si="34"/>
        <v>20</v>
      </c>
      <c r="S586" s="33"/>
      <c r="T586" s="33"/>
    </row>
    <row r="587" spans="1:20" ht="60" x14ac:dyDescent="0.25">
      <c r="A587" s="53">
        <f t="shared" ref="A587:A649" si="35">IF(B587&lt;&gt;"",A586+1,"")</f>
        <v>576</v>
      </c>
      <c r="B587" s="54">
        <v>20209050031642</v>
      </c>
      <c r="C587" s="55">
        <v>43935</v>
      </c>
      <c r="D587" s="56" t="s">
        <v>124</v>
      </c>
      <c r="E587" s="56" t="s">
        <v>85</v>
      </c>
      <c r="F587" s="56" t="s">
        <v>109</v>
      </c>
      <c r="G587" s="57" t="s">
        <v>126</v>
      </c>
      <c r="H587" s="56" t="s">
        <v>44</v>
      </c>
      <c r="I587" s="55">
        <v>43948</v>
      </c>
      <c r="J587" s="58" t="s">
        <v>120</v>
      </c>
      <c r="K587" s="53"/>
      <c r="L587" s="34">
        <f>IFERROR(WORKDAY(C587,R587,DiasNOLaborables),"")</f>
        <v>43964</v>
      </c>
      <c r="M587" s="35" t="str">
        <f>+IF(C587="","",IF(I587="","",(IF(I587&lt;=L587,"A TIEMPO","FUERA DE TIEMPO"))))</f>
        <v>A TIEMPO</v>
      </c>
      <c r="N587" s="35">
        <f>IF(I587="","",NETWORKDAYS(Hoja1!C587+1,Hoja1!I587,DiasNOLaborables))</f>
        <v>9</v>
      </c>
      <c r="O587" s="36" t="str">
        <f t="shared" si="33"/>
        <v/>
      </c>
      <c r="P587" s="37"/>
      <c r="Q587" s="37"/>
      <c r="R587" s="37">
        <f t="shared" si="34"/>
        <v>20</v>
      </c>
      <c r="S587" s="33"/>
      <c r="T587" s="33"/>
    </row>
    <row r="588" spans="1:20" ht="60" x14ac:dyDescent="0.25">
      <c r="A588" s="53">
        <f t="shared" si="35"/>
        <v>577</v>
      </c>
      <c r="B588" s="54">
        <v>20209050031842</v>
      </c>
      <c r="C588" s="55">
        <v>43935</v>
      </c>
      <c r="D588" s="56" t="s">
        <v>124</v>
      </c>
      <c r="E588" s="56" t="s">
        <v>85</v>
      </c>
      <c r="F588" s="56" t="s">
        <v>109</v>
      </c>
      <c r="G588" s="57" t="s">
        <v>126</v>
      </c>
      <c r="H588" s="56" t="s">
        <v>44</v>
      </c>
      <c r="I588" s="55">
        <v>43948</v>
      </c>
      <c r="J588" s="58" t="s">
        <v>120</v>
      </c>
      <c r="K588" s="53"/>
      <c r="L588" s="34">
        <f>IFERROR(WORKDAY(C588,R588,DiasNOLaborables),"")</f>
        <v>43964</v>
      </c>
      <c r="M588" s="35" t="str">
        <f>+IF(C588="","",IF(I588="","",(IF(I588&lt;=L588,"A TIEMPO","FUERA DE TIEMPO"))))</f>
        <v>A TIEMPO</v>
      </c>
      <c r="N588" s="35">
        <f>IF(I588="","",NETWORKDAYS(Hoja1!C588+1,Hoja1!I588,DiasNOLaborables))</f>
        <v>9</v>
      </c>
      <c r="O588" s="36" t="str">
        <f t="shared" si="33"/>
        <v/>
      </c>
      <c r="P588" s="37"/>
      <c r="Q588" s="37"/>
      <c r="R588" s="37">
        <f t="shared" si="34"/>
        <v>20</v>
      </c>
      <c r="S588" s="33"/>
      <c r="T588" s="33"/>
    </row>
    <row r="589" spans="1:20" ht="60" x14ac:dyDescent="0.25">
      <c r="A589" s="53">
        <f t="shared" si="35"/>
        <v>578</v>
      </c>
      <c r="B589" s="54">
        <v>20209050031852</v>
      </c>
      <c r="C589" s="55">
        <v>43935</v>
      </c>
      <c r="D589" s="56" t="s">
        <v>124</v>
      </c>
      <c r="E589" s="56" t="s">
        <v>85</v>
      </c>
      <c r="F589" s="56" t="s">
        <v>109</v>
      </c>
      <c r="G589" s="57" t="s">
        <v>126</v>
      </c>
      <c r="H589" s="56" t="s">
        <v>44</v>
      </c>
      <c r="I589" s="55">
        <v>43948</v>
      </c>
      <c r="J589" s="58" t="s">
        <v>120</v>
      </c>
      <c r="K589" s="53"/>
      <c r="L589" s="34">
        <f>IFERROR(WORKDAY(C589,R589,DiasNOLaborables),"")</f>
        <v>43964</v>
      </c>
      <c r="M589" s="35" t="str">
        <f>+IF(C589="","",IF(I589="","",(IF(I589&lt;=L589,"A TIEMPO","FUERA DE TIEMPO"))))</f>
        <v>A TIEMPO</v>
      </c>
      <c r="N589" s="35">
        <f>IF(I589="","",NETWORKDAYS(Hoja1!C589+1,Hoja1!I589,DiasNOLaborables))</f>
        <v>9</v>
      </c>
      <c r="O589" s="36" t="str">
        <f t="shared" si="33"/>
        <v/>
      </c>
      <c r="P589" s="37"/>
      <c r="Q589" s="37"/>
      <c r="R589" s="37">
        <f t="shared" si="34"/>
        <v>20</v>
      </c>
      <c r="S589" s="33"/>
      <c r="T589" s="33"/>
    </row>
    <row r="590" spans="1:20" ht="60" x14ac:dyDescent="0.25">
      <c r="A590" s="53">
        <f t="shared" si="35"/>
        <v>579</v>
      </c>
      <c r="B590" s="54">
        <v>20209050031862</v>
      </c>
      <c r="C590" s="55">
        <v>43935</v>
      </c>
      <c r="D590" s="56" t="s">
        <v>124</v>
      </c>
      <c r="E590" s="56" t="s">
        <v>85</v>
      </c>
      <c r="F590" s="56" t="s">
        <v>109</v>
      </c>
      <c r="G590" s="57" t="s">
        <v>126</v>
      </c>
      <c r="H590" s="56" t="s">
        <v>44</v>
      </c>
      <c r="I590" s="55">
        <v>43948</v>
      </c>
      <c r="J590" s="58" t="s">
        <v>120</v>
      </c>
      <c r="K590" s="53"/>
      <c r="L590" s="34">
        <f>IFERROR(WORKDAY(C590,R590,DiasNOLaborables),"")</f>
        <v>43964</v>
      </c>
      <c r="M590" s="35" t="str">
        <f>+IF(C590="","",IF(I590="","",(IF(I590&lt;=L590,"A TIEMPO","FUERA DE TIEMPO"))))</f>
        <v>A TIEMPO</v>
      </c>
      <c r="N590" s="35">
        <f>IF(I590="","",NETWORKDAYS(Hoja1!C590+1,Hoja1!I590,DiasNOLaborables))</f>
        <v>9</v>
      </c>
      <c r="O590" s="36" t="str">
        <f t="shared" si="33"/>
        <v/>
      </c>
      <c r="P590" s="37"/>
      <c r="Q590" s="37"/>
      <c r="R590" s="37">
        <f t="shared" si="34"/>
        <v>20</v>
      </c>
      <c r="S590" s="33"/>
      <c r="T590" s="33"/>
    </row>
    <row r="591" spans="1:20" ht="60" x14ac:dyDescent="0.25">
      <c r="A591" s="53">
        <f t="shared" si="35"/>
        <v>580</v>
      </c>
      <c r="B591" s="54">
        <v>20209050031932</v>
      </c>
      <c r="C591" s="55">
        <v>43935</v>
      </c>
      <c r="D591" s="56" t="s">
        <v>124</v>
      </c>
      <c r="E591" s="56" t="s">
        <v>85</v>
      </c>
      <c r="F591" s="56" t="s">
        <v>109</v>
      </c>
      <c r="G591" s="57" t="s">
        <v>126</v>
      </c>
      <c r="H591" s="56" t="s">
        <v>44</v>
      </c>
      <c r="I591" s="55">
        <v>43948</v>
      </c>
      <c r="J591" s="58" t="s">
        <v>120</v>
      </c>
      <c r="K591" s="53"/>
      <c r="L591" s="34">
        <f>IFERROR(WORKDAY(C591,R591,DiasNOLaborables),"")</f>
        <v>43964</v>
      </c>
      <c r="M591" s="35" t="str">
        <f>+IF(C591="","",IF(I591="","",(IF(I591&lt;=L591,"A TIEMPO","FUERA DE TIEMPO"))))</f>
        <v>A TIEMPO</v>
      </c>
      <c r="N591" s="35">
        <f>IF(I591="","",NETWORKDAYS(Hoja1!C591+1,Hoja1!I591,DiasNOLaborables))</f>
        <v>9</v>
      </c>
      <c r="O591" s="36" t="str">
        <f t="shared" si="33"/>
        <v/>
      </c>
      <c r="P591" s="37"/>
      <c r="Q591" s="37"/>
      <c r="R591" s="37">
        <f t="shared" si="34"/>
        <v>20</v>
      </c>
      <c r="S591" s="33"/>
      <c r="T591" s="33"/>
    </row>
    <row r="592" spans="1:20" ht="60" x14ac:dyDescent="0.25">
      <c r="A592" s="53">
        <f t="shared" si="35"/>
        <v>581</v>
      </c>
      <c r="B592" s="54">
        <v>20209050032082</v>
      </c>
      <c r="C592" s="55">
        <v>43936</v>
      </c>
      <c r="D592" s="56" t="s">
        <v>124</v>
      </c>
      <c r="E592" s="56" t="s">
        <v>85</v>
      </c>
      <c r="F592" s="56" t="s">
        <v>109</v>
      </c>
      <c r="G592" s="57" t="s">
        <v>126</v>
      </c>
      <c r="H592" s="56" t="s">
        <v>44</v>
      </c>
      <c r="I592" s="55">
        <v>43948</v>
      </c>
      <c r="J592" s="58" t="s">
        <v>120</v>
      </c>
      <c r="K592" s="53"/>
      <c r="L592" s="34">
        <f>IFERROR(WORKDAY(C592,R592,DiasNOLaborables),"")</f>
        <v>43965</v>
      </c>
      <c r="M592" s="35" t="str">
        <f>+IF(C592="","",IF(I592="","",(IF(I592&lt;=L592,"A TIEMPO","FUERA DE TIEMPO"))))</f>
        <v>A TIEMPO</v>
      </c>
      <c r="N592" s="35">
        <f>IF(I592="","",NETWORKDAYS(Hoja1!C592+1,Hoja1!I592,DiasNOLaborables))</f>
        <v>8</v>
      </c>
      <c r="O592" s="36" t="str">
        <f t="shared" si="33"/>
        <v/>
      </c>
      <c r="P592" s="37"/>
      <c r="Q592" s="37"/>
      <c r="R592" s="37">
        <f t="shared" si="34"/>
        <v>20</v>
      </c>
      <c r="S592" s="33"/>
      <c r="T592" s="33"/>
    </row>
    <row r="593" spans="1:20" ht="60" x14ac:dyDescent="0.25">
      <c r="A593" s="53">
        <f t="shared" si="35"/>
        <v>582</v>
      </c>
      <c r="B593" s="54">
        <v>20209050032092</v>
      </c>
      <c r="C593" s="55">
        <v>43936</v>
      </c>
      <c r="D593" s="56" t="s">
        <v>124</v>
      </c>
      <c r="E593" s="56" t="s">
        <v>85</v>
      </c>
      <c r="F593" s="56" t="s">
        <v>109</v>
      </c>
      <c r="G593" s="57" t="s">
        <v>126</v>
      </c>
      <c r="H593" s="56" t="s">
        <v>44</v>
      </c>
      <c r="I593" s="55">
        <v>43948</v>
      </c>
      <c r="J593" s="58" t="s">
        <v>120</v>
      </c>
      <c r="K593" s="53"/>
      <c r="L593" s="34">
        <f>IFERROR(WORKDAY(C593,R593,DiasNOLaborables),"")</f>
        <v>43965</v>
      </c>
      <c r="M593" s="35" t="str">
        <f>+IF(C593="","",IF(I593="","",(IF(I593&lt;=L593,"A TIEMPO","FUERA DE TIEMPO"))))</f>
        <v>A TIEMPO</v>
      </c>
      <c r="N593" s="35">
        <f>IF(I593="","",NETWORKDAYS(Hoja1!C593+1,Hoja1!I593,DiasNOLaborables))</f>
        <v>8</v>
      </c>
      <c r="O593" s="36" t="str">
        <f t="shared" si="33"/>
        <v/>
      </c>
      <c r="P593" s="37"/>
      <c r="Q593" s="37"/>
      <c r="R593" s="37">
        <f t="shared" si="34"/>
        <v>20</v>
      </c>
      <c r="S593" s="33"/>
      <c r="T593" s="33"/>
    </row>
    <row r="594" spans="1:20" ht="60" x14ac:dyDescent="0.25">
      <c r="A594" s="53">
        <f t="shared" si="35"/>
        <v>583</v>
      </c>
      <c r="B594" s="54">
        <v>20209050032122</v>
      </c>
      <c r="C594" s="55">
        <v>43936</v>
      </c>
      <c r="D594" s="56" t="s">
        <v>124</v>
      </c>
      <c r="E594" s="56" t="s">
        <v>85</v>
      </c>
      <c r="F594" s="56" t="s">
        <v>109</v>
      </c>
      <c r="G594" s="57" t="s">
        <v>126</v>
      </c>
      <c r="H594" s="56" t="s">
        <v>44</v>
      </c>
      <c r="I594" s="55">
        <v>43948</v>
      </c>
      <c r="J594" s="58" t="s">
        <v>120</v>
      </c>
      <c r="K594" s="53"/>
      <c r="L594" s="34">
        <f>IFERROR(WORKDAY(C594,R594,DiasNOLaborables),"")</f>
        <v>43965</v>
      </c>
      <c r="M594" s="35" t="str">
        <f>+IF(C594="","",IF(I594="","",(IF(I594&lt;=L594,"A TIEMPO","FUERA DE TIEMPO"))))</f>
        <v>A TIEMPO</v>
      </c>
      <c r="N594" s="35">
        <f>IF(I594="","",NETWORKDAYS(Hoja1!C594+1,Hoja1!I594,DiasNOLaborables))</f>
        <v>8</v>
      </c>
      <c r="O594" s="36" t="str">
        <f t="shared" si="33"/>
        <v/>
      </c>
      <c r="P594" s="37"/>
      <c r="Q594" s="37"/>
      <c r="R594" s="37">
        <f t="shared" si="34"/>
        <v>20</v>
      </c>
      <c r="S594" s="33"/>
      <c r="T594" s="33"/>
    </row>
    <row r="595" spans="1:20" ht="60" x14ac:dyDescent="0.25">
      <c r="A595" s="53">
        <f t="shared" si="35"/>
        <v>584</v>
      </c>
      <c r="B595" s="54">
        <v>20209050032132</v>
      </c>
      <c r="C595" s="55">
        <v>43936</v>
      </c>
      <c r="D595" s="56" t="s">
        <v>124</v>
      </c>
      <c r="E595" s="56" t="s">
        <v>85</v>
      </c>
      <c r="F595" s="56" t="s">
        <v>109</v>
      </c>
      <c r="G595" s="57" t="s">
        <v>126</v>
      </c>
      <c r="H595" s="56" t="s">
        <v>44</v>
      </c>
      <c r="I595" s="55">
        <v>43948</v>
      </c>
      <c r="J595" s="58" t="s">
        <v>120</v>
      </c>
      <c r="K595" s="53"/>
      <c r="L595" s="34">
        <f>IFERROR(WORKDAY(C595,R595,DiasNOLaborables),"")</f>
        <v>43965</v>
      </c>
      <c r="M595" s="35" t="str">
        <f>+IF(C595="","",IF(I595="","",(IF(I595&lt;=L595,"A TIEMPO","FUERA DE TIEMPO"))))</f>
        <v>A TIEMPO</v>
      </c>
      <c r="N595" s="35">
        <f>IF(I595="","",NETWORKDAYS(Hoja1!C595+1,Hoja1!I595,DiasNOLaborables))</f>
        <v>8</v>
      </c>
      <c r="O595" s="36" t="str">
        <f t="shared" si="33"/>
        <v/>
      </c>
      <c r="P595" s="37"/>
      <c r="Q595" s="37"/>
      <c r="R595" s="37">
        <f t="shared" si="34"/>
        <v>20</v>
      </c>
      <c r="S595" s="33"/>
      <c r="T595" s="33"/>
    </row>
    <row r="596" spans="1:20" ht="60" x14ac:dyDescent="0.25">
      <c r="A596" s="53">
        <f t="shared" si="35"/>
        <v>585</v>
      </c>
      <c r="B596" s="54">
        <v>20209050032152</v>
      </c>
      <c r="C596" s="55">
        <v>43936</v>
      </c>
      <c r="D596" s="56" t="s">
        <v>124</v>
      </c>
      <c r="E596" s="56" t="s">
        <v>85</v>
      </c>
      <c r="F596" s="56" t="s">
        <v>109</v>
      </c>
      <c r="G596" s="57" t="s">
        <v>126</v>
      </c>
      <c r="H596" s="56" t="s">
        <v>44</v>
      </c>
      <c r="I596" s="55">
        <v>43948</v>
      </c>
      <c r="J596" s="58" t="s">
        <v>120</v>
      </c>
      <c r="K596" s="53"/>
      <c r="L596" s="34">
        <f>IFERROR(WORKDAY(C596,R596,DiasNOLaborables),"")</f>
        <v>43965</v>
      </c>
      <c r="M596" s="35" t="str">
        <f>+IF(C596="","",IF(I596="","",(IF(I596&lt;=L596,"A TIEMPO","FUERA DE TIEMPO"))))</f>
        <v>A TIEMPO</v>
      </c>
      <c r="N596" s="35">
        <f>IF(I596="","",NETWORKDAYS(Hoja1!C596+1,Hoja1!I596,DiasNOLaborables))</f>
        <v>8</v>
      </c>
      <c r="O596" s="36" t="str">
        <f t="shared" si="33"/>
        <v/>
      </c>
      <c r="P596" s="37"/>
      <c r="Q596" s="37"/>
      <c r="R596" s="37">
        <f t="shared" si="34"/>
        <v>20</v>
      </c>
      <c r="S596" s="33"/>
      <c r="T596" s="33"/>
    </row>
    <row r="597" spans="1:20" ht="60" x14ac:dyDescent="0.25">
      <c r="A597" s="53">
        <f t="shared" si="35"/>
        <v>586</v>
      </c>
      <c r="B597" s="54">
        <v>20209050032162</v>
      </c>
      <c r="C597" s="55">
        <v>43937</v>
      </c>
      <c r="D597" s="56" t="s">
        <v>124</v>
      </c>
      <c r="E597" s="56" t="s">
        <v>85</v>
      </c>
      <c r="F597" s="56" t="s">
        <v>109</v>
      </c>
      <c r="G597" s="57" t="s">
        <v>126</v>
      </c>
      <c r="H597" s="56" t="s">
        <v>44</v>
      </c>
      <c r="I597" s="55">
        <v>43948</v>
      </c>
      <c r="J597" s="58" t="s">
        <v>120</v>
      </c>
      <c r="K597" s="53"/>
      <c r="L597" s="34">
        <f>IFERROR(WORKDAY(C597,R597,DiasNOLaborables),"")</f>
        <v>43966</v>
      </c>
      <c r="M597" s="35" t="str">
        <f>+IF(C597="","",IF(I597="","",(IF(I597&lt;=L597,"A TIEMPO","FUERA DE TIEMPO"))))</f>
        <v>A TIEMPO</v>
      </c>
      <c r="N597" s="35">
        <f>IF(I597="","",NETWORKDAYS(Hoja1!C597+1,Hoja1!I597,DiasNOLaborables))</f>
        <v>7</v>
      </c>
      <c r="O597" s="36" t="str">
        <f t="shared" si="33"/>
        <v/>
      </c>
      <c r="P597" s="37"/>
      <c r="Q597" s="37"/>
      <c r="R597" s="37">
        <f t="shared" si="34"/>
        <v>20</v>
      </c>
      <c r="S597" s="33"/>
      <c r="T597" s="33"/>
    </row>
    <row r="598" spans="1:20" ht="60" x14ac:dyDescent="0.25">
      <c r="A598" s="53">
        <f t="shared" si="35"/>
        <v>587</v>
      </c>
      <c r="B598" s="54">
        <v>20209050032802</v>
      </c>
      <c r="C598" s="55">
        <v>43938</v>
      </c>
      <c r="D598" s="56" t="s">
        <v>124</v>
      </c>
      <c r="E598" s="56" t="s">
        <v>85</v>
      </c>
      <c r="F598" s="56" t="s">
        <v>109</v>
      </c>
      <c r="G598" s="57" t="s">
        <v>126</v>
      </c>
      <c r="H598" s="56" t="s">
        <v>44</v>
      </c>
      <c r="I598" s="55">
        <v>43948</v>
      </c>
      <c r="J598" s="58" t="s">
        <v>120</v>
      </c>
      <c r="K598" s="53"/>
      <c r="L598" s="34">
        <f>IFERROR(WORKDAY(C598,R598,DiasNOLaborables),"")</f>
        <v>43969</v>
      </c>
      <c r="M598" s="35" t="str">
        <f>+IF(C598="","",IF(I598="","",(IF(I598&lt;=L598,"A TIEMPO","FUERA DE TIEMPO"))))</f>
        <v>A TIEMPO</v>
      </c>
      <c r="N598" s="35">
        <f>IF(I598="","",NETWORKDAYS(Hoja1!C598+1,Hoja1!I598,DiasNOLaborables))</f>
        <v>6</v>
      </c>
      <c r="O598" s="36" t="str">
        <f t="shared" si="33"/>
        <v/>
      </c>
      <c r="P598" s="37"/>
      <c r="Q598" s="37"/>
      <c r="R598" s="37">
        <f t="shared" si="34"/>
        <v>20</v>
      </c>
      <c r="S598" s="33"/>
      <c r="T598" s="33"/>
    </row>
    <row r="599" spans="1:20" ht="60" x14ac:dyDescent="0.25">
      <c r="A599" s="53">
        <f t="shared" si="35"/>
        <v>588</v>
      </c>
      <c r="B599" s="54">
        <v>20209050032822</v>
      </c>
      <c r="C599" s="55">
        <v>43939</v>
      </c>
      <c r="D599" s="56" t="s">
        <v>124</v>
      </c>
      <c r="E599" s="56" t="s">
        <v>85</v>
      </c>
      <c r="F599" s="56" t="s">
        <v>109</v>
      </c>
      <c r="G599" s="57" t="s">
        <v>126</v>
      </c>
      <c r="H599" s="56" t="s">
        <v>44</v>
      </c>
      <c r="I599" s="55">
        <v>43948</v>
      </c>
      <c r="J599" s="58" t="s">
        <v>120</v>
      </c>
      <c r="K599" s="53"/>
      <c r="L599" s="34">
        <f>IFERROR(WORKDAY(C599,R599,DiasNOLaborables),"")</f>
        <v>43969</v>
      </c>
      <c r="M599" s="35" t="str">
        <f>+IF(C599="","",IF(I599="","",(IF(I599&lt;=L599,"A TIEMPO","FUERA DE TIEMPO"))))</f>
        <v>A TIEMPO</v>
      </c>
      <c r="N599" s="35">
        <f>IF(I599="","",NETWORKDAYS(Hoja1!C599+1,Hoja1!I599,DiasNOLaborables))</f>
        <v>6</v>
      </c>
      <c r="O599" s="36" t="str">
        <f t="shared" si="33"/>
        <v/>
      </c>
      <c r="P599" s="37"/>
      <c r="Q599" s="37"/>
      <c r="R599" s="37">
        <f t="shared" si="34"/>
        <v>20</v>
      </c>
      <c r="S599" s="33"/>
      <c r="T599" s="33"/>
    </row>
    <row r="600" spans="1:20" ht="60" x14ac:dyDescent="0.25">
      <c r="A600" s="53">
        <f t="shared" si="35"/>
        <v>589</v>
      </c>
      <c r="B600" s="54">
        <v>20200417201027</v>
      </c>
      <c r="C600" s="55">
        <v>43938</v>
      </c>
      <c r="D600" s="56" t="s">
        <v>124</v>
      </c>
      <c r="E600" s="56" t="s">
        <v>85</v>
      </c>
      <c r="F600" s="56" t="s">
        <v>109</v>
      </c>
      <c r="G600" s="57" t="s">
        <v>126</v>
      </c>
      <c r="H600" s="56" t="s">
        <v>44</v>
      </c>
      <c r="I600" s="55">
        <v>43949</v>
      </c>
      <c r="J600" s="58" t="s">
        <v>120</v>
      </c>
      <c r="K600" s="53"/>
      <c r="L600" s="34">
        <f>IFERROR(WORKDAY(C600,R600,DiasNOLaborables),"")</f>
        <v>43969</v>
      </c>
      <c r="M600" s="35" t="str">
        <f>+IF(C600="","",IF(I600="","",(IF(I600&lt;=L600,"A TIEMPO","FUERA DE TIEMPO"))))</f>
        <v>A TIEMPO</v>
      </c>
      <c r="N600" s="35">
        <f>IF(I600="","",NETWORKDAYS(Hoja1!C600+1,Hoja1!I600,DiasNOLaborables))</f>
        <v>7</v>
      </c>
      <c r="O600" s="36" t="str">
        <f t="shared" si="33"/>
        <v/>
      </c>
      <c r="P600" s="37"/>
      <c r="Q600" s="37"/>
      <c r="R600" s="37">
        <f t="shared" si="34"/>
        <v>20</v>
      </c>
      <c r="S600" s="33"/>
      <c r="T600" s="33"/>
    </row>
    <row r="601" spans="1:20" ht="60" x14ac:dyDescent="0.25">
      <c r="A601" s="53">
        <f t="shared" si="35"/>
        <v>590</v>
      </c>
      <c r="B601" s="54">
        <v>20200417184159</v>
      </c>
      <c r="C601" s="55">
        <v>43938</v>
      </c>
      <c r="D601" s="56" t="s">
        <v>124</v>
      </c>
      <c r="E601" s="56" t="s">
        <v>85</v>
      </c>
      <c r="F601" s="56" t="s">
        <v>109</v>
      </c>
      <c r="G601" s="57" t="s">
        <v>126</v>
      </c>
      <c r="H601" s="56" t="s">
        <v>44</v>
      </c>
      <c r="I601" s="55">
        <v>43949</v>
      </c>
      <c r="J601" s="58" t="s">
        <v>120</v>
      </c>
      <c r="K601" s="53"/>
      <c r="L601" s="34">
        <f>IFERROR(WORKDAY(C601,R601,DiasNOLaborables),"")</f>
        <v>43969</v>
      </c>
      <c r="M601" s="35" t="str">
        <f>+IF(C601="","",IF(I601="","",(IF(I601&lt;=L601,"A TIEMPO","FUERA DE TIEMPO"))))</f>
        <v>A TIEMPO</v>
      </c>
      <c r="N601" s="35">
        <f>IF(I601="","",NETWORKDAYS(Hoja1!C601+1,Hoja1!I601,DiasNOLaborables))</f>
        <v>7</v>
      </c>
      <c r="O601" s="36" t="str">
        <f t="shared" si="33"/>
        <v/>
      </c>
      <c r="P601" s="37"/>
      <c r="Q601" s="37"/>
      <c r="R601" s="37">
        <f t="shared" si="34"/>
        <v>20</v>
      </c>
      <c r="S601" s="33"/>
      <c r="T601" s="33"/>
    </row>
    <row r="602" spans="1:20" ht="60" x14ac:dyDescent="0.25">
      <c r="A602" s="53">
        <f t="shared" si="35"/>
        <v>591</v>
      </c>
      <c r="B602" s="54">
        <v>20200417183057</v>
      </c>
      <c r="C602" s="55">
        <v>43938</v>
      </c>
      <c r="D602" s="56" t="s">
        <v>124</v>
      </c>
      <c r="E602" s="56" t="s">
        <v>85</v>
      </c>
      <c r="F602" s="56" t="s">
        <v>109</v>
      </c>
      <c r="G602" s="57" t="s">
        <v>126</v>
      </c>
      <c r="H602" s="56" t="s">
        <v>44</v>
      </c>
      <c r="I602" s="55">
        <v>43949</v>
      </c>
      <c r="J602" s="58" t="s">
        <v>120</v>
      </c>
      <c r="K602" s="53"/>
      <c r="L602" s="34">
        <f>IFERROR(WORKDAY(C602,R602,DiasNOLaborables),"")</f>
        <v>43969</v>
      </c>
      <c r="M602" s="35" t="str">
        <f>+IF(C602="","",IF(I602="","",(IF(I602&lt;=L602,"A TIEMPO","FUERA DE TIEMPO"))))</f>
        <v>A TIEMPO</v>
      </c>
      <c r="N602" s="35">
        <f>IF(I602="","",NETWORKDAYS(Hoja1!C602+1,Hoja1!I602,DiasNOLaborables))</f>
        <v>7</v>
      </c>
      <c r="O602" s="36" t="str">
        <f t="shared" si="33"/>
        <v/>
      </c>
      <c r="P602" s="37"/>
      <c r="Q602" s="37"/>
      <c r="R602" s="37">
        <f t="shared" si="34"/>
        <v>20</v>
      </c>
      <c r="S602" s="33"/>
      <c r="T602" s="33"/>
    </row>
    <row r="603" spans="1:20" ht="60" x14ac:dyDescent="0.25">
      <c r="A603" s="53">
        <f t="shared" si="35"/>
        <v>592</v>
      </c>
      <c r="B603" s="54">
        <v>20200417180505</v>
      </c>
      <c r="C603" s="55">
        <v>43938</v>
      </c>
      <c r="D603" s="56" t="s">
        <v>124</v>
      </c>
      <c r="E603" s="56" t="s">
        <v>85</v>
      </c>
      <c r="F603" s="56" t="s">
        <v>109</v>
      </c>
      <c r="G603" s="57" t="s">
        <v>126</v>
      </c>
      <c r="H603" s="56" t="s">
        <v>44</v>
      </c>
      <c r="I603" s="55">
        <v>43949</v>
      </c>
      <c r="J603" s="58" t="s">
        <v>120</v>
      </c>
      <c r="K603" s="53"/>
      <c r="L603" s="34">
        <f>IFERROR(WORKDAY(C603,R603,DiasNOLaborables),"")</f>
        <v>43969</v>
      </c>
      <c r="M603" s="35" t="str">
        <f>+IF(C603="","",IF(I603="","",(IF(I603&lt;=L603,"A TIEMPO","FUERA DE TIEMPO"))))</f>
        <v>A TIEMPO</v>
      </c>
      <c r="N603" s="35">
        <f>IF(I603="","",NETWORKDAYS(Hoja1!C603+1,Hoja1!I603,DiasNOLaborables))</f>
        <v>7</v>
      </c>
      <c r="O603" s="36" t="str">
        <f t="shared" si="33"/>
        <v/>
      </c>
      <c r="P603" s="37"/>
      <c r="Q603" s="37"/>
      <c r="R603" s="37">
        <f t="shared" si="34"/>
        <v>20</v>
      </c>
      <c r="S603" s="33"/>
      <c r="T603" s="33"/>
    </row>
    <row r="604" spans="1:20" ht="60" x14ac:dyDescent="0.25">
      <c r="A604" s="53">
        <f t="shared" si="35"/>
        <v>593</v>
      </c>
      <c r="B604" s="54">
        <v>20200417170157</v>
      </c>
      <c r="C604" s="55">
        <v>43938</v>
      </c>
      <c r="D604" s="56" t="s">
        <v>124</v>
      </c>
      <c r="E604" s="56" t="s">
        <v>85</v>
      </c>
      <c r="F604" s="56" t="s">
        <v>109</v>
      </c>
      <c r="G604" s="57" t="s">
        <v>126</v>
      </c>
      <c r="H604" s="56" t="s">
        <v>44</v>
      </c>
      <c r="I604" s="55">
        <v>43949</v>
      </c>
      <c r="J604" s="58" t="s">
        <v>120</v>
      </c>
      <c r="K604" s="53"/>
      <c r="L604" s="34">
        <f>IFERROR(WORKDAY(C604,R604,DiasNOLaborables),"")</f>
        <v>43969</v>
      </c>
      <c r="M604" s="35" t="str">
        <f>+IF(C604="","",IF(I604="","",(IF(I604&lt;=L604,"A TIEMPO","FUERA DE TIEMPO"))))</f>
        <v>A TIEMPO</v>
      </c>
      <c r="N604" s="35">
        <f>IF(I604="","",NETWORKDAYS(Hoja1!C604+1,Hoja1!I604,DiasNOLaborables))</f>
        <v>7</v>
      </c>
      <c r="O604" s="36" t="str">
        <f t="shared" si="33"/>
        <v/>
      </c>
      <c r="P604" s="37"/>
      <c r="Q604" s="37"/>
      <c r="R604" s="37">
        <f t="shared" si="34"/>
        <v>20</v>
      </c>
      <c r="S604" s="33"/>
      <c r="T604" s="33"/>
    </row>
    <row r="605" spans="1:20" ht="60" x14ac:dyDescent="0.25">
      <c r="A605" s="53">
        <f t="shared" si="35"/>
        <v>594</v>
      </c>
      <c r="B605" s="54">
        <v>20200417170052</v>
      </c>
      <c r="C605" s="55">
        <v>43938</v>
      </c>
      <c r="D605" s="56" t="s">
        <v>124</v>
      </c>
      <c r="E605" s="56" t="s">
        <v>85</v>
      </c>
      <c r="F605" s="56" t="s">
        <v>109</v>
      </c>
      <c r="G605" s="57" t="s">
        <v>126</v>
      </c>
      <c r="H605" s="56" t="s">
        <v>44</v>
      </c>
      <c r="I605" s="55">
        <v>43949</v>
      </c>
      <c r="J605" s="58" t="s">
        <v>120</v>
      </c>
      <c r="K605" s="53"/>
      <c r="L605" s="34">
        <f>IFERROR(WORKDAY(C605,R605,DiasNOLaborables),"")</f>
        <v>43969</v>
      </c>
      <c r="M605" s="35" t="str">
        <f>+IF(C605="","",IF(I605="","",(IF(I605&lt;=L605,"A TIEMPO","FUERA DE TIEMPO"))))</f>
        <v>A TIEMPO</v>
      </c>
      <c r="N605" s="35">
        <f>IF(I605="","",NETWORKDAYS(Hoja1!C605+1,Hoja1!I605,DiasNOLaborables))</f>
        <v>7</v>
      </c>
      <c r="O605" s="36" t="str">
        <f t="shared" si="33"/>
        <v/>
      </c>
      <c r="P605" s="37"/>
      <c r="Q605" s="37"/>
      <c r="R605" s="37">
        <f t="shared" si="34"/>
        <v>20</v>
      </c>
      <c r="S605" s="33"/>
      <c r="T605" s="33"/>
    </row>
    <row r="606" spans="1:20" ht="60" x14ac:dyDescent="0.25">
      <c r="A606" s="53">
        <f t="shared" si="35"/>
        <v>595</v>
      </c>
      <c r="B606" s="54">
        <v>20200417152410</v>
      </c>
      <c r="C606" s="55">
        <v>43938</v>
      </c>
      <c r="D606" s="56" t="s">
        <v>124</v>
      </c>
      <c r="E606" s="56" t="s">
        <v>85</v>
      </c>
      <c r="F606" s="56" t="s">
        <v>109</v>
      </c>
      <c r="G606" s="57" t="s">
        <v>126</v>
      </c>
      <c r="H606" s="56" t="s">
        <v>44</v>
      </c>
      <c r="I606" s="55">
        <v>43949</v>
      </c>
      <c r="J606" s="58" t="s">
        <v>120</v>
      </c>
      <c r="K606" s="53"/>
      <c r="L606" s="34">
        <f>IFERROR(WORKDAY(C606,R606,DiasNOLaborables),"")</f>
        <v>43969</v>
      </c>
      <c r="M606" s="35" t="str">
        <f>+IF(C606="","",IF(I606="","",(IF(I606&lt;=L606,"A TIEMPO","FUERA DE TIEMPO"))))</f>
        <v>A TIEMPO</v>
      </c>
      <c r="N606" s="35">
        <f>IF(I606="","",NETWORKDAYS(Hoja1!C606+1,Hoja1!I606,DiasNOLaborables))</f>
        <v>7</v>
      </c>
      <c r="O606" s="36" t="str">
        <f t="shared" si="33"/>
        <v/>
      </c>
      <c r="P606" s="37"/>
      <c r="Q606" s="37"/>
      <c r="R606" s="37">
        <f t="shared" si="34"/>
        <v>20</v>
      </c>
      <c r="S606" s="33"/>
      <c r="T606" s="33"/>
    </row>
    <row r="607" spans="1:20" ht="60" x14ac:dyDescent="0.25">
      <c r="A607" s="53">
        <f t="shared" si="35"/>
        <v>596</v>
      </c>
      <c r="B607" s="54">
        <v>20200417151302</v>
      </c>
      <c r="C607" s="55">
        <v>43938</v>
      </c>
      <c r="D607" s="56" t="s">
        <v>124</v>
      </c>
      <c r="E607" s="56" t="s">
        <v>85</v>
      </c>
      <c r="F607" s="56" t="s">
        <v>109</v>
      </c>
      <c r="G607" s="57" t="s">
        <v>126</v>
      </c>
      <c r="H607" s="56" t="s">
        <v>44</v>
      </c>
      <c r="I607" s="55">
        <v>43949</v>
      </c>
      <c r="J607" s="58" t="s">
        <v>120</v>
      </c>
      <c r="K607" s="53"/>
      <c r="L607" s="34">
        <f>IFERROR(WORKDAY(C607,R607,DiasNOLaborables),"")</f>
        <v>43969</v>
      </c>
      <c r="M607" s="35" t="str">
        <f>+IF(C607="","",IF(I607="","",(IF(I607&lt;=L607,"A TIEMPO","FUERA DE TIEMPO"))))</f>
        <v>A TIEMPO</v>
      </c>
      <c r="N607" s="35">
        <f>IF(I607="","",NETWORKDAYS(Hoja1!C607+1,Hoja1!I607,DiasNOLaborables))</f>
        <v>7</v>
      </c>
      <c r="O607" s="36" t="str">
        <f t="shared" si="33"/>
        <v/>
      </c>
      <c r="P607" s="37"/>
      <c r="Q607" s="37"/>
      <c r="R607" s="37">
        <f t="shared" si="34"/>
        <v>20</v>
      </c>
      <c r="S607" s="33"/>
      <c r="T607" s="33"/>
    </row>
    <row r="608" spans="1:20" ht="60" x14ac:dyDescent="0.25">
      <c r="A608" s="53">
        <f t="shared" si="35"/>
        <v>597</v>
      </c>
      <c r="B608" s="54">
        <v>20200417144741</v>
      </c>
      <c r="C608" s="55">
        <v>43938</v>
      </c>
      <c r="D608" s="56" t="s">
        <v>124</v>
      </c>
      <c r="E608" s="56" t="s">
        <v>85</v>
      </c>
      <c r="F608" s="56" t="s">
        <v>109</v>
      </c>
      <c r="G608" s="57" t="s">
        <v>126</v>
      </c>
      <c r="H608" s="56" t="s">
        <v>44</v>
      </c>
      <c r="I608" s="55">
        <v>43949</v>
      </c>
      <c r="J608" s="58" t="s">
        <v>120</v>
      </c>
      <c r="K608" s="53"/>
      <c r="L608" s="34">
        <f>IFERROR(WORKDAY(C608,R608,DiasNOLaborables),"")</f>
        <v>43969</v>
      </c>
      <c r="M608" s="35" t="str">
        <f>+IF(C608="","",IF(I608="","",(IF(I608&lt;=L608,"A TIEMPO","FUERA DE TIEMPO"))))</f>
        <v>A TIEMPO</v>
      </c>
      <c r="N608" s="35">
        <f>IF(I608="","",NETWORKDAYS(Hoja1!C608+1,Hoja1!I608,DiasNOLaborables))</f>
        <v>7</v>
      </c>
      <c r="O608" s="36" t="str">
        <f t="shared" si="33"/>
        <v/>
      </c>
      <c r="P608" s="37"/>
      <c r="Q608" s="37"/>
      <c r="R608" s="37">
        <f t="shared" si="34"/>
        <v>20</v>
      </c>
      <c r="S608" s="33"/>
      <c r="T608" s="33"/>
    </row>
    <row r="609" spans="1:20" ht="60" x14ac:dyDescent="0.25">
      <c r="A609" s="53">
        <f t="shared" si="35"/>
        <v>598</v>
      </c>
      <c r="B609" s="54">
        <v>20200417143822</v>
      </c>
      <c r="C609" s="55">
        <v>43938</v>
      </c>
      <c r="D609" s="56" t="s">
        <v>124</v>
      </c>
      <c r="E609" s="56" t="s">
        <v>85</v>
      </c>
      <c r="F609" s="56" t="s">
        <v>109</v>
      </c>
      <c r="G609" s="57" t="s">
        <v>126</v>
      </c>
      <c r="H609" s="56" t="s">
        <v>44</v>
      </c>
      <c r="I609" s="55">
        <v>43949</v>
      </c>
      <c r="J609" s="58" t="s">
        <v>120</v>
      </c>
      <c r="K609" s="53"/>
      <c r="L609" s="34">
        <f>IFERROR(WORKDAY(C609,R609,DiasNOLaborables),"")</f>
        <v>43969</v>
      </c>
      <c r="M609" s="35" t="str">
        <f>+IF(C609="","",IF(I609="","",(IF(I609&lt;=L609,"A TIEMPO","FUERA DE TIEMPO"))))</f>
        <v>A TIEMPO</v>
      </c>
      <c r="N609" s="35">
        <f>IF(I609="","",NETWORKDAYS(Hoja1!C609+1,Hoja1!I609,DiasNOLaborables))</f>
        <v>7</v>
      </c>
      <c r="O609" s="36" t="str">
        <f t="shared" si="33"/>
        <v/>
      </c>
      <c r="P609" s="37"/>
      <c r="Q609" s="37"/>
      <c r="R609" s="37">
        <f t="shared" si="34"/>
        <v>20</v>
      </c>
      <c r="S609" s="33"/>
      <c r="T609" s="33"/>
    </row>
    <row r="610" spans="1:20" ht="60" x14ac:dyDescent="0.25">
      <c r="A610" s="53">
        <f t="shared" si="35"/>
        <v>599</v>
      </c>
      <c r="B610" s="54">
        <v>20200417142833</v>
      </c>
      <c r="C610" s="55">
        <v>43938</v>
      </c>
      <c r="D610" s="56" t="s">
        <v>124</v>
      </c>
      <c r="E610" s="56" t="s">
        <v>85</v>
      </c>
      <c r="F610" s="56" t="s">
        <v>109</v>
      </c>
      <c r="G610" s="57" t="s">
        <v>126</v>
      </c>
      <c r="H610" s="56" t="s">
        <v>44</v>
      </c>
      <c r="I610" s="55">
        <v>43949</v>
      </c>
      <c r="J610" s="58" t="s">
        <v>120</v>
      </c>
      <c r="K610" s="53"/>
      <c r="L610" s="34">
        <f>IFERROR(WORKDAY(C610,R610,DiasNOLaborables),"")</f>
        <v>43969</v>
      </c>
      <c r="M610" s="35" t="str">
        <f>+IF(C610="","",IF(I610="","",(IF(I610&lt;=L610,"A TIEMPO","FUERA DE TIEMPO"))))</f>
        <v>A TIEMPO</v>
      </c>
      <c r="N610" s="35">
        <f>IF(I610="","",NETWORKDAYS(Hoja1!C610+1,Hoja1!I610,DiasNOLaborables))</f>
        <v>7</v>
      </c>
      <c r="O610" s="36" t="str">
        <f t="shared" si="33"/>
        <v/>
      </c>
      <c r="P610" s="37"/>
      <c r="Q610" s="37"/>
      <c r="R610" s="37">
        <f t="shared" si="34"/>
        <v>20</v>
      </c>
      <c r="S610" s="33"/>
      <c r="T610" s="33"/>
    </row>
    <row r="611" spans="1:20" ht="60" x14ac:dyDescent="0.25">
      <c r="A611" s="53">
        <f t="shared" si="35"/>
        <v>600</v>
      </c>
      <c r="B611" s="54">
        <v>20200417142208</v>
      </c>
      <c r="C611" s="55">
        <v>43938</v>
      </c>
      <c r="D611" s="56" t="s">
        <v>124</v>
      </c>
      <c r="E611" s="56" t="s">
        <v>85</v>
      </c>
      <c r="F611" s="56" t="s">
        <v>109</v>
      </c>
      <c r="G611" s="57" t="s">
        <v>126</v>
      </c>
      <c r="H611" s="56" t="s">
        <v>44</v>
      </c>
      <c r="I611" s="55">
        <v>43949</v>
      </c>
      <c r="J611" s="58" t="s">
        <v>120</v>
      </c>
      <c r="K611" s="53"/>
      <c r="L611" s="34">
        <f>IFERROR(WORKDAY(C611,R611,DiasNOLaborables),"")</f>
        <v>43969</v>
      </c>
      <c r="M611" s="35" t="str">
        <f>+IF(C611="","",IF(I611="","",(IF(I611&lt;=L611,"A TIEMPO","FUERA DE TIEMPO"))))</f>
        <v>A TIEMPO</v>
      </c>
      <c r="N611" s="35">
        <f>IF(I611="","",NETWORKDAYS(Hoja1!C611+1,Hoja1!I611,DiasNOLaborables))</f>
        <v>7</v>
      </c>
      <c r="O611" s="36" t="str">
        <f t="shared" si="33"/>
        <v/>
      </c>
      <c r="P611" s="37"/>
      <c r="Q611" s="37"/>
      <c r="R611" s="37">
        <f t="shared" si="34"/>
        <v>20</v>
      </c>
      <c r="S611" s="33"/>
      <c r="T611" s="33"/>
    </row>
    <row r="612" spans="1:20" ht="60" x14ac:dyDescent="0.25">
      <c r="A612" s="53">
        <f t="shared" si="35"/>
        <v>601</v>
      </c>
      <c r="B612" s="54">
        <v>20200417141751</v>
      </c>
      <c r="C612" s="55">
        <v>43938</v>
      </c>
      <c r="D612" s="56" t="s">
        <v>124</v>
      </c>
      <c r="E612" s="56" t="s">
        <v>85</v>
      </c>
      <c r="F612" s="56" t="s">
        <v>109</v>
      </c>
      <c r="G612" s="57" t="s">
        <v>126</v>
      </c>
      <c r="H612" s="56" t="s">
        <v>44</v>
      </c>
      <c r="I612" s="55">
        <v>43949</v>
      </c>
      <c r="J612" s="58" t="s">
        <v>120</v>
      </c>
      <c r="K612" s="53"/>
      <c r="L612" s="34">
        <f>IFERROR(WORKDAY(C612,R612,DiasNOLaborables),"")</f>
        <v>43969</v>
      </c>
      <c r="M612" s="35" t="str">
        <f>+IF(C612="","",IF(I612="","",(IF(I612&lt;=L612,"A TIEMPO","FUERA DE TIEMPO"))))</f>
        <v>A TIEMPO</v>
      </c>
      <c r="N612" s="35">
        <f>IF(I612="","",NETWORKDAYS(Hoja1!C612+1,Hoja1!I612,DiasNOLaborables))</f>
        <v>7</v>
      </c>
      <c r="O612" s="36" t="str">
        <f t="shared" si="33"/>
        <v/>
      </c>
      <c r="P612" s="37"/>
      <c r="Q612" s="37"/>
      <c r="R612" s="37">
        <f t="shared" si="34"/>
        <v>20</v>
      </c>
      <c r="S612" s="33"/>
      <c r="T612" s="33"/>
    </row>
    <row r="613" spans="1:20" ht="60" x14ac:dyDescent="0.25">
      <c r="A613" s="53">
        <f t="shared" si="35"/>
        <v>602</v>
      </c>
      <c r="B613" s="54">
        <v>20200417141346</v>
      </c>
      <c r="C613" s="55">
        <v>43938</v>
      </c>
      <c r="D613" s="56" t="s">
        <v>124</v>
      </c>
      <c r="E613" s="56" t="s">
        <v>85</v>
      </c>
      <c r="F613" s="56" t="s">
        <v>109</v>
      </c>
      <c r="G613" s="57" t="s">
        <v>126</v>
      </c>
      <c r="H613" s="56" t="s">
        <v>44</v>
      </c>
      <c r="I613" s="55">
        <v>43949</v>
      </c>
      <c r="J613" s="58" t="s">
        <v>120</v>
      </c>
      <c r="K613" s="53"/>
      <c r="L613" s="34">
        <f>IFERROR(WORKDAY(C613,R613,DiasNOLaborables),"")</f>
        <v>43969</v>
      </c>
      <c r="M613" s="35" t="str">
        <f>+IF(C613="","",IF(I613="","",(IF(I613&lt;=L613,"A TIEMPO","FUERA DE TIEMPO"))))</f>
        <v>A TIEMPO</v>
      </c>
      <c r="N613" s="35">
        <f>IF(I613="","",NETWORKDAYS(Hoja1!C613+1,Hoja1!I613,DiasNOLaborables))</f>
        <v>7</v>
      </c>
      <c r="O613" s="36" t="str">
        <f t="shared" si="33"/>
        <v/>
      </c>
      <c r="P613" s="37"/>
      <c r="Q613" s="37"/>
      <c r="R613" s="37">
        <f t="shared" si="34"/>
        <v>20</v>
      </c>
      <c r="S613" s="33"/>
      <c r="T613" s="33"/>
    </row>
    <row r="614" spans="1:20" ht="60" x14ac:dyDescent="0.25">
      <c r="A614" s="53">
        <f t="shared" si="35"/>
        <v>603</v>
      </c>
      <c r="B614" s="54">
        <v>20200417140126</v>
      </c>
      <c r="C614" s="55">
        <v>43938</v>
      </c>
      <c r="D614" s="56" t="s">
        <v>124</v>
      </c>
      <c r="E614" s="56" t="s">
        <v>85</v>
      </c>
      <c r="F614" s="56" t="s">
        <v>109</v>
      </c>
      <c r="G614" s="57" t="s">
        <v>126</v>
      </c>
      <c r="H614" s="56" t="s">
        <v>44</v>
      </c>
      <c r="I614" s="55">
        <v>43949</v>
      </c>
      <c r="J614" s="58" t="s">
        <v>120</v>
      </c>
      <c r="K614" s="53"/>
      <c r="L614" s="34">
        <f>IFERROR(WORKDAY(C614,R614,DiasNOLaborables),"")</f>
        <v>43969</v>
      </c>
      <c r="M614" s="35" t="str">
        <f>+IF(C614="","",IF(I614="","",(IF(I614&lt;=L614,"A TIEMPO","FUERA DE TIEMPO"))))</f>
        <v>A TIEMPO</v>
      </c>
      <c r="N614" s="35">
        <f>IF(I614="","",NETWORKDAYS(Hoja1!C614+1,Hoja1!I614,DiasNOLaborables))</f>
        <v>7</v>
      </c>
      <c r="O614" s="36" t="str">
        <f t="shared" si="33"/>
        <v/>
      </c>
      <c r="P614" s="37"/>
      <c r="Q614" s="37"/>
      <c r="R614" s="37">
        <f t="shared" si="34"/>
        <v>20</v>
      </c>
      <c r="S614" s="33"/>
      <c r="T614" s="33"/>
    </row>
    <row r="615" spans="1:20" ht="60" x14ac:dyDescent="0.25">
      <c r="A615" s="53">
        <f t="shared" si="35"/>
        <v>604</v>
      </c>
      <c r="B615" s="54">
        <v>20200417135016</v>
      </c>
      <c r="C615" s="55">
        <v>43938</v>
      </c>
      <c r="D615" s="56" t="s">
        <v>124</v>
      </c>
      <c r="E615" s="56" t="s">
        <v>85</v>
      </c>
      <c r="F615" s="56" t="s">
        <v>109</v>
      </c>
      <c r="G615" s="57" t="s">
        <v>126</v>
      </c>
      <c r="H615" s="56" t="s">
        <v>44</v>
      </c>
      <c r="I615" s="55">
        <v>43949</v>
      </c>
      <c r="J615" s="58" t="s">
        <v>120</v>
      </c>
      <c r="K615" s="53"/>
      <c r="L615" s="34">
        <f>IFERROR(WORKDAY(C615,R615,DiasNOLaborables),"")</f>
        <v>43969</v>
      </c>
      <c r="M615" s="35" t="str">
        <f>+IF(C615="","",IF(I615="","",(IF(I615&lt;=L615,"A TIEMPO","FUERA DE TIEMPO"))))</f>
        <v>A TIEMPO</v>
      </c>
      <c r="N615" s="35">
        <f>IF(I615="","",NETWORKDAYS(Hoja1!C615+1,Hoja1!I615,DiasNOLaborables))</f>
        <v>7</v>
      </c>
      <c r="O615" s="36" t="str">
        <f t="shared" si="33"/>
        <v/>
      </c>
      <c r="P615" s="37"/>
      <c r="Q615" s="37"/>
      <c r="R615" s="37">
        <f t="shared" si="34"/>
        <v>20</v>
      </c>
      <c r="S615" s="33"/>
      <c r="T615" s="33"/>
    </row>
    <row r="616" spans="1:20" ht="60" x14ac:dyDescent="0.25">
      <c r="A616" s="53">
        <f t="shared" si="35"/>
        <v>605</v>
      </c>
      <c r="B616" s="54">
        <v>20200417134051</v>
      </c>
      <c r="C616" s="55">
        <v>43938</v>
      </c>
      <c r="D616" s="56" t="s">
        <v>124</v>
      </c>
      <c r="E616" s="56" t="s">
        <v>85</v>
      </c>
      <c r="F616" s="56" t="s">
        <v>109</v>
      </c>
      <c r="G616" s="57" t="s">
        <v>126</v>
      </c>
      <c r="H616" s="56" t="s">
        <v>44</v>
      </c>
      <c r="I616" s="55">
        <v>43949</v>
      </c>
      <c r="J616" s="58" t="s">
        <v>120</v>
      </c>
      <c r="K616" s="53"/>
      <c r="L616" s="34">
        <f>IFERROR(WORKDAY(C616,R616,DiasNOLaborables),"")</f>
        <v>43969</v>
      </c>
      <c r="M616" s="35" t="str">
        <f>+IF(C616="","",IF(I616="","",(IF(I616&lt;=L616,"A TIEMPO","FUERA DE TIEMPO"))))</f>
        <v>A TIEMPO</v>
      </c>
      <c r="N616" s="35">
        <f>IF(I616="","",NETWORKDAYS(Hoja1!C616+1,Hoja1!I616,DiasNOLaborables))</f>
        <v>7</v>
      </c>
      <c r="O616" s="36" t="str">
        <f t="shared" si="33"/>
        <v/>
      </c>
      <c r="P616" s="37"/>
      <c r="Q616" s="37"/>
      <c r="R616" s="37">
        <f t="shared" si="34"/>
        <v>20</v>
      </c>
      <c r="S616" s="33"/>
      <c r="T616" s="33"/>
    </row>
    <row r="617" spans="1:20" ht="60" x14ac:dyDescent="0.25">
      <c r="A617" s="53">
        <f t="shared" si="35"/>
        <v>606</v>
      </c>
      <c r="B617" s="54">
        <v>20200417133635</v>
      </c>
      <c r="C617" s="55">
        <v>43938</v>
      </c>
      <c r="D617" s="56" t="s">
        <v>124</v>
      </c>
      <c r="E617" s="56" t="s">
        <v>85</v>
      </c>
      <c r="F617" s="56" t="s">
        <v>109</v>
      </c>
      <c r="G617" s="57" t="s">
        <v>126</v>
      </c>
      <c r="H617" s="56" t="s">
        <v>44</v>
      </c>
      <c r="I617" s="55">
        <v>43949</v>
      </c>
      <c r="J617" s="58" t="s">
        <v>120</v>
      </c>
      <c r="K617" s="53"/>
      <c r="L617" s="34">
        <f>IFERROR(WORKDAY(C617,R617,DiasNOLaborables),"")</f>
        <v>43969</v>
      </c>
      <c r="M617" s="35" t="str">
        <f>+IF(C617="","",IF(I617="","",(IF(I617&lt;=L617,"A TIEMPO","FUERA DE TIEMPO"))))</f>
        <v>A TIEMPO</v>
      </c>
      <c r="N617" s="35">
        <f>IF(I617="","",NETWORKDAYS(Hoja1!C617+1,Hoja1!I617,DiasNOLaborables))</f>
        <v>7</v>
      </c>
      <c r="O617" s="36" t="str">
        <f t="shared" si="33"/>
        <v/>
      </c>
      <c r="P617" s="37"/>
      <c r="Q617" s="37"/>
      <c r="R617" s="37">
        <f t="shared" si="34"/>
        <v>20</v>
      </c>
      <c r="S617" s="33"/>
      <c r="T617" s="33"/>
    </row>
    <row r="618" spans="1:20" ht="60" x14ac:dyDescent="0.25">
      <c r="A618" s="53">
        <f t="shared" si="35"/>
        <v>607</v>
      </c>
      <c r="B618" s="54">
        <v>20200417132805</v>
      </c>
      <c r="C618" s="55">
        <v>43938</v>
      </c>
      <c r="D618" s="56" t="s">
        <v>124</v>
      </c>
      <c r="E618" s="56" t="s">
        <v>85</v>
      </c>
      <c r="F618" s="56" t="s">
        <v>109</v>
      </c>
      <c r="G618" s="57" t="s">
        <v>126</v>
      </c>
      <c r="H618" s="56" t="s">
        <v>44</v>
      </c>
      <c r="I618" s="55">
        <v>43949</v>
      </c>
      <c r="J618" s="58" t="s">
        <v>120</v>
      </c>
      <c r="K618" s="53"/>
      <c r="L618" s="34">
        <f>IFERROR(WORKDAY(C618,R618,DiasNOLaborables),"")</f>
        <v>43969</v>
      </c>
      <c r="M618" s="35" t="str">
        <f>+IF(C618="","",IF(I618="","",(IF(I618&lt;=L618,"A TIEMPO","FUERA DE TIEMPO"))))</f>
        <v>A TIEMPO</v>
      </c>
      <c r="N618" s="35">
        <f>IF(I618="","",NETWORKDAYS(Hoja1!C618+1,Hoja1!I618,DiasNOLaborables))</f>
        <v>7</v>
      </c>
      <c r="O618" s="36" t="str">
        <f t="shared" si="33"/>
        <v/>
      </c>
      <c r="P618" s="37"/>
      <c r="Q618" s="37"/>
      <c r="R618" s="37">
        <f t="shared" si="34"/>
        <v>20</v>
      </c>
      <c r="S618" s="33"/>
      <c r="T618" s="33"/>
    </row>
    <row r="619" spans="1:20" ht="60" x14ac:dyDescent="0.25">
      <c r="A619" s="53">
        <f t="shared" si="35"/>
        <v>608</v>
      </c>
      <c r="B619" s="54">
        <v>20200417132400</v>
      </c>
      <c r="C619" s="55">
        <v>43938</v>
      </c>
      <c r="D619" s="56" t="s">
        <v>124</v>
      </c>
      <c r="E619" s="56" t="s">
        <v>85</v>
      </c>
      <c r="F619" s="56" t="s">
        <v>109</v>
      </c>
      <c r="G619" s="57" t="s">
        <v>126</v>
      </c>
      <c r="H619" s="56" t="s">
        <v>44</v>
      </c>
      <c r="I619" s="55">
        <v>43949</v>
      </c>
      <c r="J619" s="58" t="s">
        <v>120</v>
      </c>
      <c r="K619" s="53"/>
      <c r="L619" s="34">
        <f>IFERROR(WORKDAY(C619,R619,DiasNOLaborables),"")</f>
        <v>43969</v>
      </c>
      <c r="M619" s="35" t="str">
        <f>+IF(C619="","",IF(I619="","",(IF(I619&lt;=L619,"A TIEMPO","FUERA DE TIEMPO"))))</f>
        <v>A TIEMPO</v>
      </c>
      <c r="N619" s="35">
        <f>IF(I619="","",NETWORKDAYS(Hoja1!C619+1,Hoja1!I619,DiasNOLaborables))</f>
        <v>7</v>
      </c>
      <c r="O619" s="36" t="str">
        <f t="shared" si="33"/>
        <v/>
      </c>
      <c r="P619" s="37"/>
      <c r="Q619" s="37"/>
      <c r="R619" s="37">
        <f t="shared" si="34"/>
        <v>20</v>
      </c>
      <c r="S619" s="33"/>
      <c r="T619" s="33"/>
    </row>
    <row r="620" spans="1:20" ht="60" x14ac:dyDescent="0.25">
      <c r="A620" s="53">
        <f t="shared" si="35"/>
        <v>609</v>
      </c>
      <c r="B620" s="54">
        <v>20200417131418</v>
      </c>
      <c r="C620" s="55">
        <v>43938</v>
      </c>
      <c r="D620" s="56" t="s">
        <v>124</v>
      </c>
      <c r="E620" s="56" t="s">
        <v>85</v>
      </c>
      <c r="F620" s="56" t="s">
        <v>109</v>
      </c>
      <c r="G620" s="57" t="s">
        <v>126</v>
      </c>
      <c r="H620" s="56" t="s">
        <v>44</v>
      </c>
      <c r="I620" s="55">
        <v>43949</v>
      </c>
      <c r="J620" s="58" t="s">
        <v>120</v>
      </c>
      <c r="K620" s="53"/>
      <c r="L620" s="34">
        <f>IFERROR(WORKDAY(C620,R620,DiasNOLaborables),"")</f>
        <v>43969</v>
      </c>
      <c r="M620" s="35" t="str">
        <f>+IF(C620="","",IF(I620="","",(IF(I620&lt;=L620,"A TIEMPO","FUERA DE TIEMPO"))))</f>
        <v>A TIEMPO</v>
      </c>
      <c r="N620" s="35">
        <f>IF(I620="","",NETWORKDAYS(Hoja1!C620+1,Hoja1!I620,DiasNOLaborables))</f>
        <v>7</v>
      </c>
      <c r="O620" s="36" t="str">
        <f t="shared" si="33"/>
        <v/>
      </c>
      <c r="P620" s="37"/>
      <c r="Q620" s="37"/>
      <c r="R620" s="37">
        <f t="shared" si="34"/>
        <v>20</v>
      </c>
      <c r="S620" s="33"/>
      <c r="T620" s="33"/>
    </row>
    <row r="621" spans="1:20" ht="60" x14ac:dyDescent="0.25">
      <c r="A621" s="53">
        <f t="shared" si="35"/>
        <v>610</v>
      </c>
      <c r="B621" s="54">
        <v>20200417121700</v>
      </c>
      <c r="C621" s="55">
        <v>43938</v>
      </c>
      <c r="D621" s="56" t="s">
        <v>124</v>
      </c>
      <c r="E621" s="56" t="s">
        <v>85</v>
      </c>
      <c r="F621" s="56" t="s">
        <v>109</v>
      </c>
      <c r="G621" s="57" t="s">
        <v>126</v>
      </c>
      <c r="H621" s="56" t="s">
        <v>44</v>
      </c>
      <c r="I621" s="55">
        <v>43949</v>
      </c>
      <c r="J621" s="58" t="s">
        <v>120</v>
      </c>
      <c r="K621" s="53"/>
      <c r="L621" s="34">
        <f>IFERROR(WORKDAY(C621,R621,DiasNOLaborables),"")</f>
        <v>43969</v>
      </c>
      <c r="M621" s="35" t="str">
        <f>+IF(C621="","",IF(I621="","",(IF(I621&lt;=L621,"A TIEMPO","FUERA DE TIEMPO"))))</f>
        <v>A TIEMPO</v>
      </c>
      <c r="N621" s="35">
        <f>IF(I621="","",NETWORKDAYS(Hoja1!C621+1,Hoja1!I621,DiasNOLaborables))</f>
        <v>7</v>
      </c>
      <c r="O621" s="36" t="str">
        <f t="shared" si="33"/>
        <v/>
      </c>
      <c r="P621" s="37"/>
      <c r="Q621" s="37"/>
      <c r="R621" s="37">
        <f t="shared" si="34"/>
        <v>20</v>
      </c>
      <c r="S621" s="33"/>
      <c r="T621" s="33"/>
    </row>
    <row r="622" spans="1:20" ht="60" x14ac:dyDescent="0.25">
      <c r="A622" s="53">
        <f t="shared" si="35"/>
        <v>611</v>
      </c>
      <c r="B622" s="54">
        <v>20200417121312</v>
      </c>
      <c r="C622" s="55">
        <v>43938</v>
      </c>
      <c r="D622" s="56" t="s">
        <v>124</v>
      </c>
      <c r="E622" s="56" t="s">
        <v>85</v>
      </c>
      <c r="F622" s="56" t="s">
        <v>109</v>
      </c>
      <c r="G622" s="57" t="s">
        <v>126</v>
      </c>
      <c r="H622" s="56" t="s">
        <v>44</v>
      </c>
      <c r="I622" s="55">
        <v>43949</v>
      </c>
      <c r="J622" s="58" t="s">
        <v>120</v>
      </c>
      <c r="K622" s="53"/>
      <c r="L622" s="34">
        <f>IFERROR(WORKDAY(C622,R622,DiasNOLaborables),"")</f>
        <v>43969</v>
      </c>
      <c r="M622" s="35" t="str">
        <f>+IF(C622="","",IF(I622="","",(IF(I622&lt;=L622,"A TIEMPO","FUERA DE TIEMPO"))))</f>
        <v>A TIEMPO</v>
      </c>
      <c r="N622" s="35">
        <f>IF(I622="","",NETWORKDAYS(Hoja1!C622+1,Hoja1!I622,DiasNOLaborables))</f>
        <v>7</v>
      </c>
      <c r="O622" s="36" t="str">
        <f t="shared" si="33"/>
        <v/>
      </c>
      <c r="P622" s="37"/>
      <c r="Q622" s="37"/>
      <c r="R622" s="37">
        <f t="shared" si="34"/>
        <v>20</v>
      </c>
      <c r="S622" s="33"/>
      <c r="T622" s="33"/>
    </row>
    <row r="623" spans="1:20" ht="60" x14ac:dyDescent="0.25">
      <c r="A623" s="53">
        <f t="shared" si="35"/>
        <v>612</v>
      </c>
      <c r="B623" s="54">
        <v>20200417120141</v>
      </c>
      <c r="C623" s="55">
        <v>43938</v>
      </c>
      <c r="D623" s="56" t="s">
        <v>124</v>
      </c>
      <c r="E623" s="56" t="s">
        <v>85</v>
      </c>
      <c r="F623" s="56" t="s">
        <v>109</v>
      </c>
      <c r="G623" s="57" t="s">
        <v>126</v>
      </c>
      <c r="H623" s="56" t="s">
        <v>44</v>
      </c>
      <c r="I623" s="55">
        <v>43949</v>
      </c>
      <c r="J623" s="58" t="s">
        <v>120</v>
      </c>
      <c r="K623" s="53"/>
      <c r="L623" s="34">
        <f>IFERROR(WORKDAY(C623,R623,DiasNOLaborables),"")</f>
        <v>43969</v>
      </c>
      <c r="M623" s="35" t="str">
        <f>+IF(C623="","",IF(I623="","",(IF(I623&lt;=L623,"A TIEMPO","FUERA DE TIEMPO"))))</f>
        <v>A TIEMPO</v>
      </c>
      <c r="N623" s="35">
        <f>IF(I623="","",NETWORKDAYS(Hoja1!C623+1,Hoja1!I623,DiasNOLaborables))</f>
        <v>7</v>
      </c>
      <c r="O623" s="36" t="str">
        <f t="shared" si="33"/>
        <v/>
      </c>
      <c r="P623" s="37"/>
      <c r="Q623" s="37"/>
      <c r="R623" s="37">
        <f t="shared" si="34"/>
        <v>20</v>
      </c>
      <c r="S623" s="33"/>
      <c r="T623" s="33"/>
    </row>
    <row r="624" spans="1:20" ht="60" x14ac:dyDescent="0.25">
      <c r="A624" s="53">
        <f t="shared" si="35"/>
        <v>613</v>
      </c>
      <c r="B624" s="54">
        <v>20200417115544</v>
      </c>
      <c r="C624" s="55">
        <v>43938</v>
      </c>
      <c r="D624" s="56" t="s">
        <v>124</v>
      </c>
      <c r="E624" s="56" t="s">
        <v>85</v>
      </c>
      <c r="F624" s="56" t="s">
        <v>109</v>
      </c>
      <c r="G624" s="57" t="s">
        <v>126</v>
      </c>
      <c r="H624" s="56" t="s">
        <v>44</v>
      </c>
      <c r="I624" s="55">
        <v>43949</v>
      </c>
      <c r="J624" s="58" t="s">
        <v>120</v>
      </c>
      <c r="K624" s="53"/>
      <c r="L624" s="34">
        <f>IFERROR(WORKDAY(C624,R624,DiasNOLaborables),"")</f>
        <v>43969</v>
      </c>
      <c r="M624" s="35" t="str">
        <f>+IF(C624="","",IF(I624="","",(IF(I624&lt;=L624,"A TIEMPO","FUERA DE TIEMPO"))))</f>
        <v>A TIEMPO</v>
      </c>
      <c r="N624" s="35">
        <f>IF(I624="","",NETWORKDAYS(Hoja1!C624+1,Hoja1!I624,DiasNOLaborables))</f>
        <v>7</v>
      </c>
      <c r="O624" s="36" t="str">
        <f t="shared" si="33"/>
        <v/>
      </c>
      <c r="P624" s="37"/>
      <c r="Q624" s="37"/>
      <c r="R624" s="37">
        <f t="shared" si="34"/>
        <v>20</v>
      </c>
      <c r="S624" s="33"/>
      <c r="T624" s="33"/>
    </row>
    <row r="625" spans="1:20" ht="60" x14ac:dyDescent="0.25">
      <c r="A625" s="53">
        <f t="shared" si="35"/>
        <v>614</v>
      </c>
      <c r="B625" s="54">
        <v>20200417115044</v>
      </c>
      <c r="C625" s="55">
        <v>43938</v>
      </c>
      <c r="D625" s="56" t="s">
        <v>124</v>
      </c>
      <c r="E625" s="56" t="s">
        <v>85</v>
      </c>
      <c r="F625" s="56" t="s">
        <v>109</v>
      </c>
      <c r="G625" s="57" t="s">
        <v>126</v>
      </c>
      <c r="H625" s="56" t="s">
        <v>44</v>
      </c>
      <c r="I625" s="55">
        <v>43949</v>
      </c>
      <c r="J625" s="58" t="s">
        <v>120</v>
      </c>
      <c r="K625" s="53"/>
      <c r="L625" s="34">
        <f>IFERROR(WORKDAY(C625,R625,DiasNOLaborables),"")</f>
        <v>43969</v>
      </c>
      <c r="M625" s="35" t="str">
        <f>+IF(C625="","",IF(I625="","",(IF(I625&lt;=L625,"A TIEMPO","FUERA DE TIEMPO"))))</f>
        <v>A TIEMPO</v>
      </c>
      <c r="N625" s="35">
        <f>IF(I625="","",NETWORKDAYS(Hoja1!C625+1,Hoja1!I625,DiasNOLaborables))</f>
        <v>7</v>
      </c>
      <c r="O625" s="36" t="str">
        <f t="shared" si="33"/>
        <v/>
      </c>
      <c r="P625" s="37"/>
      <c r="Q625" s="37"/>
      <c r="R625" s="37">
        <f t="shared" si="34"/>
        <v>20</v>
      </c>
      <c r="S625" s="33"/>
      <c r="T625" s="33"/>
    </row>
    <row r="626" spans="1:20" ht="60" x14ac:dyDescent="0.25">
      <c r="A626" s="53">
        <f t="shared" si="35"/>
        <v>615</v>
      </c>
      <c r="B626" s="54">
        <v>20200417114419</v>
      </c>
      <c r="C626" s="55">
        <v>43938</v>
      </c>
      <c r="D626" s="56" t="s">
        <v>124</v>
      </c>
      <c r="E626" s="56" t="s">
        <v>85</v>
      </c>
      <c r="F626" s="56" t="s">
        <v>109</v>
      </c>
      <c r="G626" s="57" t="s">
        <v>126</v>
      </c>
      <c r="H626" s="56" t="s">
        <v>44</v>
      </c>
      <c r="I626" s="55">
        <v>43949</v>
      </c>
      <c r="J626" s="58" t="s">
        <v>120</v>
      </c>
      <c r="K626" s="53"/>
      <c r="L626" s="34">
        <f>IFERROR(WORKDAY(C626,R626,DiasNOLaborables),"")</f>
        <v>43969</v>
      </c>
      <c r="M626" s="35" t="str">
        <f>+IF(C626="","",IF(I626="","",(IF(I626&lt;=L626,"A TIEMPO","FUERA DE TIEMPO"))))</f>
        <v>A TIEMPO</v>
      </c>
      <c r="N626" s="35">
        <f>IF(I626="","",NETWORKDAYS(Hoja1!C626+1,Hoja1!I626,DiasNOLaborables))</f>
        <v>7</v>
      </c>
      <c r="O626" s="36" t="str">
        <f t="shared" si="33"/>
        <v/>
      </c>
      <c r="P626" s="37"/>
      <c r="Q626" s="37"/>
      <c r="R626" s="37">
        <f t="shared" si="34"/>
        <v>20</v>
      </c>
      <c r="S626" s="33"/>
      <c r="T626" s="33"/>
    </row>
    <row r="627" spans="1:20" ht="60" x14ac:dyDescent="0.25">
      <c r="A627" s="53">
        <f t="shared" si="35"/>
        <v>616</v>
      </c>
      <c r="B627" s="54">
        <v>20200417111708</v>
      </c>
      <c r="C627" s="55">
        <v>43938</v>
      </c>
      <c r="D627" s="56" t="s">
        <v>124</v>
      </c>
      <c r="E627" s="56" t="s">
        <v>85</v>
      </c>
      <c r="F627" s="56" t="s">
        <v>109</v>
      </c>
      <c r="G627" s="57" t="s">
        <v>126</v>
      </c>
      <c r="H627" s="56" t="s">
        <v>44</v>
      </c>
      <c r="I627" s="55">
        <v>43949</v>
      </c>
      <c r="J627" s="58" t="s">
        <v>120</v>
      </c>
      <c r="K627" s="53"/>
      <c r="L627" s="34">
        <f>IFERROR(WORKDAY(C627,R627,DiasNOLaborables),"")</f>
        <v>43969</v>
      </c>
      <c r="M627" s="35" t="str">
        <f>+IF(C627="","",IF(I627="","",(IF(I627&lt;=L627,"A TIEMPO","FUERA DE TIEMPO"))))</f>
        <v>A TIEMPO</v>
      </c>
      <c r="N627" s="35">
        <f>IF(I627="","",NETWORKDAYS(Hoja1!C627+1,Hoja1!I627,DiasNOLaborables))</f>
        <v>7</v>
      </c>
      <c r="O627" s="36" t="str">
        <f t="shared" si="33"/>
        <v/>
      </c>
      <c r="P627" s="37"/>
      <c r="Q627" s="37"/>
      <c r="R627" s="37">
        <f t="shared" si="34"/>
        <v>20</v>
      </c>
      <c r="S627" s="33"/>
      <c r="T627" s="33"/>
    </row>
    <row r="628" spans="1:20" ht="60" x14ac:dyDescent="0.25">
      <c r="A628" s="53">
        <f t="shared" si="35"/>
        <v>617</v>
      </c>
      <c r="B628" s="54">
        <v>20200417081923</v>
      </c>
      <c r="C628" s="55">
        <v>43938</v>
      </c>
      <c r="D628" s="56" t="s">
        <v>124</v>
      </c>
      <c r="E628" s="56" t="s">
        <v>85</v>
      </c>
      <c r="F628" s="56" t="s">
        <v>109</v>
      </c>
      <c r="G628" s="57" t="s">
        <v>126</v>
      </c>
      <c r="H628" s="56" t="s">
        <v>44</v>
      </c>
      <c r="I628" s="55">
        <v>43949</v>
      </c>
      <c r="J628" s="58" t="s">
        <v>120</v>
      </c>
      <c r="K628" s="53"/>
      <c r="L628" s="34">
        <f>IFERROR(WORKDAY(C628,R628,DiasNOLaborables),"")</f>
        <v>43969</v>
      </c>
      <c r="M628" s="35" t="str">
        <f>+IF(C628="","",IF(I628="","",(IF(I628&lt;=L628,"A TIEMPO","FUERA DE TIEMPO"))))</f>
        <v>A TIEMPO</v>
      </c>
      <c r="N628" s="35">
        <f>IF(I628="","",NETWORKDAYS(Hoja1!C628+1,Hoja1!I628,DiasNOLaborables))</f>
        <v>7</v>
      </c>
      <c r="O628" s="36" t="str">
        <f t="shared" si="33"/>
        <v/>
      </c>
      <c r="P628" s="37"/>
      <c r="Q628" s="37"/>
      <c r="R628" s="37">
        <f t="shared" si="34"/>
        <v>20</v>
      </c>
      <c r="S628" s="33"/>
      <c r="T628" s="33"/>
    </row>
    <row r="629" spans="1:20" ht="60" x14ac:dyDescent="0.25">
      <c r="A629" s="53">
        <f t="shared" si="35"/>
        <v>618</v>
      </c>
      <c r="B629" s="54">
        <v>20209050032952</v>
      </c>
      <c r="C629" s="55">
        <v>43939</v>
      </c>
      <c r="D629" s="56" t="s">
        <v>124</v>
      </c>
      <c r="E629" s="56" t="s">
        <v>85</v>
      </c>
      <c r="F629" s="56" t="s">
        <v>109</v>
      </c>
      <c r="G629" s="57" t="s">
        <v>126</v>
      </c>
      <c r="H629" s="56" t="s">
        <v>44</v>
      </c>
      <c r="I629" s="55">
        <v>43949</v>
      </c>
      <c r="J629" s="58" t="s">
        <v>120</v>
      </c>
      <c r="K629" s="53"/>
      <c r="L629" s="34">
        <f>IFERROR(WORKDAY(C629,R629,DiasNOLaborables),"")</f>
        <v>43969</v>
      </c>
      <c r="M629" s="35" t="str">
        <f>+IF(C629="","",IF(I629="","",(IF(I629&lt;=L629,"A TIEMPO","FUERA DE TIEMPO"))))</f>
        <v>A TIEMPO</v>
      </c>
      <c r="N629" s="35">
        <f>IF(I629="","",NETWORKDAYS(Hoja1!C629+1,Hoja1!I629,DiasNOLaborables))</f>
        <v>7</v>
      </c>
      <c r="O629" s="36" t="str">
        <f t="shared" si="33"/>
        <v/>
      </c>
      <c r="P629" s="37"/>
      <c r="Q629" s="37"/>
      <c r="R629" s="37">
        <f t="shared" si="34"/>
        <v>20</v>
      </c>
      <c r="S629" s="33"/>
      <c r="T629" s="33"/>
    </row>
    <row r="630" spans="1:20" ht="60" x14ac:dyDescent="0.25">
      <c r="A630" s="53">
        <f t="shared" si="35"/>
        <v>619</v>
      </c>
      <c r="B630" s="54">
        <v>20209050032962</v>
      </c>
      <c r="C630" s="55">
        <v>43939</v>
      </c>
      <c r="D630" s="56" t="s">
        <v>124</v>
      </c>
      <c r="E630" s="56" t="s">
        <v>85</v>
      </c>
      <c r="F630" s="56" t="s">
        <v>109</v>
      </c>
      <c r="G630" s="57" t="s">
        <v>126</v>
      </c>
      <c r="H630" s="56" t="s">
        <v>44</v>
      </c>
      <c r="I630" s="55">
        <v>43949</v>
      </c>
      <c r="J630" s="58" t="s">
        <v>120</v>
      </c>
      <c r="K630" s="53"/>
      <c r="L630" s="34">
        <f>IFERROR(WORKDAY(C630,R630,DiasNOLaborables),"")</f>
        <v>43969</v>
      </c>
      <c r="M630" s="35" t="str">
        <f>+IF(C630="","",IF(I630="","",(IF(I630&lt;=L630,"A TIEMPO","FUERA DE TIEMPO"))))</f>
        <v>A TIEMPO</v>
      </c>
      <c r="N630" s="35">
        <f>IF(I630="","",NETWORKDAYS(Hoja1!C630+1,Hoja1!I630,DiasNOLaborables))</f>
        <v>7</v>
      </c>
      <c r="O630" s="36" t="str">
        <f t="shared" si="33"/>
        <v/>
      </c>
      <c r="P630" s="37"/>
      <c r="Q630" s="37"/>
      <c r="R630" s="37">
        <f t="shared" si="34"/>
        <v>20</v>
      </c>
      <c r="S630" s="33"/>
      <c r="T630" s="33"/>
    </row>
    <row r="631" spans="1:20" ht="60" x14ac:dyDescent="0.25">
      <c r="A631" s="53">
        <f t="shared" si="35"/>
        <v>620</v>
      </c>
      <c r="B631" s="54">
        <v>20200421222601</v>
      </c>
      <c r="C631" s="55">
        <v>43942</v>
      </c>
      <c r="D631" s="56" t="s">
        <v>124</v>
      </c>
      <c r="E631" s="56" t="s">
        <v>85</v>
      </c>
      <c r="F631" s="56" t="s">
        <v>109</v>
      </c>
      <c r="G631" s="57" t="s">
        <v>126</v>
      </c>
      <c r="H631" s="56" t="s">
        <v>44</v>
      </c>
      <c r="I631" s="55">
        <v>43950</v>
      </c>
      <c r="J631" s="58" t="s">
        <v>120</v>
      </c>
      <c r="K631" s="53"/>
      <c r="L631" s="34">
        <f>IFERROR(WORKDAY(C631,R631,DiasNOLaborables),"")</f>
        <v>43971</v>
      </c>
      <c r="M631" s="35" t="str">
        <f>+IF(C631="","",IF(I631="","",(IF(I631&lt;=L631,"A TIEMPO","FUERA DE TIEMPO"))))</f>
        <v>A TIEMPO</v>
      </c>
      <c r="N631" s="35">
        <f>IF(I631="","",NETWORKDAYS(Hoja1!C631+1,Hoja1!I631,DiasNOLaborables))</f>
        <v>6</v>
      </c>
      <c r="O631" s="36" t="str">
        <f t="shared" si="33"/>
        <v/>
      </c>
      <c r="P631" s="37"/>
      <c r="Q631" s="37"/>
      <c r="R631" s="37">
        <f t="shared" si="34"/>
        <v>20</v>
      </c>
      <c r="S631" s="33"/>
      <c r="T631" s="33"/>
    </row>
    <row r="632" spans="1:20" ht="60" x14ac:dyDescent="0.25">
      <c r="A632" s="53">
        <f t="shared" si="35"/>
        <v>621</v>
      </c>
      <c r="B632" s="54">
        <v>20200421222030</v>
      </c>
      <c r="C632" s="55">
        <v>43942</v>
      </c>
      <c r="D632" s="56" t="s">
        <v>124</v>
      </c>
      <c r="E632" s="56" t="s">
        <v>85</v>
      </c>
      <c r="F632" s="56" t="s">
        <v>109</v>
      </c>
      <c r="G632" s="57" t="s">
        <v>126</v>
      </c>
      <c r="H632" s="56" t="s">
        <v>44</v>
      </c>
      <c r="I632" s="55">
        <v>43950</v>
      </c>
      <c r="J632" s="58" t="s">
        <v>120</v>
      </c>
      <c r="K632" s="53"/>
      <c r="L632" s="34">
        <f>IFERROR(WORKDAY(C632,R632,DiasNOLaborables),"")</f>
        <v>43971</v>
      </c>
      <c r="M632" s="35" t="str">
        <f>+IF(C632="","",IF(I632="","",(IF(I632&lt;=L632,"A TIEMPO","FUERA DE TIEMPO"))))</f>
        <v>A TIEMPO</v>
      </c>
      <c r="N632" s="35">
        <f>IF(I632="","",NETWORKDAYS(Hoja1!C632+1,Hoja1!I632,DiasNOLaborables))</f>
        <v>6</v>
      </c>
      <c r="O632" s="36" t="str">
        <f t="shared" si="33"/>
        <v/>
      </c>
      <c r="P632" s="37"/>
      <c r="Q632" s="37"/>
      <c r="R632" s="37">
        <f t="shared" si="34"/>
        <v>20</v>
      </c>
      <c r="S632" s="33"/>
      <c r="T632" s="33"/>
    </row>
    <row r="633" spans="1:20" ht="60" x14ac:dyDescent="0.25">
      <c r="A633" s="53">
        <f t="shared" si="35"/>
        <v>622</v>
      </c>
      <c r="B633" s="54">
        <v>20200421192056</v>
      </c>
      <c r="C633" s="55">
        <v>43942</v>
      </c>
      <c r="D633" s="56" t="s">
        <v>124</v>
      </c>
      <c r="E633" s="56" t="s">
        <v>85</v>
      </c>
      <c r="F633" s="56" t="s">
        <v>109</v>
      </c>
      <c r="G633" s="57" t="s">
        <v>126</v>
      </c>
      <c r="H633" s="56" t="s">
        <v>44</v>
      </c>
      <c r="I633" s="55">
        <v>43950</v>
      </c>
      <c r="J633" s="58" t="s">
        <v>120</v>
      </c>
      <c r="K633" s="53"/>
      <c r="L633" s="34">
        <f>IFERROR(WORKDAY(C633,R633,DiasNOLaborables),"")</f>
        <v>43971</v>
      </c>
      <c r="M633" s="35" t="str">
        <f>+IF(C633="","",IF(I633="","",(IF(I633&lt;=L633,"A TIEMPO","FUERA DE TIEMPO"))))</f>
        <v>A TIEMPO</v>
      </c>
      <c r="N633" s="35">
        <f>IF(I633="","",NETWORKDAYS(Hoja1!C633+1,Hoja1!I633,DiasNOLaborables))</f>
        <v>6</v>
      </c>
      <c r="O633" s="36" t="str">
        <f t="shared" si="33"/>
        <v/>
      </c>
      <c r="P633" s="37"/>
      <c r="Q633" s="37"/>
      <c r="R633" s="37">
        <f t="shared" si="34"/>
        <v>20</v>
      </c>
      <c r="S633" s="33"/>
      <c r="T633" s="33"/>
    </row>
    <row r="634" spans="1:20" ht="60" x14ac:dyDescent="0.25">
      <c r="A634" s="53">
        <f t="shared" si="35"/>
        <v>623</v>
      </c>
      <c r="B634" s="54">
        <v>20200421180557</v>
      </c>
      <c r="C634" s="55">
        <v>43942</v>
      </c>
      <c r="D634" s="56" t="s">
        <v>124</v>
      </c>
      <c r="E634" s="56" t="s">
        <v>85</v>
      </c>
      <c r="F634" s="56" t="s">
        <v>109</v>
      </c>
      <c r="G634" s="57" t="s">
        <v>126</v>
      </c>
      <c r="H634" s="56" t="s">
        <v>44</v>
      </c>
      <c r="I634" s="55">
        <v>43950</v>
      </c>
      <c r="J634" s="58" t="s">
        <v>120</v>
      </c>
      <c r="K634" s="53"/>
      <c r="L634" s="34">
        <f>IFERROR(WORKDAY(C634,R634,DiasNOLaborables),"")</f>
        <v>43971</v>
      </c>
      <c r="M634" s="35" t="str">
        <f>+IF(C634="","",IF(I634="","",(IF(I634&lt;=L634,"A TIEMPO","FUERA DE TIEMPO"))))</f>
        <v>A TIEMPO</v>
      </c>
      <c r="N634" s="35">
        <f>IF(I634="","",NETWORKDAYS(Hoja1!C634+1,Hoja1!I634,DiasNOLaborables))</f>
        <v>6</v>
      </c>
      <c r="O634" s="36" t="str">
        <f t="shared" si="33"/>
        <v/>
      </c>
      <c r="P634" s="37"/>
      <c r="Q634" s="37"/>
      <c r="R634" s="37">
        <f t="shared" si="34"/>
        <v>20</v>
      </c>
      <c r="S634" s="33"/>
      <c r="T634" s="33"/>
    </row>
    <row r="635" spans="1:20" ht="60" x14ac:dyDescent="0.25">
      <c r="A635" s="53">
        <f t="shared" si="35"/>
        <v>624</v>
      </c>
      <c r="B635" s="54">
        <v>20200421175922</v>
      </c>
      <c r="C635" s="55">
        <v>43942</v>
      </c>
      <c r="D635" s="56" t="s">
        <v>124</v>
      </c>
      <c r="E635" s="56" t="s">
        <v>85</v>
      </c>
      <c r="F635" s="56" t="s">
        <v>109</v>
      </c>
      <c r="G635" s="57" t="s">
        <v>126</v>
      </c>
      <c r="H635" s="56" t="s">
        <v>44</v>
      </c>
      <c r="I635" s="55">
        <v>43950</v>
      </c>
      <c r="J635" s="58" t="s">
        <v>120</v>
      </c>
      <c r="K635" s="53"/>
      <c r="L635" s="34">
        <f>IFERROR(WORKDAY(C635,R635,DiasNOLaborables),"")</f>
        <v>43971</v>
      </c>
      <c r="M635" s="35" t="str">
        <f>+IF(C635="","",IF(I635="","",(IF(I635&lt;=L635,"A TIEMPO","FUERA DE TIEMPO"))))</f>
        <v>A TIEMPO</v>
      </c>
      <c r="N635" s="35">
        <f>IF(I635="","",NETWORKDAYS(Hoja1!C635+1,Hoja1!I635,DiasNOLaborables))</f>
        <v>6</v>
      </c>
      <c r="O635" s="36" t="str">
        <f t="shared" si="33"/>
        <v/>
      </c>
      <c r="P635" s="37"/>
      <c r="Q635" s="37"/>
      <c r="R635" s="37">
        <f t="shared" si="34"/>
        <v>20</v>
      </c>
      <c r="S635" s="33"/>
      <c r="T635" s="33"/>
    </row>
    <row r="636" spans="1:20" ht="60" x14ac:dyDescent="0.25">
      <c r="A636" s="53">
        <f t="shared" si="35"/>
        <v>625</v>
      </c>
      <c r="B636" s="54">
        <v>20200421173137</v>
      </c>
      <c r="C636" s="55">
        <v>43942</v>
      </c>
      <c r="D636" s="56" t="s">
        <v>124</v>
      </c>
      <c r="E636" s="56" t="s">
        <v>85</v>
      </c>
      <c r="F636" s="56" t="s">
        <v>109</v>
      </c>
      <c r="G636" s="57" t="s">
        <v>126</v>
      </c>
      <c r="H636" s="56" t="s">
        <v>44</v>
      </c>
      <c r="I636" s="55">
        <v>43950</v>
      </c>
      <c r="J636" s="58" t="s">
        <v>120</v>
      </c>
      <c r="K636" s="53"/>
      <c r="L636" s="34">
        <f>IFERROR(WORKDAY(C636,R636,DiasNOLaborables),"")</f>
        <v>43971</v>
      </c>
      <c r="M636" s="35" t="str">
        <f>+IF(C636="","",IF(I636="","",(IF(I636&lt;=L636,"A TIEMPO","FUERA DE TIEMPO"))))</f>
        <v>A TIEMPO</v>
      </c>
      <c r="N636" s="35">
        <f>IF(I636="","",NETWORKDAYS(Hoja1!C636+1,Hoja1!I636,DiasNOLaborables))</f>
        <v>6</v>
      </c>
      <c r="O636" s="36" t="str">
        <f t="shared" si="33"/>
        <v/>
      </c>
      <c r="P636" s="37"/>
      <c r="Q636" s="37"/>
      <c r="R636" s="37">
        <f t="shared" si="34"/>
        <v>20</v>
      </c>
      <c r="S636" s="33"/>
      <c r="T636" s="33"/>
    </row>
    <row r="637" spans="1:20" ht="60" x14ac:dyDescent="0.25">
      <c r="A637" s="53">
        <f t="shared" si="35"/>
        <v>626</v>
      </c>
      <c r="B637" s="54">
        <v>20200421172141</v>
      </c>
      <c r="C637" s="55">
        <v>43942</v>
      </c>
      <c r="D637" s="56" t="s">
        <v>124</v>
      </c>
      <c r="E637" s="56" t="s">
        <v>85</v>
      </c>
      <c r="F637" s="56" t="s">
        <v>109</v>
      </c>
      <c r="G637" s="57" t="s">
        <v>126</v>
      </c>
      <c r="H637" s="56" t="s">
        <v>44</v>
      </c>
      <c r="I637" s="55">
        <v>43950</v>
      </c>
      <c r="J637" s="58" t="s">
        <v>120</v>
      </c>
      <c r="K637" s="53"/>
      <c r="L637" s="34">
        <f>IFERROR(WORKDAY(C637,R637,DiasNOLaborables),"")</f>
        <v>43971</v>
      </c>
      <c r="M637" s="35" t="str">
        <f>+IF(C637="","",IF(I637="","",(IF(I637&lt;=L637,"A TIEMPO","FUERA DE TIEMPO"))))</f>
        <v>A TIEMPO</v>
      </c>
      <c r="N637" s="35">
        <f>IF(I637="","",NETWORKDAYS(Hoja1!C637+1,Hoja1!I637,DiasNOLaborables))</f>
        <v>6</v>
      </c>
      <c r="O637" s="36" t="str">
        <f t="shared" si="33"/>
        <v/>
      </c>
      <c r="P637" s="37"/>
      <c r="Q637" s="37"/>
      <c r="R637" s="37">
        <f t="shared" si="34"/>
        <v>20</v>
      </c>
      <c r="S637" s="33"/>
      <c r="T637" s="33"/>
    </row>
    <row r="638" spans="1:20" ht="60" x14ac:dyDescent="0.25">
      <c r="A638" s="53">
        <f t="shared" si="35"/>
        <v>627</v>
      </c>
      <c r="B638" s="54">
        <v>20200421171400</v>
      </c>
      <c r="C638" s="55">
        <v>43942</v>
      </c>
      <c r="D638" s="56" t="s">
        <v>124</v>
      </c>
      <c r="E638" s="56" t="s">
        <v>85</v>
      </c>
      <c r="F638" s="56" t="s">
        <v>109</v>
      </c>
      <c r="G638" s="57" t="s">
        <v>126</v>
      </c>
      <c r="H638" s="56" t="s">
        <v>44</v>
      </c>
      <c r="I638" s="55">
        <v>43950</v>
      </c>
      <c r="J638" s="58" t="s">
        <v>120</v>
      </c>
      <c r="K638" s="53"/>
      <c r="L638" s="34">
        <f>IFERROR(WORKDAY(C638,R638,DiasNOLaborables),"")</f>
        <v>43971</v>
      </c>
      <c r="M638" s="35" t="str">
        <f>+IF(C638="","",IF(I638="","",(IF(I638&lt;=L638,"A TIEMPO","FUERA DE TIEMPO"))))</f>
        <v>A TIEMPO</v>
      </c>
      <c r="N638" s="35">
        <f>IF(I638="","",NETWORKDAYS(Hoja1!C638+1,Hoja1!I638,DiasNOLaborables))</f>
        <v>6</v>
      </c>
      <c r="O638" s="36" t="str">
        <f t="shared" si="33"/>
        <v/>
      </c>
      <c r="P638" s="37"/>
      <c r="Q638" s="37"/>
      <c r="R638" s="37">
        <f t="shared" si="34"/>
        <v>20</v>
      </c>
      <c r="S638" s="33"/>
      <c r="T638" s="33"/>
    </row>
    <row r="639" spans="1:20" ht="60" x14ac:dyDescent="0.25">
      <c r="A639" s="53">
        <f t="shared" si="35"/>
        <v>628</v>
      </c>
      <c r="B639" s="54">
        <v>20200421165949</v>
      </c>
      <c r="C639" s="55">
        <v>43942</v>
      </c>
      <c r="D639" s="56" t="s">
        <v>124</v>
      </c>
      <c r="E639" s="56" t="s">
        <v>85</v>
      </c>
      <c r="F639" s="56" t="s">
        <v>109</v>
      </c>
      <c r="G639" s="57" t="s">
        <v>126</v>
      </c>
      <c r="H639" s="56" t="s">
        <v>44</v>
      </c>
      <c r="I639" s="55">
        <v>43950</v>
      </c>
      <c r="J639" s="58" t="s">
        <v>120</v>
      </c>
      <c r="K639" s="53"/>
      <c r="L639" s="34">
        <f>IFERROR(WORKDAY(C639,R639,DiasNOLaborables),"")</f>
        <v>43971</v>
      </c>
      <c r="M639" s="35" t="str">
        <f>+IF(C639="","",IF(I639="","",(IF(I639&lt;=L639,"A TIEMPO","FUERA DE TIEMPO"))))</f>
        <v>A TIEMPO</v>
      </c>
      <c r="N639" s="35">
        <f>IF(I639="","",NETWORKDAYS(Hoja1!C639+1,Hoja1!I639,DiasNOLaborables))</f>
        <v>6</v>
      </c>
      <c r="O639" s="36" t="str">
        <f t="shared" si="33"/>
        <v/>
      </c>
      <c r="P639" s="37"/>
      <c r="Q639" s="37"/>
      <c r="R639" s="37">
        <f t="shared" si="34"/>
        <v>20</v>
      </c>
      <c r="S639" s="33"/>
      <c r="T639" s="33"/>
    </row>
    <row r="640" spans="1:20" ht="60" x14ac:dyDescent="0.25">
      <c r="A640" s="53">
        <f t="shared" si="35"/>
        <v>629</v>
      </c>
      <c r="B640" s="54">
        <v>20200421165707</v>
      </c>
      <c r="C640" s="55">
        <v>43942</v>
      </c>
      <c r="D640" s="56" t="s">
        <v>124</v>
      </c>
      <c r="E640" s="56" t="s">
        <v>85</v>
      </c>
      <c r="F640" s="56" t="s">
        <v>109</v>
      </c>
      <c r="G640" s="57" t="s">
        <v>126</v>
      </c>
      <c r="H640" s="56" t="s">
        <v>44</v>
      </c>
      <c r="I640" s="55">
        <v>43950</v>
      </c>
      <c r="J640" s="58" t="s">
        <v>120</v>
      </c>
      <c r="K640" s="53"/>
      <c r="L640" s="34">
        <f>IFERROR(WORKDAY(C640,R640,DiasNOLaborables),"")</f>
        <v>43971</v>
      </c>
      <c r="M640" s="35" t="str">
        <f>+IF(C640="","",IF(I640="","",(IF(I640&lt;=L640,"A TIEMPO","FUERA DE TIEMPO"))))</f>
        <v>A TIEMPO</v>
      </c>
      <c r="N640" s="35">
        <f>IF(I640="","",NETWORKDAYS(Hoja1!C640+1,Hoja1!I640,DiasNOLaborables))</f>
        <v>6</v>
      </c>
      <c r="O640" s="36" t="str">
        <f t="shared" si="33"/>
        <v/>
      </c>
      <c r="P640" s="37"/>
      <c r="Q640" s="37"/>
      <c r="R640" s="37">
        <f t="shared" si="34"/>
        <v>20</v>
      </c>
      <c r="S640" s="33"/>
      <c r="T640" s="33"/>
    </row>
    <row r="641" spans="1:20" ht="60" x14ac:dyDescent="0.25">
      <c r="A641" s="53">
        <f t="shared" si="35"/>
        <v>630</v>
      </c>
      <c r="B641" s="54">
        <v>20200421165416</v>
      </c>
      <c r="C641" s="55">
        <v>43942</v>
      </c>
      <c r="D641" s="56" t="s">
        <v>124</v>
      </c>
      <c r="E641" s="56" t="s">
        <v>85</v>
      </c>
      <c r="F641" s="56" t="s">
        <v>109</v>
      </c>
      <c r="G641" s="57" t="s">
        <v>126</v>
      </c>
      <c r="H641" s="56" t="s">
        <v>44</v>
      </c>
      <c r="I641" s="55">
        <v>43950</v>
      </c>
      <c r="J641" s="58" t="s">
        <v>120</v>
      </c>
      <c r="K641" s="53"/>
      <c r="L641" s="34">
        <f>IFERROR(WORKDAY(C641,R641,DiasNOLaborables),"")</f>
        <v>43971</v>
      </c>
      <c r="M641" s="35" t="str">
        <f>+IF(C641="","",IF(I641="","",(IF(I641&lt;=L641,"A TIEMPO","FUERA DE TIEMPO"))))</f>
        <v>A TIEMPO</v>
      </c>
      <c r="N641" s="35">
        <f>IF(I641="","",NETWORKDAYS(Hoja1!C641+1,Hoja1!I641,DiasNOLaborables))</f>
        <v>6</v>
      </c>
      <c r="O641" s="36" t="str">
        <f t="shared" si="33"/>
        <v/>
      </c>
      <c r="P641" s="37"/>
      <c r="Q641" s="37"/>
      <c r="R641" s="37">
        <f t="shared" si="34"/>
        <v>20</v>
      </c>
      <c r="S641" s="33"/>
      <c r="T641" s="33"/>
    </row>
    <row r="642" spans="1:20" ht="60" x14ac:dyDescent="0.25">
      <c r="A642" s="53">
        <f t="shared" si="35"/>
        <v>631</v>
      </c>
      <c r="B642" s="54">
        <v>20200421154918</v>
      </c>
      <c r="C642" s="55">
        <v>43942</v>
      </c>
      <c r="D642" s="56" t="s">
        <v>124</v>
      </c>
      <c r="E642" s="56" t="s">
        <v>85</v>
      </c>
      <c r="F642" s="56" t="s">
        <v>109</v>
      </c>
      <c r="G642" s="57" t="s">
        <v>126</v>
      </c>
      <c r="H642" s="56" t="s">
        <v>44</v>
      </c>
      <c r="I642" s="55">
        <v>43950</v>
      </c>
      <c r="J642" s="58" t="s">
        <v>120</v>
      </c>
      <c r="K642" s="53"/>
      <c r="L642" s="34">
        <f>IFERROR(WORKDAY(C642,R642,DiasNOLaborables),"")</f>
        <v>43971</v>
      </c>
      <c r="M642" s="35" t="str">
        <f>+IF(C642="","",IF(I642="","",(IF(I642&lt;=L642,"A TIEMPO","FUERA DE TIEMPO"))))</f>
        <v>A TIEMPO</v>
      </c>
      <c r="N642" s="35">
        <f>IF(I642="","",NETWORKDAYS(Hoja1!C642+1,Hoja1!I642,DiasNOLaborables))</f>
        <v>6</v>
      </c>
      <c r="O642" s="36" t="str">
        <f t="shared" si="33"/>
        <v/>
      </c>
      <c r="P642" s="37"/>
      <c r="Q642" s="37"/>
      <c r="R642" s="37">
        <f t="shared" si="34"/>
        <v>20</v>
      </c>
      <c r="S642" s="33"/>
      <c r="T642" s="33"/>
    </row>
    <row r="643" spans="1:20" ht="60" x14ac:dyDescent="0.25">
      <c r="A643" s="53">
        <f t="shared" si="35"/>
        <v>632</v>
      </c>
      <c r="B643" s="54">
        <v>20200421154310</v>
      </c>
      <c r="C643" s="55">
        <v>43942</v>
      </c>
      <c r="D643" s="56" t="s">
        <v>124</v>
      </c>
      <c r="E643" s="56" t="s">
        <v>85</v>
      </c>
      <c r="F643" s="56" t="s">
        <v>109</v>
      </c>
      <c r="G643" s="57" t="s">
        <v>126</v>
      </c>
      <c r="H643" s="56" t="s">
        <v>44</v>
      </c>
      <c r="I643" s="55">
        <v>43950</v>
      </c>
      <c r="J643" s="58" t="s">
        <v>120</v>
      </c>
      <c r="K643" s="53"/>
      <c r="L643" s="34">
        <f>IFERROR(WORKDAY(C643,R643,DiasNOLaborables),"")</f>
        <v>43971</v>
      </c>
      <c r="M643" s="35" t="str">
        <f>+IF(C643="","",IF(I643="","",(IF(I643&lt;=L643,"A TIEMPO","FUERA DE TIEMPO"))))</f>
        <v>A TIEMPO</v>
      </c>
      <c r="N643" s="35">
        <f>IF(I643="","",NETWORKDAYS(Hoja1!C643+1,Hoja1!I643,DiasNOLaborables))</f>
        <v>6</v>
      </c>
      <c r="O643" s="36" t="str">
        <f t="shared" si="33"/>
        <v/>
      </c>
      <c r="P643" s="37"/>
      <c r="Q643" s="37"/>
      <c r="R643" s="37">
        <f t="shared" si="34"/>
        <v>20</v>
      </c>
      <c r="S643" s="33"/>
      <c r="T643" s="33"/>
    </row>
    <row r="644" spans="1:20" ht="60" x14ac:dyDescent="0.25">
      <c r="A644" s="53">
        <f t="shared" si="35"/>
        <v>633</v>
      </c>
      <c r="B644" s="54">
        <v>20200421153829</v>
      </c>
      <c r="C644" s="55">
        <v>43942</v>
      </c>
      <c r="D644" s="56" t="s">
        <v>124</v>
      </c>
      <c r="E644" s="56" t="s">
        <v>85</v>
      </c>
      <c r="F644" s="56" t="s">
        <v>109</v>
      </c>
      <c r="G644" s="57" t="s">
        <v>126</v>
      </c>
      <c r="H644" s="56" t="s">
        <v>44</v>
      </c>
      <c r="I644" s="55">
        <v>43950</v>
      </c>
      <c r="J644" s="58" t="s">
        <v>120</v>
      </c>
      <c r="K644" s="53"/>
      <c r="L644" s="34">
        <f>IFERROR(WORKDAY(C644,R644,DiasNOLaborables),"")</f>
        <v>43971</v>
      </c>
      <c r="M644" s="35" t="str">
        <f>+IF(C644="","",IF(I644="","",(IF(I644&lt;=L644,"A TIEMPO","FUERA DE TIEMPO"))))</f>
        <v>A TIEMPO</v>
      </c>
      <c r="N644" s="35">
        <f>IF(I644="","",NETWORKDAYS(Hoja1!C644+1,Hoja1!I644,DiasNOLaborables))</f>
        <v>6</v>
      </c>
      <c r="O644" s="36" t="str">
        <f t="shared" ref="O644:O691" si="36">IF(NETWORKDAYS(L644+1,I644,DiasNOLaborables)&lt;=0,"",NETWORKDAYS(L644+1,I644,DiasNOLaborables))</f>
        <v/>
      </c>
      <c r="P644" s="37"/>
      <c r="Q644" s="37"/>
      <c r="R644" s="37">
        <f t="shared" ref="R644:R691" si="37">IFERROR(VLOOKUP(E644,$Z$50:$AA$63,2),"")</f>
        <v>20</v>
      </c>
      <c r="S644" s="33"/>
      <c r="T644" s="33"/>
    </row>
    <row r="645" spans="1:20" ht="60" x14ac:dyDescent="0.25">
      <c r="A645" s="53">
        <f t="shared" si="35"/>
        <v>634</v>
      </c>
      <c r="B645" s="54">
        <v>20200421153053</v>
      </c>
      <c r="C645" s="55">
        <v>43942</v>
      </c>
      <c r="D645" s="56" t="s">
        <v>124</v>
      </c>
      <c r="E645" s="56" t="s">
        <v>85</v>
      </c>
      <c r="F645" s="56" t="s">
        <v>109</v>
      </c>
      <c r="G645" s="57" t="s">
        <v>126</v>
      </c>
      <c r="H645" s="56" t="s">
        <v>44</v>
      </c>
      <c r="I645" s="55">
        <v>43950</v>
      </c>
      <c r="J645" s="58" t="s">
        <v>120</v>
      </c>
      <c r="K645" s="53"/>
      <c r="L645" s="34">
        <f>IFERROR(WORKDAY(C645,R645,DiasNOLaborables),"")</f>
        <v>43971</v>
      </c>
      <c r="M645" s="35" t="str">
        <f>+IF(C645="","",IF(I645="","",(IF(I645&lt;=L645,"A TIEMPO","FUERA DE TIEMPO"))))</f>
        <v>A TIEMPO</v>
      </c>
      <c r="N645" s="35">
        <f>IF(I645="","",NETWORKDAYS(Hoja1!C645+1,Hoja1!I645,DiasNOLaborables))</f>
        <v>6</v>
      </c>
      <c r="O645" s="36" t="str">
        <f t="shared" si="36"/>
        <v/>
      </c>
      <c r="P645" s="37"/>
      <c r="Q645" s="37"/>
      <c r="R645" s="37">
        <f t="shared" si="37"/>
        <v>20</v>
      </c>
      <c r="S645" s="33"/>
      <c r="T645" s="33"/>
    </row>
    <row r="646" spans="1:20" ht="60" x14ac:dyDescent="0.25">
      <c r="A646" s="53">
        <f t="shared" si="35"/>
        <v>635</v>
      </c>
      <c r="B646" s="54">
        <v>20200421152654</v>
      </c>
      <c r="C646" s="55">
        <v>43942</v>
      </c>
      <c r="D646" s="56" t="s">
        <v>124</v>
      </c>
      <c r="E646" s="56" t="s">
        <v>85</v>
      </c>
      <c r="F646" s="56" t="s">
        <v>109</v>
      </c>
      <c r="G646" s="57" t="s">
        <v>126</v>
      </c>
      <c r="H646" s="56" t="s">
        <v>44</v>
      </c>
      <c r="I646" s="55">
        <v>43950</v>
      </c>
      <c r="J646" s="58" t="s">
        <v>120</v>
      </c>
      <c r="K646" s="53"/>
      <c r="L646" s="34">
        <f>IFERROR(WORKDAY(C646,R646,DiasNOLaborables),"")</f>
        <v>43971</v>
      </c>
      <c r="M646" s="35" t="str">
        <f>+IF(C646="","",IF(I646="","",(IF(I646&lt;=L646,"A TIEMPO","FUERA DE TIEMPO"))))</f>
        <v>A TIEMPO</v>
      </c>
      <c r="N646" s="35">
        <f>IF(I646="","",NETWORKDAYS(Hoja1!C646+1,Hoja1!I646,DiasNOLaborables))</f>
        <v>6</v>
      </c>
      <c r="O646" s="36" t="str">
        <f t="shared" si="36"/>
        <v/>
      </c>
      <c r="P646" s="37"/>
      <c r="Q646" s="37"/>
      <c r="R646" s="37">
        <f t="shared" si="37"/>
        <v>20</v>
      </c>
      <c r="S646" s="33"/>
      <c r="T646" s="33"/>
    </row>
    <row r="647" spans="1:20" ht="60" x14ac:dyDescent="0.25">
      <c r="A647" s="53">
        <f t="shared" si="35"/>
        <v>636</v>
      </c>
      <c r="B647" s="54">
        <v>20200421152239</v>
      </c>
      <c r="C647" s="55">
        <v>43942</v>
      </c>
      <c r="D647" s="56" t="s">
        <v>124</v>
      </c>
      <c r="E647" s="56" t="s">
        <v>85</v>
      </c>
      <c r="F647" s="56" t="s">
        <v>109</v>
      </c>
      <c r="G647" s="57" t="s">
        <v>126</v>
      </c>
      <c r="H647" s="56" t="s">
        <v>44</v>
      </c>
      <c r="I647" s="55">
        <v>43950</v>
      </c>
      <c r="J647" s="58" t="s">
        <v>120</v>
      </c>
      <c r="K647" s="53"/>
      <c r="L647" s="34">
        <f>IFERROR(WORKDAY(C647,R647,DiasNOLaborables),"")</f>
        <v>43971</v>
      </c>
      <c r="M647" s="35" t="str">
        <f>+IF(C647="","",IF(I647="","",(IF(I647&lt;=L647,"A TIEMPO","FUERA DE TIEMPO"))))</f>
        <v>A TIEMPO</v>
      </c>
      <c r="N647" s="35">
        <f>IF(I647="","",NETWORKDAYS(Hoja1!C647+1,Hoja1!I647,DiasNOLaborables))</f>
        <v>6</v>
      </c>
      <c r="O647" s="36" t="str">
        <f t="shared" si="36"/>
        <v/>
      </c>
      <c r="P647" s="37"/>
      <c r="Q647" s="37"/>
      <c r="R647" s="37">
        <f t="shared" si="37"/>
        <v>20</v>
      </c>
      <c r="S647" s="33"/>
      <c r="T647" s="33"/>
    </row>
    <row r="648" spans="1:20" ht="60" x14ac:dyDescent="0.25">
      <c r="A648" s="53">
        <f t="shared" si="35"/>
        <v>637</v>
      </c>
      <c r="B648" s="54">
        <v>20200421151434</v>
      </c>
      <c r="C648" s="55">
        <v>43942</v>
      </c>
      <c r="D648" s="56" t="s">
        <v>124</v>
      </c>
      <c r="E648" s="56" t="s">
        <v>85</v>
      </c>
      <c r="F648" s="56" t="s">
        <v>109</v>
      </c>
      <c r="G648" s="57" t="s">
        <v>126</v>
      </c>
      <c r="H648" s="56" t="s">
        <v>44</v>
      </c>
      <c r="I648" s="55">
        <v>43950</v>
      </c>
      <c r="J648" s="58" t="s">
        <v>120</v>
      </c>
      <c r="K648" s="53"/>
      <c r="L648" s="34">
        <f>IFERROR(WORKDAY(C648,R648,DiasNOLaborables),"")</f>
        <v>43971</v>
      </c>
      <c r="M648" s="35" t="str">
        <f>+IF(C648="","",IF(I648="","",(IF(I648&lt;=L648,"A TIEMPO","FUERA DE TIEMPO"))))</f>
        <v>A TIEMPO</v>
      </c>
      <c r="N648" s="35">
        <f>IF(I648="","",NETWORKDAYS(Hoja1!C648+1,Hoja1!I648,DiasNOLaborables))</f>
        <v>6</v>
      </c>
      <c r="O648" s="36" t="str">
        <f t="shared" si="36"/>
        <v/>
      </c>
      <c r="P648" s="37"/>
      <c r="Q648" s="37"/>
      <c r="R648" s="37">
        <f t="shared" si="37"/>
        <v>20</v>
      </c>
      <c r="S648" s="33"/>
      <c r="T648" s="33"/>
    </row>
    <row r="649" spans="1:20" ht="60" x14ac:dyDescent="0.25">
      <c r="A649" s="53">
        <f t="shared" si="35"/>
        <v>638</v>
      </c>
      <c r="B649" s="54">
        <v>20200421151019</v>
      </c>
      <c r="C649" s="55">
        <v>43942</v>
      </c>
      <c r="D649" s="56" t="s">
        <v>124</v>
      </c>
      <c r="E649" s="56" t="s">
        <v>85</v>
      </c>
      <c r="F649" s="56" t="s">
        <v>109</v>
      </c>
      <c r="G649" s="57" t="s">
        <v>126</v>
      </c>
      <c r="H649" s="56" t="s">
        <v>44</v>
      </c>
      <c r="I649" s="55">
        <v>43950</v>
      </c>
      <c r="J649" s="58" t="s">
        <v>120</v>
      </c>
      <c r="K649" s="53"/>
      <c r="L649" s="34">
        <f>IFERROR(WORKDAY(C649,R649,DiasNOLaborables),"")</f>
        <v>43971</v>
      </c>
      <c r="M649" s="35" t="str">
        <f>+IF(C649="","",IF(I649="","",(IF(I649&lt;=L649,"A TIEMPO","FUERA DE TIEMPO"))))</f>
        <v>A TIEMPO</v>
      </c>
      <c r="N649" s="35">
        <f>IF(I649="","",NETWORKDAYS(Hoja1!C649+1,Hoja1!I649,DiasNOLaborables))</f>
        <v>6</v>
      </c>
      <c r="O649" s="36" t="str">
        <f t="shared" si="36"/>
        <v/>
      </c>
      <c r="P649" s="37"/>
      <c r="Q649" s="37"/>
      <c r="R649" s="37">
        <f t="shared" si="37"/>
        <v>20</v>
      </c>
      <c r="S649" s="33"/>
      <c r="T649" s="33"/>
    </row>
    <row r="650" spans="1:20" ht="60" x14ac:dyDescent="0.25">
      <c r="A650" s="53">
        <f t="shared" ref="A650:A713" si="38">IF(B650&lt;&gt;"",A649+1,"")</f>
        <v>639</v>
      </c>
      <c r="B650" s="54">
        <v>20200421150134</v>
      </c>
      <c r="C650" s="55">
        <v>43942</v>
      </c>
      <c r="D650" s="56" t="s">
        <v>124</v>
      </c>
      <c r="E650" s="56" t="s">
        <v>85</v>
      </c>
      <c r="F650" s="56" t="s">
        <v>109</v>
      </c>
      <c r="G650" s="57" t="s">
        <v>126</v>
      </c>
      <c r="H650" s="56" t="s">
        <v>44</v>
      </c>
      <c r="I650" s="55">
        <v>43950</v>
      </c>
      <c r="J650" s="58" t="s">
        <v>120</v>
      </c>
      <c r="K650" s="53"/>
      <c r="L650" s="34">
        <f>IFERROR(WORKDAY(C650,R650,DiasNOLaborables),"")</f>
        <v>43971</v>
      </c>
      <c r="M650" s="35" t="str">
        <f>+IF(C650="","",IF(I650="","",(IF(I650&lt;=L650,"A TIEMPO","FUERA DE TIEMPO"))))</f>
        <v>A TIEMPO</v>
      </c>
      <c r="N650" s="35">
        <f>IF(I650="","",NETWORKDAYS(Hoja1!C650+1,Hoja1!I650,DiasNOLaborables))</f>
        <v>6</v>
      </c>
      <c r="O650" s="36" t="str">
        <f t="shared" si="36"/>
        <v/>
      </c>
      <c r="P650" s="37"/>
      <c r="Q650" s="37"/>
      <c r="R650" s="37">
        <f t="shared" si="37"/>
        <v>20</v>
      </c>
      <c r="S650" s="33"/>
      <c r="T650" s="33"/>
    </row>
    <row r="651" spans="1:20" ht="60" x14ac:dyDescent="0.25">
      <c r="A651" s="53">
        <f t="shared" si="38"/>
        <v>640</v>
      </c>
      <c r="B651" s="54">
        <v>20200421150031</v>
      </c>
      <c r="C651" s="55">
        <v>43942</v>
      </c>
      <c r="D651" s="56" t="s">
        <v>124</v>
      </c>
      <c r="E651" s="56" t="s">
        <v>85</v>
      </c>
      <c r="F651" s="56" t="s">
        <v>109</v>
      </c>
      <c r="G651" s="57" t="s">
        <v>126</v>
      </c>
      <c r="H651" s="56" t="s">
        <v>44</v>
      </c>
      <c r="I651" s="55">
        <v>43950</v>
      </c>
      <c r="J651" s="58" t="s">
        <v>120</v>
      </c>
      <c r="K651" s="53"/>
      <c r="L651" s="34">
        <f>IFERROR(WORKDAY(C651,R651,DiasNOLaborables),"")</f>
        <v>43971</v>
      </c>
      <c r="M651" s="35" t="str">
        <f>+IF(C651="","",IF(I651="","",(IF(I651&lt;=L651,"A TIEMPO","FUERA DE TIEMPO"))))</f>
        <v>A TIEMPO</v>
      </c>
      <c r="N651" s="35">
        <f>IF(I651="","",NETWORKDAYS(Hoja1!C651+1,Hoja1!I651,DiasNOLaborables))</f>
        <v>6</v>
      </c>
      <c r="O651" s="36" t="str">
        <f t="shared" si="36"/>
        <v/>
      </c>
      <c r="P651" s="37"/>
      <c r="Q651" s="37"/>
      <c r="R651" s="37">
        <f t="shared" si="37"/>
        <v>20</v>
      </c>
      <c r="S651" s="33"/>
      <c r="T651" s="33"/>
    </row>
    <row r="652" spans="1:20" ht="60" x14ac:dyDescent="0.25">
      <c r="A652" s="53">
        <f t="shared" si="38"/>
        <v>641</v>
      </c>
      <c r="B652" s="54">
        <v>20200421145943</v>
      </c>
      <c r="C652" s="55">
        <v>43942</v>
      </c>
      <c r="D652" s="56" t="s">
        <v>124</v>
      </c>
      <c r="E652" s="56" t="s">
        <v>85</v>
      </c>
      <c r="F652" s="56" t="s">
        <v>109</v>
      </c>
      <c r="G652" s="57" t="s">
        <v>126</v>
      </c>
      <c r="H652" s="56" t="s">
        <v>44</v>
      </c>
      <c r="I652" s="55">
        <v>43950</v>
      </c>
      <c r="J652" s="58" t="s">
        <v>120</v>
      </c>
      <c r="K652" s="53"/>
      <c r="L652" s="34">
        <f>IFERROR(WORKDAY(C652,R652,DiasNOLaborables),"")</f>
        <v>43971</v>
      </c>
      <c r="M652" s="35" t="str">
        <f>+IF(C652="","",IF(I652="","",(IF(I652&lt;=L652,"A TIEMPO","FUERA DE TIEMPO"))))</f>
        <v>A TIEMPO</v>
      </c>
      <c r="N652" s="35">
        <f>IF(I652="","",NETWORKDAYS(Hoja1!C652+1,Hoja1!I652,DiasNOLaborables))</f>
        <v>6</v>
      </c>
      <c r="O652" s="36" t="str">
        <f t="shared" si="36"/>
        <v/>
      </c>
      <c r="P652" s="37"/>
      <c r="Q652" s="37"/>
      <c r="R652" s="37">
        <f t="shared" si="37"/>
        <v>20</v>
      </c>
      <c r="S652" s="33"/>
      <c r="T652" s="33"/>
    </row>
    <row r="653" spans="1:20" ht="60" x14ac:dyDescent="0.25">
      <c r="A653" s="53">
        <f t="shared" si="38"/>
        <v>642</v>
      </c>
      <c r="B653" s="54">
        <v>20200421145120</v>
      </c>
      <c r="C653" s="55">
        <v>43942</v>
      </c>
      <c r="D653" s="56" t="s">
        <v>124</v>
      </c>
      <c r="E653" s="56" t="s">
        <v>85</v>
      </c>
      <c r="F653" s="56" t="s">
        <v>109</v>
      </c>
      <c r="G653" s="57" t="s">
        <v>126</v>
      </c>
      <c r="H653" s="56" t="s">
        <v>44</v>
      </c>
      <c r="I653" s="55">
        <v>43950</v>
      </c>
      <c r="J653" s="58" t="s">
        <v>120</v>
      </c>
      <c r="K653" s="53"/>
      <c r="L653" s="34">
        <f>IFERROR(WORKDAY(C653,R653,DiasNOLaborables),"")</f>
        <v>43971</v>
      </c>
      <c r="M653" s="35" t="str">
        <f>+IF(C653="","",IF(I653="","",(IF(I653&lt;=L653,"A TIEMPO","FUERA DE TIEMPO"))))</f>
        <v>A TIEMPO</v>
      </c>
      <c r="N653" s="35">
        <f>IF(I653="","",NETWORKDAYS(Hoja1!C653+1,Hoja1!I653,DiasNOLaborables))</f>
        <v>6</v>
      </c>
      <c r="O653" s="36" t="str">
        <f t="shared" si="36"/>
        <v/>
      </c>
      <c r="P653" s="37"/>
      <c r="Q653" s="37"/>
      <c r="R653" s="37">
        <f t="shared" si="37"/>
        <v>20</v>
      </c>
      <c r="S653" s="33"/>
      <c r="T653" s="33"/>
    </row>
    <row r="654" spans="1:20" ht="60" x14ac:dyDescent="0.25">
      <c r="A654" s="53">
        <f t="shared" si="38"/>
        <v>643</v>
      </c>
      <c r="B654" s="54">
        <v>20200421144750</v>
      </c>
      <c r="C654" s="55">
        <v>43942</v>
      </c>
      <c r="D654" s="56" t="s">
        <v>124</v>
      </c>
      <c r="E654" s="56" t="s">
        <v>85</v>
      </c>
      <c r="F654" s="56" t="s">
        <v>109</v>
      </c>
      <c r="G654" s="57" t="s">
        <v>126</v>
      </c>
      <c r="H654" s="56" t="s">
        <v>44</v>
      </c>
      <c r="I654" s="55">
        <v>43950</v>
      </c>
      <c r="J654" s="58" t="s">
        <v>120</v>
      </c>
      <c r="K654" s="53"/>
      <c r="L654" s="34">
        <f>IFERROR(WORKDAY(C654,R654,DiasNOLaborables),"")</f>
        <v>43971</v>
      </c>
      <c r="M654" s="35" t="str">
        <f>+IF(C654="","",IF(I654="","",(IF(I654&lt;=L654,"A TIEMPO","FUERA DE TIEMPO"))))</f>
        <v>A TIEMPO</v>
      </c>
      <c r="N654" s="35">
        <f>IF(I654="","",NETWORKDAYS(Hoja1!C654+1,Hoja1!I654,DiasNOLaborables))</f>
        <v>6</v>
      </c>
      <c r="O654" s="36" t="str">
        <f t="shared" si="36"/>
        <v/>
      </c>
      <c r="P654" s="37"/>
      <c r="Q654" s="37"/>
      <c r="R654" s="37">
        <f t="shared" si="37"/>
        <v>20</v>
      </c>
      <c r="S654" s="33"/>
      <c r="T654" s="33"/>
    </row>
    <row r="655" spans="1:20" ht="60" x14ac:dyDescent="0.25">
      <c r="A655" s="53">
        <f t="shared" si="38"/>
        <v>644</v>
      </c>
      <c r="B655" s="54">
        <v>20200421144419</v>
      </c>
      <c r="C655" s="55">
        <v>43942</v>
      </c>
      <c r="D655" s="56" t="s">
        <v>124</v>
      </c>
      <c r="E655" s="56" t="s">
        <v>85</v>
      </c>
      <c r="F655" s="56" t="s">
        <v>109</v>
      </c>
      <c r="G655" s="57" t="s">
        <v>126</v>
      </c>
      <c r="H655" s="56" t="s">
        <v>44</v>
      </c>
      <c r="I655" s="55">
        <v>43950</v>
      </c>
      <c r="J655" s="58" t="s">
        <v>120</v>
      </c>
      <c r="K655" s="53"/>
      <c r="L655" s="34">
        <f>IFERROR(WORKDAY(C655,R655,DiasNOLaborables),"")</f>
        <v>43971</v>
      </c>
      <c r="M655" s="35" t="str">
        <f>+IF(C655="","",IF(I655="","",(IF(I655&lt;=L655,"A TIEMPO","FUERA DE TIEMPO"))))</f>
        <v>A TIEMPO</v>
      </c>
      <c r="N655" s="35">
        <f>IF(I655="","",NETWORKDAYS(Hoja1!C655+1,Hoja1!I655,DiasNOLaborables))</f>
        <v>6</v>
      </c>
      <c r="O655" s="36" t="str">
        <f t="shared" si="36"/>
        <v/>
      </c>
      <c r="P655" s="37"/>
      <c r="Q655" s="37"/>
      <c r="R655" s="37">
        <f t="shared" si="37"/>
        <v>20</v>
      </c>
      <c r="S655" s="33"/>
      <c r="T655" s="33"/>
    </row>
    <row r="656" spans="1:20" ht="60" x14ac:dyDescent="0.25">
      <c r="A656" s="53">
        <f t="shared" si="38"/>
        <v>645</v>
      </c>
      <c r="B656" s="54">
        <v>20200421143759</v>
      </c>
      <c r="C656" s="55">
        <v>43942</v>
      </c>
      <c r="D656" s="56" t="s">
        <v>124</v>
      </c>
      <c r="E656" s="56" t="s">
        <v>85</v>
      </c>
      <c r="F656" s="56" t="s">
        <v>109</v>
      </c>
      <c r="G656" s="57" t="s">
        <v>126</v>
      </c>
      <c r="H656" s="56" t="s">
        <v>44</v>
      </c>
      <c r="I656" s="55">
        <v>43950</v>
      </c>
      <c r="J656" s="58" t="s">
        <v>120</v>
      </c>
      <c r="K656" s="53"/>
      <c r="L656" s="34">
        <f>IFERROR(WORKDAY(C656,R656,DiasNOLaborables),"")</f>
        <v>43971</v>
      </c>
      <c r="M656" s="35" t="str">
        <f>+IF(C656="","",IF(I656="","",(IF(I656&lt;=L656,"A TIEMPO","FUERA DE TIEMPO"))))</f>
        <v>A TIEMPO</v>
      </c>
      <c r="N656" s="35">
        <f>IF(I656="","",NETWORKDAYS(Hoja1!C656+1,Hoja1!I656,DiasNOLaborables))</f>
        <v>6</v>
      </c>
      <c r="O656" s="36" t="str">
        <f t="shared" si="36"/>
        <v/>
      </c>
      <c r="P656" s="37"/>
      <c r="Q656" s="37"/>
      <c r="R656" s="37">
        <f t="shared" si="37"/>
        <v>20</v>
      </c>
      <c r="S656" s="33"/>
      <c r="T656" s="33"/>
    </row>
    <row r="657" spans="1:20" ht="60" x14ac:dyDescent="0.25">
      <c r="A657" s="53">
        <f t="shared" si="38"/>
        <v>646</v>
      </c>
      <c r="B657" s="54">
        <v>20200421143305</v>
      </c>
      <c r="C657" s="55">
        <v>43942</v>
      </c>
      <c r="D657" s="56" t="s">
        <v>124</v>
      </c>
      <c r="E657" s="56" t="s">
        <v>85</v>
      </c>
      <c r="F657" s="56" t="s">
        <v>109</v>
      </c>
      <c r="G657" s="57" t="s">
        <v>126</v>
      </c>
      <c r="H657" s="56" t="s">
        <v>44</v>
      </c>
      <c r="I657" s="55">
        <v>43950</v>
      </c>
      <c r="J657" s="58" t="s">
        <v>120</v>
      </c>
      <c r="K657" s="53"/>
      <c r="L657" s="34">
        <f>IFERROR(WORKDAY(C657,R657,DiasNOLaborables),"")</f>
        <v>43971</v>
      </c>
      <c r="M657" s="35" t="str">
        <f>+IF(C657="","",IF(I657="","",(IF(I657&lt;=L657,"A TIEMPO","FUERA DE TIEMPO"))))</f>
        <v>A TIEMPO</v>
      </c>
      <c r="N657" s="35">
        <f>IF(I657="","",NETWORKDAYS(Hoja1!C657+1,Hoja1!I657,DiasNOLaborables))</f>
        <v>6</v>
      </c>
      <c r="O657" s="36" t="str">
        <f t="shared" si="36"/>
        <v/>
      </c>
      <c r="P657" s="37"/>
      <c r="Q657" s="37"/>
      <c r="R657" s="37">
        <f t="shared" si="37"/>
        <v>20</v>
      </c>
      <c r="S657" s="33"/>
      <c r="T657" s="33"/>
    </row>
    <row r="658" spans="1:20" ht="60" x14ac:dyDescent="0.25">
      <c r="A658" s="53">
        <f t="shared" si="38"/>
        <v>647</v>
      </c>
      <c r="B658" s="54">
        <v>20200421141330</v>
      </c>
      <c r="C658" s="55">
        <v>43942</v>
      </c>
      <c r="D658" s="56" t="s">
        <v>124</v>
      </c>
      <c r="E658" s="56" t="s">
        <v>85</v>
      </c>
      <c r="F658" s="56" t="s">
        <v>109</v>
      </c>
      <c r="G658" s="57" t="s">
        <v>126</v>
      </c>
      <c r="H658" s="56" t="s">
        <v>44</v>
      </c>
      <c r="I658" s="55">
        <v>43950</v>
      </c>
      <c r="J658" s="58" t="s">
        <v>120</v>
      </c>
      <c r="K658" s="53"/>
      <c r="L658" s="34">
        <f>IFERROR(WORKDAY(C658,R658,DiasNOLaborables),"")</f>
        <v>43971</v>
      </c>
      <c r="M658" s="35" t="str">
        <f>+IF(C658="","",IF(I658="","",(IF(I658&lt;=L658,"A TIEMPO","FUERA DE TIEMPO"))))</f>
        <v>A TIEMPO</v>
      </c>
      <c r="N658" s="35">
        <f>IF(I658="","",NETWORKDAYS(Hoja1!C658+1,Hoja1!I658,DiasNOLaborables))</f>
        <v>6</v>
      </c>
      <c r="O658" s="36" t="str">
        <f t="shared" si="36"/>
        <v/>
      </c>
      <c r="P658" s="37"/>
      <c r="Q658" s="37"/>
      <c r="R658" s="37">
        <f t="shared" si="37"/>
        <v>20</v>
      </c>
      <c r="S658" s="33"/>
      <c r="T658" s="33"/>
    </row>
    <row r="659" spans="1:20" ht="60" x14ac:dyDescent="0.25">
      <c r="A659" s="53">
        <f t="shared" si="38"/>
        <v>648</v>
      </c>
      <c r="B659" s="54">
        <v>20200421122839</v>
      </c>
      <c r="C659" s="55">
        <v>43942</v>
      </c>
      <c r="D659" s="56" t="s">
        <v>124</v>
      </c>
      <c r="E659" s="56" t="s">
        <v>85</v>
      </c>
      <c r="F659" s="56" t="s">
        <v>109</v>
      </c>
      <c r="G659" s="57" t="s">
        <v>126</v>
      </c>
      <c r="H659" s="56" t="s">
        <v>44</v>
      </c>
      <c r="I659" s="55">
        <v>43950</v>
      </c>
      <c r="J659" s="58" t="s">
        <v>120</v>
      </c>
      <c r="K659" s="53"/>
      <c r="L659" s="34">
        <f>IFERROR(WORKDAY(C659,R659,DiasNOLaborables),"")</f>
        <v>43971</v>
      </c>
      <c r="M659" s="35" t="str">
        <f>+IF(C659="","",IF(I659="","",(IF(I659&lt;=L659,"A TIEMPO","FUERA DE TIEMPO"))))</f>
        <v>A TIEMPO</v>
      </c>
      <c r="N659" s="35">
        <f>IF(I659="","",NETWORKDAYS(Hoja1!C659+1,Hoja1!I659,DiasNOLaborables))</f>
        <v>6</v>
      </c>
      <c r="O659" s="36" t="str">
        <f t="shared" si="36"/>
        <v/>
      </c>
      <c r="P659" s="37"/>
      <c r="Q659" s="37"/>
      <c r="R659" s="37">
        <f t="shared" si="37"/>
        <v>20</v>
      </c>
      <c r="S659" s="33"/>
      <c r="T659" s="33"/>
    </row>
    <row r="660" spans="1:20" ht="60" x14ac:dyDescent="0.25">
      <c r="A660" s="53">
        <f t="shared" si="38"/>
        <v>649</v>
      </c>
      <c r="B660" s="54">
        <v>20200421122413</v>
      </c>
      <c r="C660" s="55">
        <v>43942</v>
      </c>
      <c r="D660" s="56" t="s">
        <v>124</v>
      </c>
      <c r="E660" s="56" t="s">
        <v>85</v>
      </c>
      <c r="F660" s="56" t="s">
        <v>109</v>
      </c>
      <c r="G660" s="57" t="s">
        <v>126</v>
      </c>
      <c r="H660" s="56" t="s">
        <v>44</v>
      </c>
      <c r="I660" s="55">
        <v>43950</v>
      </c>
      <c r="J660" s="58" t="s">
        <v>120</v>
      </c>
      <c r="K660" s="53"/>
      <c r="L660" s="34">
        <f>IFERROR(WORKDAY(C660,R660,DiasNOLaborables),"")</f>
        <v>43971</v>
      </c>
      <c r="M660" s="35" t="str">
        <f>+IF(C660="","",IF(I660="","",(IF(I660&lt;=L660,"A TIEMPO","FUERA DE TIEMPO"))))</f>
        <v>A TIEMPO</v>
      </c>
      <c r="N660" s="35">
        <f>IF(I660="","",NETWORKDAYS(Hoja1!C660+1,Hoja1!I660,DiasNOLaborables))</f>
        <v>6</v>
      </c>
      <c r="O660" s="36" t="str">
        <f t="shared" si="36"/>
        <v/>
      </c>
      <c r="P660" s="37"/>
      <c r="Q660" s="37"/>
      <c r="R660" s="37">
        <f t="shared" si="37"/>
        <v>20</v>
      </c>
      <c r="S660" s="33"/>
      <c r="T660" s="33"/>
    </row>
    <row r="661" spans="1:20" ht="60" x14ac:dyDescent="0.25">
      <c r="A661" s="53">
        <f t="shared" si="38"/>
        <v>650</v>
      </c>
      <c r="B661" s="54">
        <v>20200421122024</v>
      </c>
      <c r="C661" s="55">
        <v>43942</v>
      </c>
      <c r="D661" s="56" t="s">
        <v>124</v>
      </c>
      <c r="E661" s="56" t="s">
        <v>85</v>
      </c>
      <c r="F661" s="56" t="s">
        <v>109</v>
      </c>
      <c r="G661" s="57" t="s">
        <v>126</v>
      </c>
      <c r="H661" s="56" t="s">
        <v>44</v>
      </c>
      <c r="I661" s="55">
        <v>43950</v>
      </c>
      <c r="J661" s="58" t="s">
        <v>120</v>
      </c>
      <c r="K661" s="53"/>
      <c r="L661" s="34">
        <f>IFERROR(WORKDAY(C661,R661,DiasNOLaborables),"")</f>
        <v>43971</v>
      </c>
      <c r="M661" s="35" t="str">
        <f>+IF(C661="","",IF(I661="","",(IF(I661&lt;=L661,"A TIEMPO","FUERA DE TIEMPO"))))</f>
        <v>A TIEMPO</v>
      </c>
      <c r="N661" s="35">
        <f>IF(I661="","",NETWORKDAYS(Hoja1!C661+1,Hoja1!I661,DiasNOLaborables))</f>
        <v>6</v>
      </c>
      <c r="O661" s="36" t="str">
        <f t="shared" si="36"/>
        <v/>
      </c>
      <c r="P661" s="37"/>
      <c r="Q661" s="37"/>
      <c r="R661" s="37">
        <f t="shared" si="37"/>
        <v>20</v>
      </c>
      <c r="S661" s="33"/>
      <c r="T661" s="33"/>
    </row>
    <row r="662" spans="1:20" ht="60" x14ac:dyDescent="0.25">
      <c r="A662" s="53">
        <f t="shared" si="38"/>
        <v>651</v>
      </c>
      <c r="B662" s="54">
        <v>20200421120213</v>
      </c>
      <c r="C662" s="55">
        <v>43942</v>
      </c>
      <c r="D662" s="56" t="s">
        <v>124</v>
      </c>
      <c r="E662" s="56" t="s">
        <v>85</v>
      </c>
      <c r="F662" s="56" t="s">
        <v>109</v>
      </c>
      <c r="G662" s="57" t="s">
        <v>126</v>
      </c>
      <c r="H662" s="56" t="s">
        <v>44</v>
      </c>
      <c r="I662" s="55">
        <v>43950</v>
      </c>
      <c r="J662" s="58" t="s">
        <v>120</v>
      </c>
      <c r="K662" s="53"/>
      <c r="L662" s="34">
        <f>IFERROR(WORKDAY(C662,R662,DiasNOLaborables),"")</f>
        <v>43971</v>
      </c>
      <c r="M662" s="35" t="str">
        <f>+IF(C662="","",IF(I662="","",(IF(I662&lt;=L662,"A TIEMPO","FUERA DE TIEMPO"))))</f>
        <v>A TIEMPO</v>
      </c>
      <c r="N662" s="35">
        <f>IF(I662="","",NETWORKDAYS(Hoja1!C662+1,Hoja1!I662,DiasNOLaborables))</f>
        <v>6</v>
      </c>
      <c r="O662" s="36" t="str">
        <f t="shared" si="36"/>
        <v/>
      </c>
      <c r="P662" s="37"/>
      <c r="Q662" s="37"/>
      <c r="R662" s="37">
        <f t="shared" si="37"/>
        <v>20</v>
      </c>
      <c r="S662" s="33"/>
      <c r="T662" s="33"/>
    </row>
    <row r="663" spans="1:20" ht="60" x14ac:dyDescent="0.25">
      <c r="A663" s="53">
        <f t="shared" si="38"/>
        <v>652</v>
      </c>
      <c r="B663" s="54">
        <v>20200421114858</v>
      </c>
      <c r="C663" s="55">
        <v>43942</v>
      </c>
      <c r="D663" s="56" t="s">
        <v>124</v>
      </c>
      <c r="E663" s="56" t="s">
        <v>85</v>
      </c>
      <c r="F663" s="56" t="s">
        <v>109</v>
      </c>
      <c r="G663" s="57" t="s">
        <v>126</v>
      </c>
      <c r="H663" s="56" t="s">
        <v>44</v>
      </c>
      <c r="I663" s="55">
        <v>43950</v>
      </c>
      <c r="J663" s="58" t="s">
        <v>120</v>
      </c>
      <c r="K663" s="53"/>
      <c r="L663" s="34">
        <f>IFERROR(WORKDAY(C663,R663,DiasNOLaborables),"")</f>
        <v>43971</v>
      </c>
      <c r="M663" s="35" t="str">
        <f>+IF(C663="","",IF(I663="","",(IF(I663&lt;=L663,"A TIEMPO","FUERA DE TIEMPO"))))</f>
        <v>A TIEMPO</v>
      </c>
      <c r="N663" s="35">
        <f>IF(I663="","",NETWORKDAYS(Hoja1!C663+1,Hoja1!I663,DiasNOLaborables))</f>
        <v>6</v>
      </c>
      <c r="O663" s="36" t="str">
        <f t="shared" si="36"/>
        <v/>
      </c>
      <c r="P663" s="37"/>
      <c r="Q663" s="37"/>
      <c r="R663" s="37">
        <f t="shared" si="37"/>
        <v>20</v>
      </c>
      <c r="S663" s="33"/>
      <c r="T663" s="33"/>
    </row>
    <row r="664" spans="1:20" ht="60" x14ac:dyDescent="0.25">
      <c r="A664" s="53">
        <f t="shared" si="38"/>
        <v>653</v>
      </c>
      <c r="B664" s="54">
        <v>20200421113029</v>
      </c>
      <c r="C664" s="55">
        <v>43942</v>
      </c>
      <c r="D664" s="56" t="s">
        <v>124</v>
      </c>
      <c r="E664" s="56" t="s">
        <v>85</v>
      </c>
      <c r="F664" s="56" t="s">
        <v>109</v>
      </c>
      <c r="G664" s="57" t="s">
        <v>126</v>
      </c>
      <c r="H664" s="56" t="s">
        <v>44</v>
      </c>
      <c r="I664" s="55">
        <v>43950</v>
      </c>
      <c r="J664" s="58" t="s">
        <v>120</v>
      </c>
      <c r="K664" s="53"/>
      <c r="L664" s="34">
        <f>IFERROR(WORKDAY(C664,R664,DiasNOLaborables),"")</f>
        <v>43971</v>
      </c>
      <c r="M664" s="35" t="str">
        <f>+IF(C664="","",IF(I664="","",(IF(I664&lt;=L664,"A TIEMPO","FUERA DE TIEMPO"))))</f>
        <v>A TIEMPO</v>
      </c>
      <c r="N664" s="35">
        <f>IF(I664="","",NETWORKDAYS(Hoja1!C664+1,Hoja1!I664,DiasNOLaborables))</f>
        <v>6</v>
      </c>
      <c r="O664" s="36" t="str">
        <f t="shared" si="36"/>
        <v/>
      </c>
      <c r="P664" s="37"/>
      <c r="Q664" s="37"/>
      <c r="R664" s="37">
        <f t="shared" si="37"/>
        <v>20</v>
      </c>
      <c r="S664" s="33"/>
      <c r="T664" s="33"/>
    </row>
    <row r="665" spans="1:20" ht="60" x14ac:dyDescent="0.25">
      <c r="A665" s="53">
        <f t="shared" si="38"/>
        <v>654</v>
      </c>
      <c r="B665" s="54">
        <v>20200424185320</v>
      </c>
      <c r="C665" s="55">
        <v>43945</v>
      </c>
      <c r="D665" s="56" t="s">
        <v>124</v>
      </c>
      <c r="E665" s="56" t="s">
        <v>85</v>
      </c>
      <c r="F665" s="56" t="s">
        <v>109</v>
      </c>
      <c r="G665" s="57" t="s">
        <v>126</v>
      </c>
      <c r="H665" s="56" t="s">
        <v>44</v>
      </c>
      <c r="I665" s="55">
        <v>43951</v>
      </c>
      <c r="J665" s="58" t="s">
        <v>120</v>
      </c>
      <c r="K665" s="53"/>
      <c r="L665" s="34">
        <f>IFERROR(WORKDAY(C665,R665,DiasNOLaborables),"")</f>
        <v>43977</v>
      </c>
      <c r="M665" s="35" t="str">
        <f>+IF(C665="","",IF(I665="","",(IF(I665&lt;=L665,"A TIEMPO","FUERA DE TIEMPO"))))</f>
        <v>A TIEMPO</v>
      </c>
      <c r="N665" s="35">
        <f>IF(I665="","",NETWORKDAYS(Hoja1!C665+1,Hoja1!I665,DiasNOLaborables))</f>
        <v>4</v>
      </c>
      <c r="O665" s="36" t="str">
        <f t="shared" si="36"/>
        <v/>
      </c>
      <c r="P665" s="37"/>
      <c r="Q665" s="37"/>
      <c r="R665" s="37">
        <f t="shared" si="37"/>
        <v>20</v>
      </c>
      <c r="S665" s="33"/>
      <c r="T665" s="33"/>
    </row>
    <row r="666" spans="1:20" ht="60" x14ac:dyDescent="0.25">
      <c r="A666" s="53">
        <f t="shared" si="38"/>
        <v>655</v>
      </c>
      <c r="B666" s="54">
        <v>20200424174220</v>
      </c>
      <c r="C666" s="55">
        <v>43945</v>
      </c>
      <c r="D666" s="56" t="s">
        <v>124</v>
      </c>
      <c r="E666" s="56" t="s">
        <v>85</v>
      </c>
      <c r="F666" s="56" t="s">
        <v>109</v>
      </c>
      <c r="G666" s="57" t="s">
        <v>126</v>
      </c>
      <c r="H666" s="56" t="s">
        <v>44</v>
      </c>
      <c r="I666" s="55">
        <v>43951</v>
      </c>
      <c r="J666" s="58" t="s">
        <v>120</v>
      </c>
      <c r="K666" s="53"/>
      <c r="L666" s="34">
        <f>IFERROR(WORKDAY(C666,R666,DiasNOLaborables),"")</f>
        <v>43977</v>
      </c>
      <c r="M666" s="35" t="str">
        <f>+IF(C666="","",IF(I666="","",(IF(I666&lt;=L666,"A TIEMPO","FUERA DE TIEMPO"))))</f>
        <v>A TIEMPO</v>
      </c>
      <c r="N666" s="35">
        <f>IF(I666="","",NETWORKDAYS(Hoja1!C666+1,Hoja1!I666,DiasNOLaborables))</f>
        <v>4</v>
      </c>
      <c r="O666" s="36" t="str">
        <f t="shared" si="36"/>
        <v/>
      </c>
      <c r="P666" s="37"/>
      <c r="Q666" s="37"/>
      <c r="R666" s="37">
        <f t="shared" si="37"/>
        <v>20</v>
      </c>
      <c r="S666" s="33"/>
      <c r="T666" s="33"/>
    </row>
    <row r="667" spans="1:20" ht="60" x14ac:dyDescent="0.25">
      <c r="A667" s="53">
        <f t="shared" si="38"/>
        <v>656</v>
      </c>
      <c r="B667" s="54">
        <v>20200424173635</v>
      </c>
      <c r="C667" s="55">
        <v>43945</v>
      </c>
      <c r="D667" s="56" t="s">
        <v>124</v>
      </c>
      <c r="E667" s="56" t="s">
        <v>85</v>
      </c>
      <c r="F667" s="56" t="s">
        <v>109</v>
      </c>
      <c r="G667" s="57" t="s">
        <v>126</v>
      </c>
      <c r="H667" s="56" t="s">
        <v>44</v>
      </c>
      <c r="I667" s="55">
        <v>43951</v>
      </c>
      <c r="J667" s="58" t="s">
        <v>120</v>
      </c>
      <c r="K667" s="53"/>
      <c r="L667" s="34">
        <f>IFERROR(WORKDAY(C667,R667,DiasNOLaborables),"")</f>
        <v>43977</v>
      </c>
      <c r="M667" s="35" t="str">
        <f>+IF(C667="","",IF(I667="","",(IF(I667&lt;=L667,"A TIEMPO","FUERA DE TIEMPO"))))</f>
        <v>A TIEMPO</v>
      </c>
      <c r="N667" s="35">
        <f>IF(I667="","",NETWORKDAYS(Hoja1!C667+1,Hoja1!I667,DiasNOLaborables))</f>
        <v>4</v>
      </c>
      <c r="O667" s="36" t="str">
        <f t="shared" si="36"/>
        <v/>
      </c>
      <c r="P667" s="37"/>
      <c r="Q667" s="37"/>
      <c r="R667" s="37">
        <f t="shared" si="37"/>
        <v>20</v>
      </c>
      <c r="S667" s="33"/>
      <c r="T667" s="33"/>
    </row>
    <row r="668" spans="1:20" ht="60" x14ac:dyDescent="0.25">
      <c r="A668" s="53">
        <f t="shared" si="38"/>
        <v>657</v>
      </c>
      <c r="B668" s="54">
        <v>20200424172006</v>
      </c>
      <c r="C668" s="55">
        <v>43945</v>
      </c>
      <c r="D668" s="56" t="s">
        <v>124</v>
      </c>
      <c r="E668" s="56" t="s">
        <v>85</v>
      </c>
      <c r="F668" s="56" t="s">
        <v>109</v>
      </c>
      <c r="G668" s="57" t="s">
        <v>126</v>
      </c>
      <c r="H668" s="56" t="s">
        <v>44</v>
      </c>
      <c r="I668" s="55">
        <v>43951</v>
      </c>
      <c r="J668" s="58" t="s">
        <v>120</v>
      </c>
      <c r="K668" s="53"/>
      <c r="L668" s="34">
        <f>IFERROR(WORKDAY(C668,R668,DiasNOLaborables),"")</f>
        <v>43977</v>
      </c>
      <c r="M668" s="35" t="str">
        <f>+IF(C668="","",IF(I668="","",(IF(I668&lt;=L668,"A TIEMPO","FUERA DE TIEMPO"))))</f>
        <v>A TIEMPO</v>
      </c>
      <c r="N668" s="35">
        <f>IF(I668="","",NETWORKDAYS(Hoja1!C668+1,Hoja1!I668,DiasNOLaborables))</f>
        <v>4</v>
      </c>
      <c r="O668" s="36" t="str">
        <f t="shared" si="36"/>
        <v/>
      </c>
      <c r="P668" s="37"/>
      <c r="Q668" s="37"/>
      <c r="R668" s="37">
        <f t="shared" si="37"/>
        <v>20</v>
      </c>
      <c r="S668" s="33"/>
      <c r="T668" s="33"/>
    </row>
    <row r="669" spans="1:20" ht="60" x14ac:dyDescent="0.25">
      <c r="A669" s="53">
        <f t="shared" si="38"/>
        <v>658</v>
      </c>
      <c r="B669" s="54">
        <v>20200424165732</v>
      </c>
      <c r="C669" s="55">
        <v>43945</v>
      </c>
      <c r="D669" s="56" t="s">
        <v>124</v>
      </c>
      <c r="E669" s="56" t="s">
        <v>85</v>
      </c>
      <c r="F669" s="56" t="s">
        <v>109</v>
      </c>
      <c r="G669" s="57" t="s">
        <v>126</v>
      </c>
      <c r="H669" s="56" t="s">
        <v>44</v>
      </c>
      <c r="I669" s="55">
        <v>43951</v>
      </c>
      <c r="J669" s="58" t="s">
        <v>120</v>
      </c>
      <c r="K669" s="53"/>
      <c r="L669" s="34">
        <f>IFERROR(WORKDAY(C669,R669,DiasNOLaborables),"")</f>
        <v>43977</v>
      </c>
      <c r="M669" s="35" t="str">
        <f>+IF(C669="","",IF(I669="","",(IF(I669&lt;=L669,"A TIEMPO","FUERA DE TIEMPO"))))</f>
        <v>A TIEMPO</v>
      </c>
      <c r="N669" s="35">
        <f>IF(I669="","",NETWORKDAYS(Hoja1!C669+1,Hoja1!I669,DiasNOLaborables))</f>
        <v>4</v>
      </c>
      <c r="O669" s="36" t="str">
        <f t="shared" si="36"/>
        <v/>
      </c>
      <c r="P669" s="37"/>
      <c r="Q669" s="37"/>
      <c r="R669" s="37">
        <f t="shared" si="37"/>
        <v>20</v>
      </c>
      <c r="S669" s="33"/>
      <c r="T669" s="33"/>
    </row>
    <row r="670" spans="1:20" ht="60" x14ac:dyDescent="0.25">
      <c r="A670" s="53">
        <f t="shared" si="38"/>
        <v>659</v>
      </c>
      <c r="B670" s="54">
        <v>20200424133703</v>
      </c>
      <c r="C670" s="55">
        <v>43945</v>
      </c>
      <c r="D670" s="56" t="s">
        <v>124</v>
      </c>
      <c r="E670" s="56" t="s">
        <v>85</v>
      </c>
      <c r="F670" s="56" t="s">
        <v>109</v>
      </c>
      <c r="G670" s="57" t="s">
        <v>126</v>
      </c>
      <c r="H670" s="56" t="s">
        <v>44</v>
      </c>
      <c r="I670" s="55">
        <v>43951</v>
      </c>
      <c r="J670" s="58" t="s">
        <v>120</v>
      </c>
      <c r="K670" s="53"/>
      <c r="L670" s="34">
        <f>IFERROR(WORKDAY(C670,R670,DiasNOLaborables),"")</f>
        <v>43977</v>
      </c>
      <c r="M670" s="35" t="str">
        <f>+IF(C670="","",IF(I670="","",(IF(I670&lt;=L670,"A TIEMPO","FUERA DE TIEMPO"))))</f>
        <v>A TIEMPO</v>
      </c>
      <c r="N670" s="35">
        <f>IF(I670="","",NETWORKDAYS(Hoja1!C670+1,Hoja1!I670,DiasNOLaborables))</f>
        <v>4</v>
      </c>
      <c r="O670" s="36" t="str">
        <f t="shared" si="36"/>
        <v/>
      </c>
      <c r="P670" s="37"/>
      <c r="Q670" s="37"/>
      <c r="R670" s="37">
        <f t="shared" si="37"/>
        <v>20</v>
      </c>
      <c r="S670" s="33"/>
      <c r="T670" s="33"/>
    </row>
    <row r="671" spans="1:20" ht="60" x14ac:dyDescent="0.25">
      <c r="A671" s="53">
        <f t="shared" si="38"/>
        <v>660</v>
      </c>
      <c r="B671" s="54">
        <v>20200424114638</v>
      </c>
      <c r="C671" s="55">
        <v>43945</v>
      </c>
      <c r="D671" s="56" t="s">
        <v>124</v>
      </c>
      <c r="E671" s="56" t="s">
        <v>85</v>
      </c>
      <c r="F671" s="56" t="s">
        <v>109</v>
      </c>
      <c r="G671" s="57" t="s">
        <v>126</v>
      </c>
      <c r="H671" s="56" t="s">
        <v>44</v>
      </c>
      <c r="I671" s="55">
        <v>43951</v>
      </c>
      <c r="J671" s="58" t="s">
        <v>120</v>
      </c>
      <c r="K671" s="53"/>
      <c r="L671" s="34">
        <f>IFERROR(WORKDAY(C671,R671,DiasNOLaborables),"")</f>
        <v>43977</v>
      </c>
      <c r="M671" s="35" t="str">
        <f>+IF(C671="","",IF(I671="","",(IF(I671&lt;=L671,"A TIEMPO","FUERA DE TIEMPO"))))</f>
        <v>A TIEMPO</v>
      </c>
      <c r="N671" s="35">
        <f>IF(I671="","",NETWORKDAYS(Hoja1!C671+1,Hoja1!I671,DiasNOLaborables))</f>
        <v>4</v>
      </c>
      <c r="O671" s="36" t="str">
        <f t="shared" si="36"/>
        <v/>
      </c>
      <c r="P671" s="37"/>
      <c r="Q671" s="37"/>
      <c r="R671" s="37">
        <f t="shared" si="37"/>
        <v>20</v>
      </c>
      <c r="S671" s="33"/>
      <c r="T671" s="33"/>
    </row>
    <row r="672" spans="1:20" ht="60" x14ac:dyDescent="0.25">
      <c r="A672" s="53">
        <f t="shared" si="38"/>
        <v>661</v>
      </c>
      <c r="B672" s="54">
        <v>20200424105058</v>
      </c>
      <c r="C672" s="55">
        <v>43945</v>
      </c>
      <c r="D672" s="56" t="s">
        <v>124</v>
      </c>
      <c r="E672" s="56" t="s">
        <v>85</v>
      </c>
      <c r="F672" s="56" t="s">
        <v>109</v>
      </c>
      <c r="G672" s="57" t="s">
        <v>126</v>
      </c>
      <c r="H672" s="56" t="s">
        <v>44</v>
      </c>
      <c r="I672" s="55">
        <v>43951</v>
      </c>
      <c r="J672" s="58" t="s">
        <v>120</v>
      </c>
      <c r="K672" s="53"/>
      <c r="L672" s="34">
        <f>IFERROR(WORKDAY(C672,R672,DiasNOLaborables),"")</f>
        <v>43977</v>
      </c>
      <c r="M672" s="35" t="str">
        <f>+IF(C672="","",IF(I672="","",(IF(I672&lt;=L672,"A TIEMPO","FUERA DE TIEMPO"))))</f>
        <v>A TIEMPO</v>
      </c>
      <c r="N672" s="35">
        <f>IF(I672="","",NETWORKDAYS(Hoja1!C672+1,Hoja1!I672,DiasNOLaborables))</f>
        <v>4</v>
      </c>
      <c r="O672" s="36" t="str">
        <f t="shared" si="36"/>
        <v/>
      </c>
      <c r="P672" s="37"/>
      <c r="Q672" s="37"/>
      <c r="R672" s="37">
        <f t="shared" si="37"/>
        <v>20</v>
      </c>
      <c r="S672" s="33"/>
      <c r="T672" s="33"/>
    </row>
    <row r="673" spans="1:20" ht="60" x14ac:dyDescent="0.25">
      <c r="A673" s="53">
        <f t="shared" si="38"/>
        <v>662</v>
      </c>
      <c r="B673" s="54">
        <v>20200424102455</v>
      </c>
      <c r="C673" s="55">
        <v>43945</v>
      </c>
      <c r="D673" s="56" t="s">
        <v>124</v>
      </c>
      <c r="E673" s="56" t="s">
        <v>85</v>
      </c>
      <c r="F673" s="56" t="s">
        <v>109</v>
      </c>
      <c r="G673" s="57" t="s">
        <v>126</v>
      </c>
      <c r="H673" s="56" t="s">
        <v>44</v>
      </c>
      <c r="I673" s="55">
        <v>43951</v>
      </c>
      <c r="J673" s="58" t="s">
        <v>120</v>
      </c>
      <c r="K673" s="53"/>
      <c r="L673" s="34">
        <f>IFERROR(WORKDAY(C673,R673,DiasNOLaborables),"")</f>
        <v>43977</v>
      </c>
      <c r="M673" s="35" t="str">
        <f>+IF(C673="","",IF(I673="","",(IF(I673&lt;=L673,"A TIEMPO","FUERA DE TIEMPO"))))</f>
        <v>A TIEMPO</v>
      </c>
      <c r="N673" s="35">
        <f>IF(I673="","",NETWORKDAYS(Hoja1!C673+1,Hoja1!I673,DiasNOLaborables))</f>
        <v>4</v>
      </c>
      <c r="O673" s="36" t="str">
        <f t="shared" si="36"/>
        <v/>
      </c>
      <c r="P673" s="37"/>
      <c r="Q673" s="37"/>
      <c r="R673" s="37">
        <f t="shared" si="37"/>
        <v>20</v>
      </c>
      <c r="S673" s="33"/>
      <c r="T673" s="33"/>
    </row>
    <row r="674" spans="1:20" ht="60" x14ac:dyDescent="0.25">
      <c r="A674" s="53">
        <f t="shared" si="38"/>
        <v>663</v>
      </c>
      <c r="B674" s="54">
        <v>20200424100839</v>
      </c>
      <c r="C674" s="55">
        <v>43945</v>
      </c>
      <c r="D674" s="56" t="s">
        <v>124</v>
      </c>
      <c r="E674" s="56" t="s">
        <v>85</v>
      </c>
      <c r="F674" s="56" t="s">
        <v>109</v>
      </c>
      <c r="G674" s="57" t="s">
        <v>126</v>
      </c>
      <c r="H674" s="56" t="s">
        <v>44</v>
      </c>
      <c r="I674" s="55">
        <v>43951</v>
      </c>
      <c r="J674" s="58" t="s">
        <v>120</v>
      </c>
      <c r="K674" s="53"/>
      <c r="L674" s="34">
        <f>IFERROR(WORKDAY(C674,R674,DiasNOLaborables),"")</f>
        <v>43977</v>
      </c>
      <c r="M674" s="35" t="str">
        <f>+IF(C674="","",IF(I674="","",(IF(I674&lt;=L674,"A TIEMPO","FUERA DE TIEMPO"))))</f>
        <v>A TIEMPO</v>
      </c>
      <c r="N674" s="35">
        <f>IF(I674="","",NETWORKDAYS(Hoja1!C674+1,Hoja1!I674,DiasNOLaborables))</f>
        <v>4</v>
      </c>
      <c r="O674" s="36" t="str">
        <f t="shared" si="36"/>
        <v/>
      </c>
      <c r="P674" s="37"/>
      <c r="Q674" s="37"/>
      <c r="R674" s="37">
        <f t="shared" si="37"/>
        <v>20</v>
      </c>
      <c r="S674" s="33"/>
      <c r="T674" s="33"/>
    </row>
    <row r="675" spans="1:20" ht="60" x14ac:dyDescent="0.25">
      <c r="A675" s="53">
        <f t="shared" si="38"/>
        <v>664</v>
      </c>
      <c r="B675" s="54">
        <v>20200424011503</v>
      </c>
      <c r="C675" s="55">
        <v>43945</v>
      </c>
      <c r="D675" s="56" t="s">
        <v>124</v>
      </c>
      <c r="E675" s="56" t="s">
        <v>85</v>
      </c>
      <c r="F675" s="56" t="s">
        <v>109</v>
      </c>
      <c r="G675" s="57" t="s">
        <v>126</v>
      </c>
      <c r="H675" s="56" t="s">
        <v>44</v>
      </c>
      <c r="I675" s="55">
        <v>43951</v>
      </c>
      <c r="J675" s="58" t="s">
        <v>120</v>
      </c>
      <c r="K675" s="53"/>
      <c r="L675" s="34">
        <f>IFERROR(WORKDAY(C675,R675,DiasNOLaborables),"")</f>
        <v>43977</v>
      </c>
      <c r="M675" s="35" t="str">
        <f>+IF(C675="","",IF(I675="","",(IF(I675&lt;=L675,"A TIEMPO","FUERA DE TIEMPO"))))</f>
        <v>A TIEMPO</v>
      </c>
      <c r="N675" s="35">
        <f>IF(I675="","",NETWORKDAYS(Hoja1!C675+1,Hoja1!I675,DiasNOLaborables))</f>
        <v>4</v>
      </c>
      <c r="O675" s="36" t="str">
        <f t="shared" si="36"/>
        <v/>
      </c>
      <c r="P675" s="37"/>
      <c r="Q675" s="37"/>
      <c r="R675" s="37">
        <f t="shared" si="37"/>
        <v>20</v>
      </c>
      <c r="S675" s="33"/>
      <c r="T675" s="33"/>
    </row>
    <row r="676" spans="1:20" ht="60" x14ac:dyDescent="0.25">
      <c r="A676" s="53">
        <f t="shared" si="38"/>
        <v>665</v>
      </c>
      <c r="B676" s="54">
        <v>20209050032972</v>
      </c>
      <c r="C676" s="55">
        <v>43939</v>
      </c>
      <c r="D676" s="56" t="s">
        <v>124</v>
      </c>
      <c r="E676" s="56" t="s">
        <v>85</v>
      </c>
      <c r="F676" s="56" t="s">
        <v>109</v>
      </c>
      <c r="G676" s="57" t="s">
        <v>126</v>
      </c>
      <c r="H676" s="56" t="s">
        <v>44</v>
      </c>
      <c r="I676" s="55">
        <v>43955</v>
      </c>
      <c r="J676" s="58" t="s">
        <v>120</v>
      </c>
      <c r="K676" s="53"/>
      <c r="L676" s="34">
        <f>IFERROR(WORKDAY(C676,R676,DiasNOLaborables),"")</f>
        <v>43969</v>
      </c>
      <c r="M676" s="35" t="str">
        <f>+IF(C676="","",IF(I676="","",(IF(I676&lt;=L676,"A TIEMPO","FUERA DE TIEMPO"))))</f>
        <v>A TIEMPO</v>
      </c>
      <c r="N676" s="35">
        <f>IF(I676="","",NETWORKDAYS(Hoja1!C676+1,Hoja1!I676,DiasNOLaborables))</f>
        <v>10</v>
      </c>
      <c r="O676" s="36" t="str">
        <f t="shared" si="36"/>
        <v/>
      </c>
      <c r="P676" s="37"/>
      <c r="Q676" s="37"/>
      <c r="R676" s="37">
        <f t="shared" si="37"/>
        <v>20</v>
      </c>
      <c r="S676" s="33"/>
      <c r="T676" s="33"/>
    </row>
    <row r="677" spans="1:20" ht="60" x14ac:dyDescent="0.25">
      <c r="A677" s="53">
        <f t="shared" si="38"/>
        <v>666</v>
      </c>
      <c r="B677" s="54">
        <v>20209050033182</v>
      </c>
      <c r="C677" s="55">
        <v>43941</v>
      </c>
      <c r="D677" s="56" t="s">
        <v>124</v>
      </c>
      <c r="E677" s="56" t="s">
        <v>85</v>
      </c>
      <c r="F677" s="56" t="s">
        <v>109</v>
      </c>
      <c r="G677" s="57" t="s">
        <v>126</v>
      </c>
      <c r="H677" s="56" t="s">
        <v>44</v>
      </c>
      <c r="I677" s="55">
        <v>43955</v>
      </c>
      <c r="J677" s="58" t="s">
        <v>120</v>
      </c>
      <c r="K677" s="53"/>
      <c r="L677" s="34">
        <f>IFERROR(WORKDAY(C677,R677,DiasNOLaborables),"")</f>
        <v>43970</v>
      </c>
      <c r="M677" s="35" t="str">
        <f>+IF(C677="","",IF(I677="","",(IF(I677&lt;=L677,"A TIEMPO","FUERA DE TIEMPO"))))</f>
        <v>A TIEMPO</v>
      </c>
      <c r="N677" s="35">
        <f>IF(I677="","",NETWORKDAYS(Hoja1!C677+1,Hoja1!I677,DiasNOLaborables))</f>
        <v>9</v>
      </c>
      <c r="O677" s="36" t="str">
        <f t="shared" si="36"/>
        <v/>
      </c>
      <c r="P677" s="37"/>
      <c r="Q677" s="37"/>
      <c r="R677" s="37">
        <f t="shared" si="37"/>
        <v>20</v>
      </c>
      <c r="S677" s="33"/>
      <c r="T677" s="33"/>
    </row>
    <row r="678" spans="1:20" ht="60" x14ac:dyDescent="0.25">
      <c r="A678" s="53">
        <f t="shared" si="38"/>
        <v>667</v>
      </c>
      <c r="B678" s="54">
        <v>20209050033192</v>
      </c>
      <c r="C678" s="55">
        <v>43941</v>
      </c>
      <c r="D678" s="56" t="s">
        <v>124</v>
      </c>
      <c r="E678" s="56" t="s">
        <v>85</v>
      </c>
      <c r="F678" s="56" t="s">
        <v>109</v>
      </c>
      <c r="G678" s="57" t="s">
        <v>126</v>
      </c>
      <c r="H678" s="56" t="s">
        <v>44</v>
      </c>
      <c r="I678" s="55">
        <v>43955</v>
      </c>
      <c r="J678" s="58" t="s">
        <v>120</v>
      </c>
      <c r="K678" s="53"/>
      <c r="L678" s="34">
        <f>IFERROR(WORKDAY(C678,R678,DiasNOLaborables),"")</f>
        <v>43970</v>
      </c>
      <c r="M678" s="35" t="str">
        <f>+IF(C678="","",IF(I678="","",(IF(I678&lt;=L678,"A TIEMPO","FUERA DE TIEMPO"))))</f>
        <v>A TIEMPO</v>
      </c>
      <c r="N678" s="35">
        <f>IF(I678="","",NETWORKDAYS(Hoja1!C678+1,Hoja1!I678,DiasNOLaborables))</f>
        <v>9</v>
      </c>
      <c r="O678" s="36" t="str">
        <f t="shared" si="36"/>
        <v/>
      </c>
      <c r="P678" s="37"/>
      <c r="Q678" s="37"/>
      <c r="R678" s="37">
        <f t="shared" si="37"/>
        <v>20</v>
      </c>
      <c r="S678" s="33"/>
      <c r="T678" s="33"/>
    </row>
    <row r="679" spans="1:20" ht="60" x14ac:dyDescent="0.25">
      <c r="A679" s="53">
        <f t="shared" si="38"/>
        <v>668</v>
      </c>
      <c r="B679" s="54">
        <v>20209050033222</v>
      </c>
      <c r="C679" s="55">
        <v>43941</v>
      </c>
      <c r="D679" s="56" t="s">
        <v>124</v>
      </c>
      <c r="E679" s="56" t="s">
        <v>85</v>
      </c>
      <c r="F679" s="56" t="s">
        <v>109</v>
      </c>
      <c r="G679" s="57" t="s">
        <v>126</v>
      </c>
      <c r="H679" s="56" t="s">
        <v>44</v>
      </c>
      <c r="I679" s="55">
        <v>43955</v>
      </c>
      <c r="J679" s="58" t="s">
        <v>120</v>
      </c>
      <c r="K679" s="53"/>
      <c r="L679" s="34">
        <f>IFERROR(WORKDAY(C679,R679,DiasNOLaborables),"")</f>
        <v>43970</v>
      </c>
      <c r="M679" s="35" t="str">
        <f>+IF(C679="","",IF(I679="","",(IF(I679&lt;=L679,"A TIEMPO","FUERA DE TIEMPO"))))</f>
        <v>A TIEMPO</v>
      </c>
      <c r="N679" s="35">
        <f>IF(I679="","",NETWORKDAYS(Hoja1!C679+1,Hoja1!I679,DiasNOLaborables))</f>
        <v>9</v>
      </c>
      <c r="O679" s="36" t="str">
        <f t="shared" si="36"/>
        <v/>
      </c>
      <c r="P679" s="37"/>
      <c r="Q679" s="37"/>
      <c r="R679" s="37">
        <f t="shared" si="37"/>
        <v>20</v>
      </c>
      <c r="S679" s="33"/>
      <c r="T679" s="33"/>
    </row>
    <row r="680" spans="1:20" ht="60" x14ac:dyDescent="0.25">
      <c r="A680" s="53">
        <f t="shared" si="38"/>
        <v>669</v>
      </c>
      <c r="B680" s="54">
        <v>20209050033252</v>
      </c>
      <c r="C680" s="55">
        <v>43941</v>
      </c>
      <c r="D680" s="56" t="s">
        <v>124</v>
      </c>
      <c r="E680" s="56" t="s">
        <v>85</v>
      </c>
      <c r="F680" s="56" t="s">
        <v>109</v>
      </c>
      <c r="G680" s="57" t="s">
        <v>126</v>
      </c>
      <c r="H680" s="56" t="s">
        <v>44</v>
      </c>
      <c r="I680" s="55">
        <v>43955</v>
      </c>
      <c r="J680" s="58" t="s">
        <v>120</v>
      </c>
      <c r="K680" s="53"/>
      <c r="L680" s="34">
        <f>IFERROR(WORKDAY(C680,R680,DiasNOLaborables),"")</f>
        <v>43970</v>
      </c>
      <c r="M680" s="35" t="str">
        <f>+IF(C680="","",IF(I680="","",(IF(I680&lt;=L680,"A TIEMPO","FUERA DE TIEMPO"))))</f>
        <v>A TIEMPO</v>
      </c>
      <c r="N680" s="35">
        <f>IF(I680="","",NETWORKDAYS(Hoja1!C680+1,Hoja1!I680,DiasNOLaborables))</f>
        <v>9</v>
      </c>
      <c r="O680" s="36" t="str">
        <f t="shared" si="36"/>
        <v/>
      </c>
      <c r="P680" s="37"/>
      <c r="Q680" s="37"/>
      <c r="R680" s="37">
        <f t="shared" si="37"/>
        <v>20</v>
      </c>
      <c r="S680" s="33"/>
      <c r="T680" s="33"/>
    </row>
    <row r="681" spans="1:20" ht="60" x14ac:dyDescent="0.25">
      <c r="A681" s="53">
        <f t="shared" si="38"/>
        <v>670</v>
      </c>
      <c r="B681" s="54">
        <v>20209050033262</v>
      </c>
      <c r="C681" s="55">
        <v>43941</v>
      </c>
      <c r="D681" s="56" t="s">
        <v>124</v>
      </c>
      <c r="E681" s="56" t="s">
        <v>85</v>
      </c>
      <c r="F681" s="56" t="s">
        <v>109</v>
      </c>
      <c r="G681" s="57" t="s">
        <v>126</v>
      </c>
      <c r="H681" s="56" t="s">
        <v>44</v>
      </c>
      <c r="I681" s="55">
        <v>43955</v>
      </c>
      <c r="J681" s="58" t="s">
        <v>120</v>
      </c>
      <c r="K681" s="53"/>
      <c r="L681" s="34">
        <f>IFERROR(WORKDAY(C681,R681,DiasNOLaborables),"")</f>
        <v>43970</v>
      </c>
      <c r="M681" s="35" t="str">
        <f>+IF(C681="","",IF(I681="","",(IF(I681&lt;=L681,"A TIEMPO","FUERA DE TIEMPO"))))</f>
        <v>A TIEMPO</v>
      </c>
      <c r="N681" s="35">
        <f>IF(I681="","",NETWORKDAYS(Hoja1!C681+1,Hoja1!I681,DiasNOLaborables))</f>
        <v>9</v>
      </c>
      <c r="O681" s="36" t="str">
        <f t="shared" si="36"/>
        <v/>
      </c>
      <c r="P681" s="37"/>
      <c r="Q681" s="37"/>
      <c r="R681" s="37">
        <f t="shared" si="37"/>
        <v>20</v>
      </c>
      <c r="S681" s="33"/>
      <c r="T681" s="33"/>
    </row>
    <row r="682" spans="1:20" ht="60" x14ac:dyDescent="0.25">
      <c r="A682" s="53">
        <f t="shared" si="38"/>
        <v>671</v>
      </c>
      <c r="B682" s="54">
        <v>20209050033282</v>
      </c>
      <c r="C682" s="55">
        <v>43941</v>
      </c>
      <c r="D682" s="56" t="s">
        <v>124</v>
      </c>
      <c r="E682" s="56" t="s">
        <v>85</v>
      </c>
      <c r="F682" s="56" t="s">
        <v>109</v>
      </c>
      <c r="G682" s="57" t="s">
        <v>126</v>
      </c>
      <c r="H682" s="56" t="s">
        <v>44</v>
      </c>
      <c r="I682" s="55">
        <v>43955</v>
      </c>
      <c r="J682" s="58" t="s">
        <v>120</v>
      </c>
      <c r="K682" s="53"/>
      <c r="L682" s="34">
        <f>IFERROR(WORKDAY(C682,R682,DiasNOLaborables),"")</f>
        <v>43970</v>
      </c>
      <c r="M682" s="35" t="str">
        <f>+IF(C682="","",IF(I682="","",(IF(I682&lt;=L682,"A TIEMPO","FUERA DE TIEMPO"))))</f>
        <v>A TIEMPO</v>
      </c>
      <c r="N682" s="35">
        <f>IF(I682="","",NETWORKDAYS(Hoja1!C682+1,Hoja1!I682,DiasNOLaborables))</f>
        <v>9</v>
      </c>
      <c r="O682" s="36" t="str">
        <f t="shared" si="36"/>
        <v/>
      </c>
      <c r="P682" s="37"/>
      <c r="Q682" s="37"/>
      <c r="R682" s="37">
        <f t="shared" si="37"/>
        <v>20</v>
      </c>
      <c r="S682" s="33"/>
      <c r="T682" s="33"/>
    </row>
    <row r="683" spans="1:20" ht="60" x14ac:dyDescent="0.25">
      <c r="A683" s="53">
        <f t="shared" si="38"/>
        <v>672</v>
      </c>
      <c r="B683" s="54">
        <v>20209050033402</v>
      </c>
      <c r="C683" s="55">
        <v>43942</v>
      </c>
      <c r="D683" s="56" t="s">
        <v>124</v>
      </c>
      <c r="E683" s="56" t="s">
        <v>85</v>
      </c>
      <c r="F683" s="56" t="s">
        <v>109</v>
      </c>
      <c r="G683" s="57" t="s">
        <v>126</v>
      </c>
      <c r="H683" s="56" t="s">
        <v>44</v>
      </c>
      <c r="I683" s="55">
        <v>43955</v>
      </c>
      <c r="J683" s="58" t="s">
        <v>120</v>
      </c>
      <c r="K683" s="53"/>
      <c r="L683" s="34">
        <f>IFERROR(WORKDAY(C683,R683,DiasNOLaborables),"")</f>
        <v>43971</v>
      </c>
      <c r="M683" s="35" t="str">
        <f>+IF(C683="","",IF(I683="","",(IF(I683&lt;=L683,"A TIEMPO","FUERA DE TIEMPO"))))</f>
        <v>A TIEMPO</v>
      </c>
      <c r="N683" s="35">
        <f>IF(I683="","",NETWORKDAYS(Hoja1!C683+1,Hoja1!I683,DiasNOLaborables))</f>
        <v>8</v>
      </c>
      <c r="O683" s="36" t="str">
        <f t="shared" si="36"/>
        <v/>
      </c>
      <c r="P683" s="37"/>
      <c r="Q683" s="37"/>
      <c r="R683" s="37">
        <f t="shared" si="37"/>
        <v>20</v>
      </c>
      <c r="S683" s="33"/>
      <c r="T683" s="33"/>
    </row>
    <row r="684" spans="1:20" ht="60" x14ac:dyDescent="0.25">
      <c r="A684" s="53">
        <f t="shared" si="38"/>
        <v>673</v>
      </c>
      <c r="B684" s="54">
        <v>20209050033442</v>
      </c>
      <c r="C684" s="55">
        <v>43942</v>
      </c>
      <c r="D684" s="56" t="s">
        <v>124</v>
      </c>
      <c r="E684" s="56" t="s">
        <v>85</v>
      </c>
      <c r="F684" s="56" t="s">
        <v>109</v>
      </c>
      <c r="G684" s="57" t="s">
        <v>126</v>
      </c>
      <c r="H684" s="56" t="s">
        <v>44</v>
      </c>
      <c r="I684" s="55">
        <v>43955</v>
      </c>
      <c r="J684" s="58" t="s">
        <v>120</v>
      </c>
      <c r="K684" s="53"/>
      <c r="L684" s="34">
        <f>IFERROR(WORKDAY(C684,R684,DiasNOLaborables),"")</f>
        <v>43971</v>
      </c>
      <c r="M684" s="35" t="str">
        <f>+IF(C684="","",IF(I684="","",(IF(I684&lt;=L684,"A TIEMPO","FUERA DE TIEMPO"))))</f>
        <v>A TIEMPO</v>
      </c>
      <c r="N684" s="35">
        <f>IF(I684="","",NETWORKDAYS(Hoja1!C684+1,Hoja1!I684,DiasNOLaborables))</f>
        <v>8</v>
      </c>
      <c r="O684" s="36" t="str">
        <f t="shared" si="36"/>
        <v/>
      </c>
      <c r="P684" s="37"/>
      <c r="Q684" s="37"/>
      <c r="R684" s="37">
        <f t="shared" si="37"/>
        <v>20</v>
      </c>
      <c r="S684" s="33"/>
      <c r="T684" s="33"/>
    </row>
    <row r="685" spans="1:20" ht="60" x14ac:dyDescent="0.25">
      <c r="A685" s="53">
        <f t="shared" si="38"/>
        <v>674</v>
      </c>
      <c r="B685" s="54">
        <v>20209050033452</v>
      </c>
      <c r="C685" s="55">
        <v>43942</v>
      </c>
      <c r="D685" s="56" t="s">
        <v>124</v>
      </c>
      <c r="E685" s="56" t="s">
        <v>85</v>
      </c>
      <c r="F685" s="56" t="s">
        <v>109</v>
      </c>
      <c r="G685" s="57" t="s">
        <v>126</v>
      </c>
      <c r="H685" s="56" t="s">
        <v>44</v>
      </c>
      <c r="I685" s="55">
        <v>43955</v>
      </c>
      <c r="J685" s="58" t="s">
        <v>120</v>
      </c>
      <c r="K685" s="53"/>
      <c r="L685" s="34">
        <f>IFERROR(WORKDAY(C685,R685,DiasNOLaborables),"")</f>
        <v>43971</v>
      </c>
      <c r="M685" s="35" t="str">
        <f>+IF(C685="","",IF(I685="","",(IF(I685&lt;=L685,"A TIEMPO","FUERA DE TIEMPO"))))</f>
        <v>A TIEMPO</v>
      </c>
      <c r="N685" s="35">
        <f>IF(I685="","",NETWORKDAYS(Hoja1!C685+1,Hoja1!I685,DiasNOLaborables))</f>
        <v>8</v>
      </c>
      <c r="O685" s="36" t="str">
        <f t="shared" si="36"/>
        <v/>
      </c>
      <c r="P685" s="37"/>
      <c r="Q685" s="37"/>
      <c r="R685" s="37">
        <f t="shared" si="37"/>
        <v>20</v>
      </c>
      <c r="S685" s="33"/>
      <c r="T685" s="33"/>
    </row>
    <row r="686" spans="1:20" ht="60" x14ac:dyDescent="0.25">
      <c r="A686" s="53">
        <f t="shared" si="38"/>
        <v>675</v>
      </c>
      <c r="B686" s="54">
        <v>20209050033462</v>
      </c>
      <c r="C686" s="55">
        <v>43942</v>
      </c>
      <c r="D686" s="56" t="s">
        <v>124</v>
      </c>
      <c r="E686" s="56" t="s">
        <v>85</v>
      </c>
      <c r="F686" s="56" t="s">
        <v>109</v>
      </c>
      <c r="G686" s="57" t="s">
        <v>126</v>
      </c>
      <c r="H686" s="56" t="s">
        <v>44</v>
      </c>
      <c r="I686" s="55">
        <v>43955</v>
      </c>
      <c r="J686" s="58" t="s">
        <v>120</v>
      </c>
      <c r="K686" s="53"/>
      <c r="L686" s="34">
        <f>IFERROR(WORKDAY(C686,R686,DiasNOLaborables),"")</f>
        <v>43971</v>
      </c>
      <c r="M686" s="35" t="str">
        <f>+IF(C686="","",IF(I686="","",(IF(I686&lt;=L686,"A TIEMPO","FUERA DE TIEMPO"))))</f>
        <v>A TIEMPO</v>
      </c>
      <c r="N686" s="35">
        <f>IF(I686="","",NETWORKDAYS(Hoja1!C686+1,Hoja1!I686,DiasNOLaborables))</f>
        <v>8</v>
      </c>
      <c r="O686" s="36" t="str">
        <f t="shared" si="36"/>
        <v/>
      </c>
      <c r="P686" s="37"/>
      <c r="Q686" s="37"/>
      <c r="R686" s="37">
        <f t="shared" si="37"/>
        <v>20</v>
      </c>
      <c r="S686" s="33"/>
      <c r="T686" s="33"/>
    </row>
    <row r="687" spans="1:20" ht="60" x14ac:dyDescent="0.25">
      <c r="A687" s="53">
        <f t="shared" si="38"/>
        <v>676</v>
      </c>
      <c r="B687" s="54">
        <v>20209050033472</v>
      </c>
      <c r="C687" s="55">
        <v>43942</v>
      </c>
      <c r="D687" s="56" t="s">
        <v>124</v>
      </c>
      <c r="E687" s="56" t="s">
        <v>85</v>
      </c>
      <c r="F687" s="56" t="s">
        <v>109</v>
      </c>
      <c r="G687" s="57" t="s">
        <v>126</v>
      </c>
      <c r="H687" s="56" t="s">
        <v>44</v>
      </c>
      <c r="I687" s="55">
        <v>43955</v>
      </c>
      <c r="J687" s="58" t="s">
        <v>120</v>
      </c>
      <c r="K687" s="53"/>
      <c r="L687" s="34">
        <f>IFERROR(WORKDAY(C687,R687,DiasNOLaborables),"")</f>
        <v>43971</v>
      </c>
      <c r="M687" s="35" t="str">
        <f>+IF(C687="","",IF(I687="","",(IF(I687&lt;=L687,"A TIEMPO","FUERA DE TIEMPO"))))</f>
        <v>A TIEMPO</v>
      </c>
      <c r="N687" s="35">
        <f>IF(I687="","",NETWORKDAYS(Hoja1!C687+1,Hoja1!I687,DiasNOLaborables))</f>
        <v>8</v>
      </c>
      <c r="O687" s="36" t="str">
        <f t="shared" si="36"/>
        <v/>
      </c>
      <c r="P687" s="37"/>
      <c r="Q687" s="37"/>
      <c r="R687" s="37">
        <f t="shared" si="37"/>
        <v>20</v>
      </c>
      <c r="S687" s="33"/>
      <c r="T687" s="33"/>
    </row>
    <row r="688" spans="1:20" ht="60" x14ac:dyDescent="0.25">
      <c r="A688" s="53">
        <f t="shared" si="38"/>
        <v>677</v>
      </c>
      <c r="B688" s="54">
        <v>20209050033492</v>
      </c>
      <c r="C688" s="55">
        <v>43942</v>
      </c>
      <c r="D688" s="56" t="s">
        <v>124</v>
      </c>
      <c r="E688" s="56" t="s">
        <v>85</v>
      </c>
      <c r="F688" s="56" t="s">
        <v>109</v>
      </c>
      <c r="G688" s="57" t="s">
        <v>126</v>
      </c>
      <c r="H688" s="56" t="s">
        <v>44</v>
      </c>
      <c r="I688" s="55">
        <v>43955</v>
      </c>
      <c r="J688" s="58" t="s">
        <v>120</v>
      </c>
      <c r="K688" s="53"/>
      <c r="L688" s="34">
        <f>IFERROR(WORKDAY(C688,R688,DiasNOLaborables),"")</f>
        <v>43971</v>
      </c>
      <c r="M688" s="35" t="str">
        <f>+IF(C688="","",IF(I688="","",(IF(I688&lt;=L688,"A TIEMPO","FUERA DE TIEMPO"))))</f>
        <v>A TIEMPO</v>
      </c>
      <c r="N688" s="35">
        <f>IF(I688="","",NETWORKDAYS(Hoja1!C688+1,Hoja1!I688,DiasNOLaborables))</f>
        <v>8</v>
      </c>
      <c r="O688" s="36" t="str">
        <f t="shared" si="36"/>
        <v/>
      </c>
      <c r="P688" s="37"/>
      <c r="Q688" s="37"/>
      <c r="R688" s="37">
        <f t="shared" si="37"/>
        <v>20</v>
      </c>
      <c r="S688" s="33"/>
      <c r="T688" s="33"/>
    </row>
    <row r="689" spans="1:20" ht="60" x14ac:dyDescent="0.25">
      <c r="A689" s="53">
        <f t="shared" si="38"/>
        <v>678</v>
      </c>
      <c r="B689" s="54">
        <v>20209050033522</v>
      </c>
      <c r="C689" s="55">
        <v>43942</v>
      </c>
      <c r="D689" s="56" t="s">
        <v>124</v>
      </c>
      <c r="E689" s="56" t="s">
        <v>85</v>
      </c>
      <c r="F689" s="56" t="s">
        <v>109</v>
      </c>
      <c r="G689" s="57" t="s">
        <v>126</v>
      </c>
      <c r="H689" s="56" t="s">
        <v>44</v>
      </c>
      <c r="I689" s="55">
        <v>43958</v>
      </c>
      <c r="J689" s="58" t="s">
        <v>120</v>
      </c>
      <c r="K689" s="53"/>
      <c r="L689" s="34">
        <f>IFERROR(WORKDAY(C689,R689,DiasNOLaborables),"")</f>
        <v>43971</v>
      </c>
      <c r="M689" s="35" t="str">
        <f>+IF(C689="","",IF(I689="","",(IF(I689&lt;=L689,"A TIEMPO","FUERA DE TIEMPO"))))</f>
        <v>A TIEMPO</v>
      </c>
      <c r="N689" s="35">
        <f>IF(I689="","",NETWORKDAYS(Hoja1!C689+1,Hoja1!I689,DiasNOLaborables))</f>
        <v>11</v>
      </c>
      <c r="O689" s="36" t="str">
        <f t="shared" si="36"/>
        <v/>
      </c>
      <c r="P689" s="37"/>
      <c r="Q689" s="37"/>
      <c r="R689" s="37">
        <f t="shared" si="37"/>
        <v>20</v>
      </c>
      <c r="S689" s="33"/>
      <c r="T689" s="33"/>
    </row>
    <row r="690" spans="1:20" ht="60" x14ac:dyDescent="0.25">
      <c r="A690" s="53">
        <f t="shared" si="38"/>
        <v>679</v>
      </c>
      <c r="B690" s="54">
        <v>20209050033702</v>
      </c>
      <c r="C690" s="55">
        <v>43943</v>
      </c>
      <c r="D690" s="56" t="s">
        <v>123</v>
      </c>
      <c r="E690" s="56" t="s">
        <v>85</v>
      </c>
      <c r="F690" s="56" t="s">
        <v>109</v>
      </c>
      <c r="G690" s="57" t="s">
        <v>126</v>
      </c>
      <c r="H690" s="56" t="s">
        <v>44</v>
      </c>
      <c r="I690" s="55">
        <v>43958</v>
      </c>
      <c r="J690" s="58" t="s">
        <v>120</v>
      </c>
      <c r="K690" s="53"/>
      <c r="L690" s="34">
        <f>IFERROR(WORKDAY(C690,R690,DiasNOLaborables),"")</f>
        <v>43972</v>
      </c>
      <c r="M690" s="35" t="str">
        <f>+IF(C690="","",IF(I690="","",(IF(I690&lt;=L690,"A TIEMPO","FUERA DE TIEMPO"))))</f>
        <v>A TIEMPO</v>
      </c>
      <c r="N690" s="35">
        <f>IF(I690="","",NETWORKDAYS(Hoja1!C690+1,Hoja1!I690,DiasNOLaborables))</f>
        <v>10</v>
      </c>
      <c r="O690" s="36" t="str">
        <f t="shared" si="36"/>
        <v/>
      </c>
      <c r="P690" s="37"/>
      <c r="Q690" s="37"/>
      <c r="R690" s="37">
        <f t="shared" si="37"/>
        <v>20</v>
      </c>
      <c r="S690" s="33"/>
      <c r="T690" s="33"/>
    </row>
    <row r="691" spans="1:20" ht="60" x14ac:dyDescent="0.25">
      <c r="A691" s="53">
        <f t="shared" si="38"/>
        <v>680</v>
      </c>
      <c r="B691" s="54">
        <v>20209050033722</v>
      </c>
      <c r="C691" s="55">
        <v>43943</v>
      </c>
      <c r="D691" s="56" t="s">
        <v>123</v>
      </c>
      <c r="E691" s="56" t="s">
        <v>85</v>
      </c>
      <c r="F691" s="56" t="s">
        <v>109</v>
      </c>
      <c r="G691" s="57" t="s">
        <v>126</v>
      </c>
      <c r="H691" s="56" t="s">
        <v>44</v>
      </c>
      <c r="I691" s="55">
        <v>43958</v>
      </c>
      <c r="J691" s="58" t="s">
        <v>120</v>
      </c>
      <c r="K691" s="53"/>
      <c r="L691" s="34">
        <f>IFERROR(WORKDAY(C691,R691,DiasNOLaborables),"")</f>
        <v>43972</v>
      </c>
      <c r="M691" s="35" t="str">
        <f>+IF(C691="","",IF(I691="","",(IF(I691&lt;=L691,"A TIEMPO","FUERA DE TIEMPO"))))</f>
        <v>A TIEMPO</v>
      </c>
      <c r="N691" s="35">
        <f>IF(I691="","",NETWORKDAYS(Hoja1!C691+1,Hoja1!I691,DiasNOLaborables))</f>
        <v>10</v>
      </c>
      <c r="O691" s="36" t="str">
        <f t="shared" si="36"/>
        <v/>
      </c>
      <c r="P691" s="37"/>
      <c r="Q691" s="37"/>
      <c r="R691" s="37">
        <f t="shared" si="37"/>
        <v>20</v>
      </c>
      <c r="S691" s="33"/>
      <c r="T691" s="33"/>
    </row>
    <row r="692" spans="1:20" ht="60" x14ac:dyDescent="0.25">
      <c r="A692" s="53">
        <f t="shared" si="38"/>
        <v>681</v>
      </c>
      <c r="B692" s="54">
        <v>20209050033742</v>
      </c>
      <c r="C692" s="55">
        <v>43943</v>
      </c>
      <c r="D692" s="56" t="s">
        <v>123</v>
      </c>
      <c r="E692" s="56" t="s">
        <v>85</v>
      </c>
      <c r="F692" s="56" t="s">
        <v>109</v>
      </c>
      <c r="G692" s="57" t="s">
        <v>126</v>
      </c>
      <c r="H692" s="56" t="s">
        <v>44</v>
      </c>
      <c r="I692" s="55">
        <v>43958</v>
      </c>
      <c r="J692" s="58" t="s">
        <v>120</v>
      </c>
      <c r="K692" s="53"/>
      <c r="L692" s="34">
        <f>IFERROR(WORKDAY(C692,R692,DiasNOLaborables),"")</f>
        <v>43972</v>
      </c>
      <c r="M692" s="35" t="str">
        <f>+IF(C692="","",IF(I692="","",(IF(I692&lt;=L692,"A TIEMPO","FUERA DE TIEMPO"))))</f>
        <v>A TIEMPO</v>
      </c>
      <c r="N692" s="35">
        <f>IF(I692="","",NETWORKDAYS(Hoja1!C692+1,Hoja1!I692,DiasNOLaborables))</f>
        <v>10</v>
      </c>
      <c r="O692" s="36" t="str">
        <f t="shared" ref="O692:O726" si="39">IF(NETWORKDAYS(L692+1,I692,DiasNOLaborables)&lt;=0,"",NETWORKDAYS(L692+1,I692,DiasNOLaborables))</f>
        <v/>
      </c>
      <c r="P692" s="37"/>
      <c r="Q692" s="37"/>
      <c r="R692" s="37">
        <f t="shared" ref="R692:R726" si="40">IFERROR(VLOOKUP(E692,$Z$50:$AA$63,2),"")</f>
        <v>20</v>
      </c>
      <c r="S692" s="33"/>
      <c r="T692" s="33"/>
    </row>
    <row r="693" spans="1:20" ht="60" x14ac:dyDescent="0.25">
      <c r="A693" s="53">
        <f t="shared" si="38"/>
        <v>682</v>
      </c>
      <c r="B693" s="54">
        <v>20209050034102</v>
      </c>
      <c r="C693" s="55">
        <v>43943</v>
      </c>
      <c r="D693" s="56" t="s">
        <v>123</v>
      </c>
      <c r="E693" s="56" t="s">
        <v>85</v>
      </c>
      <c r="F693" s="56" t="s">
        <v>109</v>
      </c>
      <c r="G693" s="57" t="s">
        <v>126</v>
      </c>
      <c r="H693" s="56" t="s">
        <v>44</v>
      </c>
      <c r="I693" s="55">
        <v>43958</v>
      </c>
      <c r="J693" s="58" t="s">
        <v>120</v>
      </c>
      <c r="K693" s="53"/>
      <c r="L693" s="34">
        <f>IFERROR(WORKDAY(C693,R693,DiasNOLaborables),"")</f>
        <v>43972</v>
      </c>
      <c r="M693" s="35" t="str">
        <f>+IF(C693="","",IF(I693="","",(IF(I693&lt;=L693,"A TIEMPO","FUERA DE TIEMPO"))))</f>
        <v>A TIEMPO</v>
      </c>
      <c r="N693" s="35">
        <f>IF(I693="","",NETWORKDAYS(Hoja1!C693+1,Hoja1!I693,DiasNOLaborables))</f>
        <v>10</v>
      </c>
      <c r="O693" s="36" t="str">
        <f t="shared" si="39"/>
        <v/>
      </c>
      <c r="P693" s="37"/>
      <c r="Q693" s="37"/>
      <c r="R693" s="37">
        <f t="shared" si="40"/>
        <v>20</v>
      </c>
      <c r="S693" s="33"/>
      <c r="T693" s="33"/>
    </row>
    <row r="694" spans="1:20" ht="60" x14ac:dyDescent="0.25">
      <c r="A694" s="53">
        <f t="shared" si="38"/>
        <v>683</v>
      </c>
      <c r="B694" s="54">
        <v>20209050034122</v>
      </c>
      <c r="C694" s="55">
        <v>43943</v>
      </c>
      <c r="D694" s="56" t="s">
        <v>123</v>
      </c>
      <c r="E694" s="56" t="s">
        <v>85</v>
      </c>
      <c r="F694" s="56" t="s">
        <v>109</v>
      </c>
      <c r="G694" s="57" t="s">
        <v>126</v>
      </c>
      <c r="H694" s="56" t="s">
        <v>44</v>
      </c>
      <c r="I694" s="55">
        <v>43958</v>
      </c>
      <c r="J694" s="58" t="s">
        <v>120</v>
      </c>
      <c r="K694" s="53"/>
      <c r="L694" s="34">
        <f>IFERROR(WORKDAY(C694,R694,DiasNOLaborables),"")</f>
        <v>43972</v>
      </c>
      <c r="M694" s="35" t="str">
        <f>+IF(C694="","",IF(I694="","",(IF(I694&lt;=L694,"A TIEMPO","FUERA DE TIEMPO"))))</f>
        <v>A TIEMPO</v>
      </c>
      <c r="N694" s="35">
        <f>IF(I694="","",NETWORKDAYS(Hoja1!C694+1,Hoja1!I694,DiasNOLaborables))</f>
        <v>10</v>
      </c>
      <c r="O694" s="36" t="str">
        <f t="shared" si="39"/>
        <v/>
      </c>
      <c r="P694" s="37"/>
      <c r="Q694" s="37"/>
      <c r="R694" s="37">
        <f t="shared" si="40"/>
        <v>20</v>
      </c>
      <c r="S694" s="33"/>
      <c r="T694" s="33"/>
    </row>
    <row r="695" spans="1:20" ht="60" x14ac:dyDescent="0.25">
      <c r="A695" s="53">
        <f t="shared" si="38"/>
        <v>684</v>
      </c>
      <c r="B695" s="54">
        <v>20209050034132</v>
      </c>
      <c r="C695" s="55">
        <v>43943</v>
      </c>
      <c r="D695" s="56" t="s">
        <v>123</v>
      </c>
      <c r="E695" s="56" t="s">
        <v>85</v>
      </c>
      <c r="F695" s="56" t="s">
        <v>109</v>
      </c>
      <c r="G695" s="57" t="s">
        <v>126</v>
      </c>
      <c r="H695" s="56" t="s">
        <v>44</v>
      </c>
      <c r="I695" s="55">
        <v>43958</v>
      </c>
      <c r="J695" s="58" t="s">
        <v>120</v>
      </c>
      <c r="K695" s="53"/>
      <c r="L695" s="34">
        <f>IFERROR(WORKDAY(C695,R695,DiasNOLaborables),"")</f>
        <v>43972</v>
      </c>
      <c r="M695" s="35" t="str">
        <f>+IF(C695="","",IF(I695="","",(IF(I695&lt;=L695,"A TIEMPO","FUERA DE TIEMPO"))))</f>
        <v>A TIEMPO</v>
      </c>
      <c r="N695" s="35">
        <f>IF(I695="","",NETWORKDAYS(Hoja1!C695+1,Hoja1!I695,DiasNOLaborables))</f>
        <v>10</v>
      </c>
      <c r="O695" s="36" t="str">
        <f t="shared" si="39"/>
        <v/>
      </c>
      <c r="P695" s="37"/>
      <c r="Q695" s="37"/>
      <c r="R695" s="37">
        <f t="shared" si="40"/>
        <v>20</v>
      </c>
      <c r="S695" s="33"/>
      <c r="T695" s="33"/>
    </row>
    <row r="696" spans="1:20" ht="60" x14ac:dyDescent="0.25">
      <c r="A696" s="53">
        <f t="shared" si="38"/>
        <v>685</v>
      </c>
      <c r="B696" s="54">
        <v>20209050034142</v>
      </c>
      <c r="C696" s="55">
        <v>43943</v>
      </c>
      <c r="D696" s="56" t="s">
        <v>123</v>
      </c>
      <c r="E696" s="56" t="s">
        <v>85</v>
      </c>
      <c r="F696" s="56" t="s">
        <v>109</v>
      </c>
      <c r="G696" s="57" t="s">
        <v>126</v>
      </c>
      <c r="H696" s="56" t="s">
        <v>44</v>
      </c>
      <c r="I696" s="55">
        <v>43958</v>
      </c>
      <c r="J696" s="58" t="s">
        <v>120</v>
      </c>
      <c r="K696" s="53"/>
      <c r="L696" s="34">
        <f>IFERROR(WORKDAY(C696,R696,DiasNOLaborables),"")</f>
        <v>43972</v>
      </c>
      <c r="M696" s="35" t="str">
        <f>+IF(C696="","",IF(I696="","",(IF(I696&lt;=L696,"A TIEMPO","FUERA DE TIEMPO"))))</f>
        <v>A TIEMPO</v>
      </c>
      <c r="N696" s="35">
        <f>IF(I696="","",NETWORKDAYS(Hoja1!C696+1,Hoja1!I696,DiasNOLaborables))</f>
        <v>10</v>
      </c>
      <c r="O696" s="36" t="str">
        <f t="shared" si="39"/>
        <v/>
      </c>
      <c r="P696" s="37"/>
      <c r="Q696" s="37"/>
      <c r="R696" s="37">
        <f t="shared" si="40"/>
        <v>20</v>
      </c>
      <c r="S696" s="33"/>
      <c r="T696" s="33"/>
    </row>
    <row r="697" spans="1:20" ht="60" x14ac:dyDescent="0.25">
      <c r="A697" s="53">
        <f t="shared" si="38"/>
        <v>686</v>
      </c>
      <c r="B697" s="54">
        <v>20209050034152</v>
      </c>
      <c r="C697" s="55">
        <v>43943</v>
      </c>
      <c r="D697" s="56" t="s">
        <v>123</v>
      </c>
      <c r="E697" s="56" t="s">
        <v>85</v>
      </c>
      <c r="F697" s="56" t="s">
        <v>109</v>
      </c>
      <c r="G697" s="57" t="s">
        <v>126</v>
      </c>
      <c r="H697" s="56" t="s">
        <v>44</v>
      </c>
      <c r="I697" s="55">
        <v>43958</v>
      </c>
      <c r="J697" s="58" t="s">
        <v>120</v>
      </c>
      <c r="K697" s="53"/>
      <c r="L697" s="34">
        <f>IFERROR(WORKDAY(C697,R697,DiasNOLaborables),"")</f>
        <v>43972</v>
      </c>
      <c r="M697" s="35" t="str">
        <f>+IF(C697="","",IF(I697="","",(IF(I697&lt;=L697,"A TIEMPO","FUERA DE TIEMPO"))))</f>
        <v>A TIEMPO</v>
      </c>
      <c r="N697" s="35">
        <f>IF(I697="","",NETWORKDAYS(Hoja1!C697+1,Hoja1!I697,DiasNOLaborables))</f>
        <v>10</v>
      </c>
      <c r="O697" s="36" t="str">
        <f t="shared" si="39"/>
        <v/>
      </c>
      <c r="P697" s="37"/>
      <c r="Q697" s="37"/>
      <c r="R697" s="37">
        <f t="shared" si="40"/>
        <v>20</v>
      </c>
      <c r="S697" s="33"/>
      <c r="T697" s="33"/>
    </row>
    <row r="698" spans="1:20" ht="60" x14ac:dyDescent="0.25">
      <c r="A698" s="53">
        <f t="shared" si="38"/>
        <v>687</v>
      </c>
      <c r="B698" s="54">
        <v>20209050034172</v>
      </c>
      <c r="C698" s="55">
        <v>43943</v>
      </c>
      <c r="D698" s="56" t="s">
        <v>123</v>
      </c>
      <c r="E698" s="56" t="s">
        <v>85</v>
      </c>
      <c r="F698" s="56" t="s">
        <v>109</v>
      </c>
      <c r="G698" s="57" t="s">
        <v>126</v>
      </c>
      <c r="H698" s="56" t="s">
        <v>44</v>
      </c>
      <c r="I698" s="55">
        <v>43958</v>
      </c>
      <c r="J698" s="58" t="s">
        <v>120</v>
      </c>
      <c r="K698" s="53"/>
      <c r="L698" s="34">
        <f>IFERROR(WORKDAY(C698,R698,DiasNOLaborables),"")</f>
        <v>43972</v>
      </c>
      <c r="M698" s="35" t="str">
        <f>+IF(C698="","",IF(I698="","",(IF(I698&lt;=L698,"A TIEMPO","FUERA DE TIEMPO"))))</f>
        <v>A TIEMPO</v>
      </c>
      <c r="N698" s="35">
        <f>IF(I698="","",NETWORKDAYS(Hoja1!C698+1,Hoja1!I698,DiasNOLaborables))</f>
        <v>10</v>
      </c>
      <c r="O698" s="36" t="str">
        <f t="shared" si="39"/>
        <v/>
      </c>
      <c r="P698" s="37"/>
      <c r="Q698" s="37"/>
      <c r="R698" s="37">
        <f t="shared" si="40"/>
        <v>20</v>
      </c>
      <c r="S698" s="33"/>
      <c r="T698" s="33"/>
    </row>
    <row r="699" spans="1:20" ht="60" x14ac:dyDescent="0.25">
      <c r="A699" s="53">
        <f t="shared" si="38"/>
        <v>688</v>
      </c>
      <c r="B699" s="54">
        <v>20209050034182</v>
      </c>
      <c r="C699" s="55">
        <v>43943</v>
      </c>
      <c r="D699" s="56" t="s">
        <v>123</v>
      </c>
      <c r="E699" s="56" t="s">
        <v>85</v>
      </c>
      <c r="F699" s="56" t="s">
        <v>109</v>
      </c>
      <c r="G699" s="57" t="s">
        <v>126</v>
      </c>
      <c r="H699" s="56" t="s">
        <v>44</v>
      </c>
      <c r="I699" s="55">
        <v>43958</v>
      </c>
      <c r="J699" s="58" t="s">
        <v>120</v>
      </c>
      <c r="K699" s="53"/>
      <c r="L699" s="34">
        <f>IFERROR(WORKDAY(C699,R699,DiasNOLaborables),"")</f>
        <v>43972</v>
      </c>
      <c r="M699" s="35" t="str">
        <f>+IF(C699="","",IF(I699="","",(IF(I699&lt;=L699,"A TIEMPO","FUERA DE TIEMPO"))))</f>
        <v>A TIEMPO</v>
      </c>
      <c r="N699" s="35">
        <f>IF(I699="","",NETWORKDAYS(Hoja1!C699+1,Hoja1!I699,DiasNOLaborables))</f>
        <v>10</v>
      </c>
      <c r="O699" s="36" t="str">
        <f t="shared" si="39"/>
        <v/>
      </c>
      <c r="P699" s="37"/>
      <c r="Q699" s="37"/>
      <c r="R699" s="37">
        <f t="shared" si="40"/>
        <v>20</v>
      </c>
      <c r="S699" s="33"/>
      <c r="T699" s="33"/>
    </row>
    <row r="700" spans="1:20" ht="60" x14ac:dyDescent="0.25">
      <c r="A700" s="53">
        <f t="shared" si="38"/>
        <v>689</v>
      </c>
      <c r="B700" s="54">
        <v>20209050034202</v>
      </c>
      <c r="C700" s="55">
        <v>43943</v>
      </c>
      <c r="D700" s="56" t="s">
        <v>123</v>
      </c>
      <c r="E700" s="56" t="s">
        <v>85</v>
      </c>
      <c r="F700" s="56" t="s">
        <v>109</v>
      </c>
      <c r="G700" s="57" t="s">
        <v>126</v>
      </c>
      <c r="H700" s="56" t="s">
        <v>44</v>
      </c>
      <c r="I700" s="55">
        <v>43958</v>
      </c>
      <c r="J700" s="58" t="s">
        <v>120</v>
      </c>
      <c r="K700" s="53"/>
      <c r="L700" s="34">
        <f>IFERROR(WORKDAY(C700,R700,DiasNOLaborables),"")</f>
        <v>43972</v>
      </c>
      <c r="M700" s="35" t="str">
        <f>+IF(C700="","",IF(I700="","",(IF(I700&lt;=L700,"A TIEMPO","FUERA DE TIEMPO"))))</f>
        <v>A TIEMPO</v>
      </c>
      <c r="N700" s="35">
        <f>IF(I700="","",NETWORKDAYS(Hoja1!C700+1,Hoja1!I700,DiasNOLaborables))</f>
        <v>10</v>
      </c>
      <c r="O700" s="36" t="str">
        <f t="shared" si="39"/>
        <v/>
      </c>
      <c r="P700" s="37"/>
      <c r="Q700" s="37"/>
      <c r="R700" s="37">
        <f t="shared" si="40"/>
        <v>20</v>
      </c>
      <c r="S700" s="33"/>
      <c r="T700" s="33"/>
    </row>
    <row r="701" spans="1:20" ht="60" x14ac:dyDescent="0.25">
      <c r="A701" s="53">
        <f t="shared" si="38"/>
        <v>690</v>
      </c>
      <c r="B701" s="54">
        <v>20209050034432</v>
      </c>
      <c r="C701" s="55">
        <v>43944</v>
      </c>
      <c r="D701" s="56" t="s">
        <v>123</v>
      </c>
      <c r="E701" s="56" t="s">
        <v>85</v>
      </c>
      <c r="F701" s="56" t="s">
        <v>109</v>
      </c>
      <c r="G701" s="57" t="s">
        <v>126</v>
      </c>
      <c r="H701" s="56" t="s">
        <v>44</v>
      </c>
      <c r="I701" s="55">
        <v>43959</v>
      </c>
      <c r="J701" s="58" t="s">
        <v>120</v>
      </c>
      <c r="K701" s="53"/>
      <c r="L701" s="34">
        <f>IFERROR(WORKDAY(C701,R701,DiasNOLaborables),"")</f>
        <v>43973</v>
      </c>
      <c r="M701" s="35" t="str">
        <f>+IF(C701="","",IF(I701="","",(IF(I701&lt;=L701,"A TIEMPO","FUERA DE TIEMPO"))))</f>
        <v>A TIEMPO</v>
      </c>
      <c r="N701" s="35">
        <f>IF(I701="","",NETWORKDAYS(Hoja1!C701+1,Hoja1!I701,DiasNOLaborables))</f>
        <v>10</v>
      </c>
      <c r="O701" s="36" t="str">
        <f t="shared" si="39"/>
        <v/>
      </c>
      <c r="P701" s="37"/>
      <c r="Q701" s="37"/>
      <c r="R701" s="37">
        <f t="shared" si="40"/>
        <v>20</v>
      </c>
      <c r="S701" s="33"/>
      <c r="T701" s="33"/>
    </row>
    <row r="702" spans="1:20" ht="60" x14ac:dyDescent="0.25">
      <c r="A702" s="53">
        <f t="shared" si="38"/>
        <v>691</v>
      </c>
      <c r="B702" s="54">
        <v>20209050034442</v>
      </c>
      <c r="C702" s="55">
        <v>43944</v>
      </c>
      <c r="D702" s="56" t="s">
        <v>123</v>
      </c>
      <c r="E702" s="56" t="s">
        <v>85</v>
      </c>
      <c r="F702" s="56" t="s">
        <v>109</v>
      </c>
      <c r="G702" s="57" t="s">
        <v>126</v>
      </c>
      <c r="H702" s="56" t="s">
        <v>44</v>
      </c>
      <c r="I702" s="55">
        <v>43959</v>
      </c>
      <c r="J702" s="58" t="s">
        <v>120</v>
      </c>
      <c r="K702" s="53"/>
      <c r="L702" s="34">
        <f>IFERROR(WORKDAY(C702,R702,DiasNOLaborables),"")</f>
        <v>43973</v>
      </c>
      <c r="M702" s="35" t="str">
        <f>+IF(C702="","",IF(I702="","",(IF(I702&lt;=L702,"A TIEMPO","FUERA DE TIEMPO"))))</f>
        <v>A TIEMPO</v>
      </c>
      <c r="N702" s="35">
        <f>IF(I702="","",NETWORKDAYS(Hoja1!C702+1,Hoja1!I702,DiasNOLaborables))</f>
        <v>10</v>
      </c>
      <c r="O702" s="36" t="str">
        <f t="shared" si="39"/>
        <v/>
      </c>
      <c r="P702" s="37"/>
      <c r="Q702" s="37"/>
      <c r="R702" s="37">
        <f t="shared" si="40"/>
        <v>20</v>
      </c>
      <c r="S702" s="33"/>
      <c r="T702" s="33"/>
    </row>
    <row r="703" spans="1:20" ht="60" x14ac:dyDescent="0.25">
      <c r="A703" s="53">
        <f t="shared" si="38"/>
        <v>692</v>
      </c>
      <c r="B703" s="54">
        <v>20209050034452</v>
      </c>
      <c r="C703" s="55">
        <v>43944</v>
      </c>
      <c r="D703" s="56" t="s">
        <v>123</v>
      </c>
      <c r="E703" s="56" t="s">
        <v>85</v>
      </c>
      <c r="F703" s="56" t="s">
        <v>109</v>
      </c>
      <c r="G703" s="57" t="s">
        <v>126</v>
      </c>
      <c r="H703" s="56" t="s">
        <v>44</v>
      </c>
      <c r="I703" s="55">
        <v>43959</v>
      </c>
      <c r="J703" s="58" t="s">
        <v>120</v>
      </c>
      <c r="K703" s="53"/>
      <c r="L703" s="34">
        <f>IFERROR(WORKDAY(C703,R703,DiasNOLaborables),"")</f>
        <v>43973</v>
      </c>
      <c r="M703" s="35" t="str">
        <f>+IF(C703="","",IF(I703="","",(IF(I703&lt;=L703,"A TIEMPO","FUERA DE TIEMPO"))))</f>
        <v>A TIEMPO</v>
      </c>
      <c r="N703" s="35">
        <f>IF(I703="","",NETWORKDAYS(Hoja1!C703+1,Hoja1!I703,DiasNOLaborables))</f>
        <v>10</v>
      </c>
      <c r="O703" s="36" t="str">
        <f t="shared" si="39"/>
        <v/>
      </c>
      <c r="P703" s="37"/>
      <c r="Q703" s="37"/>
      <c r="R703" s="37">
        <f t="shared" si="40"/>
        <v>20</v>
      </c>
      <c r="S703" s="33"/>
      <c r="T703" s="33"/>
    </row>
    <row r="704" spans="1:20" ht="60" x14ac:dyDescent="0.25">
      <c r="A704" s="53">
        <f t="shared" si="38"/>
        <v>693</v>
      </c>
      <c r="B704" s="54">
        <v>20209050034462</v>
      </c>
      <c r="C704" s="55">
        <v>43944</v>
      </c>
      <c r="D704" s="56" t="s">
        <v>123</v>
      </c>
      <c r="E704" s="56" t="s">
        <v>85</v>
      </c>
      <c r="F704" s="56" t="s">
        <v>109</v>
      </c>
      <c r="G704" s="57" t="s">
        <v>126</v>
      </c>
      <c r="H704" s="56" t="s">
        <v>44</v>
      </c>
      <c r="I704" s="55">
        <v>43959</v>
      </c>
      <c r="J704" s="58" t="s">
        <v>120</v>
      </c>
      <c r="K704" s="53"/>
      <c r="L704" s="34">
        <f>IFERROR(WORKDAY(C704,R704,DiasNOLaborables),"")</f>
        <v>43973</v>
      </c>
      <c r="M704" s="35" t="str">
        <f>+IF(C704="","",IF(I704="","",(IF(I704&lt;=L704,"A TIEMPO","FUERA DE TIEMPO"))))</f>
        <v>A TIEMPO</v>
      </c>
      <c r="N704" s="35">
        <f>IF(I704="","",NETWORKDAYS(Hoja1!C704+1,Hoja1!I704,DiasNOLaborables))</f>
        <v>10</v>
      </c>
      <c r="O704" s="36" t="str">
        <f t="shared" si="39"/>
        <v/>
      </c>
      <c r="P704" s="37"/>
      <c r="Q704" s="37"/>
      <c r="R704" s="37">
        <f t="shared" si="40"/>
        <v>20</v>
      </c>
      <c r="S704" s="33"/>
      <c r="T704" s="33"/>
    </row>
    <row r="705" spans="1:20" ht="60" x14ac:dyDescent="0.25">
      <c r="A705" s="53">
        <f t="shared" si="38"/>
        <v>694</v>
      </c>
      <c r="B705" s="54">
        <v>20209050035072</v>
      </c>
      <c r="C705" s="55">
        <v>43947</v>
      </c>
      <c r="D705" s="56" t="s">
        <v>123</v>
      </c>
      <c r="E705" s="56" t="s">
        <v>85</v>
      </c>
      <c r="F705" s="56" t="s">
        <v>109</v>
      </c>
      <c r="G705" s="57" t="s">
        <v>126</v>
      </c>
      <c r="H705" s="56" t="s">
        <v>44</v>
      </c>
      <c r="I705" s="55">
        <v>43959</v>
      </c>
      <c r="J705" s="58" t="s">
        <v>120</v>
      </c>
      <c r="K705" s="53"/>
      <c r="L705" s="34">
        <f>IFERROR(WORKDAY(C705,R705,DiasNOLaborables),"")</f>
        <v>43977</v>
      </c>
      <c r="M705" s="35" t="str">
        <f>+IF(C705="","",IF(I705="","",(IF(I705&lt;=L705,"A TIEMPO","FUERA DE TIEMPO"))))</f>
        <v>A TIEMPO</v>
      </c>
      <c r="N705" s="35">
        <f>IF(I705="","",NETWORKDAYS(Hoja1!C705+1,Hoja1!I705,DiasNOLaborables))</f>
        <v>9</v>
      </c>
      <c r="O705" s="36" t="str">
        <f t="shared" si="39"/>
        <v/>
      </c>
      <c r="P705" s="37"/>
      <c r="Q705" s="37"/>
      <c r="R705" s="37">
        <f t="shared" si="40"/>
        <v>20</v>
      </c>
      <c r="S705" s="33"/>
      <c r="T705" s="33"/>
    </row>
    <row r="706" spans="1:20" ht="60" x14ac:dyDescent="0.25">
      <c r="A706" s="53">
        <f t="shared" si="38"/>
        <v>695</v>
      </c>
      <c r="B706" s="54">
        <v>20209050035082</v>
      </c>
      <c r="C706" s="55">
        <v>43948</v>
      </c>
      <c r="D706" s="56" t="s">
        <v>123</v>
      </c>
      <c r="E706" s="56" t="s">
        <v>85</v>
      </c>
      <c r="F706" s="56" t="s">
        <v>109</v>
      </c>
      <c r="G706" s="57" t="s">
        <v>126</v>
      </c>
      <c r="H706" s="56" t="s">
        <v>44</v>
      </c>
      <c r="I706" s="55">
        <v>43959</v>
      </c>
      <c r="J706" s="58" t="s">
        <v>120</v>
      </c>
      <c r="K706" s="53"/>
      <c r="L706" s="34">
        <f>IFERROR(WORKDAY(C706,R706,DiasNOLaborables),"")</f>
        <v>43978</v>
      </c>
      <c r="M706" s="35" t="str">
        <f>+IF(C706="","",IF(I706="","",(IF(I706&lt;=L706,"A TIEMPO","FUERA DE TIEMPO"))))</f>
        <v>A TIEMPO</v>
      </c>
      <c r="N706" s="35">
        <f>IF(I706="","",NETWORKDAYS(Hoja1!C706+1,Hoja1!I706,DiasNOLaborables))</f>
        <v>8</v>
      </c>
      <c r="O706" s="36" t="str">
        <f t="shared" si="39"/>
        <v/>
      </c>
      <c r="P706" s="37"/>
      <c r="Q706" s="37"/>
      <c r="R706" s="37">
        <f t="shared" si="40"/>
        <v>20</v>
      </c>
      <c r="S706" s="33"/>
      <c r="T706" s="33"/>
    </row>
    <row r="707" spans="1:20" ht="60" x14ac:dyDescent="0.25">
      <c r="A707" s="53">
        <f t="shared" si="38"/>
        <v>696</v>
      </c>
      <c r="B707" s="54">
        <v>20209050035092</v>
      </c>
      <c r="C707" s="55">
        <v>43948</v>
      </c>
      <c r="D707" s="56" t="s">
        <v>123</v>
      </c>
      <c r="E707" s="56" t="s">
        <v>85</v>
      </c>
      <c r="F707" s="56" t="s">
        <v>109</v>
      </c>
      <c r="G707" s="57" t="s">
        <v>126</v>
      </c>
      <c r="H707" s="56" t="s">
        <v>44</v>
      </c>
      <c r="I707" s="55">
        <v>43959</v>
      </c>
      <c r="J707" s="58" t="s">
        <v>120</v>
      </c>
      <c r="K707" s="53"/>
      <c r="L707" s="34">
        <f>IFERROR(WORKDAY(C707,R707,DiasNOLaborables),"")</f>
        <v>43978</v>
      </c>
      <c r="M707" s="35" t="str">
        <f>+IF(C707="","",IF(I707="","",(IF(I707&lt;=L707,"A TIEMPO","FUERA DE TIEMPO"))))</f>
        <v>A TIEMPO</v>
      </c>
      <c r="N707" s="35">
        <f>IF(I707="","",NETWORKDAYS(Hoja1!C707+1,Hoja1!I707,DiasNOLaborables))</f>
        <v>8</v>
      </c>
      <c r="O707" s="36" t="str">
        <f t="shared" si="39"/>
        <v/>
      </c>
      <c r="P707" s="37"/>
      <c r="Q707" s="37"/>
      <c r="R707" s="37">
        <f t="shared" si="40"/>
        <v>20</v>
      </c>
      <c r="S707" s="33"/>
      <c r="T707" s="33"/>
    </row>
    <row r="708" spans="1:20" ht="60" x14ac:dyDescent="0.25">
      <c r="A708" s="53">
        <f t="shared" si="38"/>
        <v>697</v>
      </c>
      <c r="B708" s="54">
        <v>20209050035102</v>
      </c>
      <c r="C708" s="55">
        <v>43948</v>
      </c>
      <c r="D708" s="56" t="s">
        <v>123</v>
      </c>
      <c r="E708" s="56" t="s">
        <v>85</v>
      </c>
      <c r="F708" s="56" t="s">
        <v>109</v>
      </c>
      <c r="G708" s="57" t="s">
        <v>126</v>
      </c>
      <c r="H708" s="56" t="s">
        <v>44</v>
      </c>
      <c r="I708" s="55">
        <v>43959</v>
      </c>
      <c r="J708" s="58" t="s">
        <v>120</v>
      </c>
      <c r="K708" s="53"/>
      <c r="L708" s="34">
        <f>IFERROR(WORKDAY(C708,R708,DiasNOLaborables),"")</f>
        <v>43978</v>
      </c>
      <c r="M708" s="35" t="str">
        <f>+IF(C708="","",IF(I708="","",(IF(I708&lt;=L708,"A TIEMPO","FUERA DE TIEMPO"))))</f>
        <v>A TIEMPO</v>
      </c>
      <c r="N708" s="35">
        <f>IF(I708="","",NETWORKDAYS(Hoja1!C708+1,Hoja1!I708,DiasNOLaborables))</f>
        <v>8</v>
      </c>
      <c r="O708" s="36" t="str">
        <f t="shared" si="39"/>
        <v/>
      </c>
      <c r="P708" s="37"/>
      <c r="Q708" s="37"/>
      <c r="R708" s="37">
        <f t="shared" si="40"/>
        <v>20</v>
      </c>
      <c r="S708" s="33"/>
      <c r="T708" s="33"/>
    </row>
    <row r="709" spans="1:20" ht="60" x14ac:dyDescent="0.25">
      <c r="A709" s="53">
        <f t="shared" si="38"/>
        <v>698</v>
      </c>
      <c r="B709" s="54">
        <v>20209050035762</v>
      </c>
      <c r="C709" s="55">
        <v>43949</v>
      </c>
      <c r="D709" s="56" t="s">
        <v>123</v>
      </c>
      <c r="E709" s="56" t="s">
        <v>85</v>
      </c>
      <c r="F709" s="56" t="s">
        <v>109</v>
      </c>
      <c r="G709" s="57" t="s">
        <v>126</v>
      </c>
      <c r="H709" s="56" t="s">
        <v>44</v>
      </c>
      <c r="I709" s="55">
        <v>43963</v>
      </c>
      <c r="J709" s="58" t="s">
        <v>120</v>
      </c>
      <c r="K709" s="53"/>
      <c r="L709" s="34">
        <f>IFERROR(WORKDAY(C709,R709,DiasNOLaborables),"")</f>
        <v>43979</v>
      </c>
      <c r="M709" s="35" t="str">
        <f>+IF(C709="","",IF(I709="","",(IF(I709&lt;=L709,"A TIEMPO","FUERA DE TIEMPO"))))</f>
        <v>A TIEMPO</v>
      </c>
      <c r="N709" s="35">
        <f>IF(I709="","",NETWORKDAYS(Hoja1!C709+1,Hoja1!I709,DiasNOLaborables))</f>
        <v>9</v>
      </c>
      <c r="O709" s="36" t="str">
        <f t="shared" si="39"/>
        <v/>
      </c>
      <c r="P709" s="37"/>
      <c r="Q709" s="37"/>
      <c r="R709" s="37">
        <f t="shared" si="40"/>
        <v>20</v>
      </c>
      <c r="S709" s="33"/>
      <c r="T709" s="33"/>
    </row>
    <row r="710" spans="1:20" ht="60" x14ac:dyDescent="0.25">
      <c r="A710" s="53">
        <f t="shared" si="38"/>
        <v>699</v>
      </c>
      <c r="B710" s="54">
        <v>20209050035882</v>
      </c>
      <c r="C710" s="55">
        <v>43949</v>
      </c>
      <c r="D710" s="56" t="s">
        <v>123</v>
      </c>
      <c r="E710" s="56" t="s">
        <v>85</v>
      </c>
      <c r="F710" s="56" t="s">
        <v>109</v>
      </c>
      <c r="G710" s="57" t="s">
        <v>126</v>
      </c>
      <c r="H710" s="56" t="s">
        <v>44</v>
      </c>
      <c r="I710" s="55">
        <v>43963</v>
      </c>
      <c r="J710" s="58" t="s">
        <v>120</v>
      </c>
      <c r="K710" s="53"/>
      <c r="L710" s="34">
        <f>IFERROR(WORKDAY(C710,R710,DiasNOLaborables),"")</f>
        <v>43979</v>
      </c>
      <c r="M710" s="35" t="str">
        <f>+IF(C710="","",IF(I710="","",(IF(I710&lt;=L710,"A TIEMPO","FUERA DE TIEMPO"))))</f>
        <v>A TIEMPO</v>
      </c>
      <c r="N710" s="35">
        <f>IF(I710="","",NETWORKDAYS(Hoja1!C710+1,Hoja1!I710,DiasNOLaborables))</f>
        <v>9</v>
      </c>
      <c r="O710" s="36" t="str">
        <f t="shared" si="39"/>
        <v/>
      </c>
      <c r="P710" s="37"/>
      <c r="Q710" s="37"/>
      <c r="R710" s="37">
        <f t="shared" si="40"/>
        <v>20</v>
      </c>
      <c r="S710" s="33"/>
      <c r="T710" s="33"/>
    </row>
    <row r="711" spans="1:20" ht="60" x14ac:dyDescent="0.25">
      <c r="A711" s="53">
        <f t="shared" si="38"/>
        <v>700</v>
      </c>
      <c r="B711" s="54">
        <v>20209050035892</v>
      </c>
      <c r="C711" s="55">
        <v>43949</v>
      </c>
      <c r="D711" s="56" t="s">
        <v>123</v>
      </c>
      <c r="E711" s="56" t="s">
        <v>85</v>
      </c>
      <c r="F711" s="56" t="s">
        <v>109</v>
      </c>
      <c r="G711" s="57" t="s">
        <v>126</v>
      </c>
      <c r="H711" s="56" t="s">
        <v>44</v>
      </c>
      <c r="I711" s="55">
        <v>43963</v>
      </c>
      <c r="J711" s="58" t="s">
        <v>120</v>
      </c>
      <c r="K711" s="53"/>
      <c r="L711" s="34">
        <f>IFERROR(WORKDAY(C711,R711,DiasNOLaborables),"")</f>
        <v>43979</v>
      </c>
      <c r="M711" s="35" t="str">
        <f>+IF(C711="","",IF(I711="","",(IF(I711&lt;=L711,"A TIEMPO","FUERA DE TIEMPO"))))</f>
        <v>A TIEMPO</v>
      </c>
      <c r="N711" s="35">
        <f>IF(I711="","",NETWORKDAYS(Hoja1!C711+1,Hoja1!I711,DiasNOLaborables))</f>
        <v>9</v>
      </c>
      <c r="O711" s="36" t="str">
        <f t="shared" si="39"/>
        <v/>
      </c>
      <c r="P711" s="37"/>
      <c r="Q711" s="37"/>
      <c r="R711" s="37">
        <f t="shared" si="40"/>
        <v>20</v>
      </c>
      <c r="S711" s="33"/>
      <c r="T711" s="33"/>
    </row>
    <row r="712" spans="1:20" ht="60" x14ac:dyDescent="0.25">
      <c r="A712" s="53">
        <f t="shared" si="38"/>
        <v>701</v>
      </c>
      <c r="B712" s="54">
        <v>20209050035902</v>
      </c>
      <c r="C712" s="55">
        <v>43950</v>
      </c>
      <c r="D712" s="56" t="s">
        <v>123</v>
      </c>
      <c r="E712" s="56" t="s">
        <v>85</v>
      </c>
      <c r="F712" s="56" t="s">
        <v>109</v>
      </c>
      <c r="G712" s="57" t="s">
        <v>126</v>
      </c>
      <c r="H712" s="56" t="s">
        <v>44</v>
      </c>
      <c r="I712" s="55">
        <v>43963</v>
      </c>
      <c r="J712" s="58" t="s">
        <v>120</v>
      </c>
      <c r="K712" s="53"/>
      <c r="L712" s="34">
        <f>IFERROR(WORKDAY(C712,R712,DiasNOLaborables),"")</f>
        <v>43980</v>
      </c>
      <c r="M712" s="35" t="str">
        <f>+IF(C712="","",IF(I712="","",(IF(I712&lt;=L712,"A TIEMPO","FUERA DE TIEMPO"))))</f>
        <v>A TIEMPO</v>
      </c>
      <c r="N712" s="35">
        <f>IF(I712="","",NETWORKDAYS(Hoja1!C712+1,Hoja1!I712,DiasNOLaborables))</f>
        <v>8</v>
      </c>
      <c r="O712" s="36" t="str">
        <f t="shared" si="39"/>
        <v/>
      </c>
      <c r="P712" s="37"/>
      <c r="Q712" s="37"/>
      <c r="R712" s="37">
        <f t="shared" si="40"/>
        <v>20</v>
      </c>
      <c r="S712" s="33"/>
      <c r="T712" s="33"/>
    </row>
    <row r="713" spans="1:20" ht="60" x14ac:dyDescent="0.25">
      <c r="A713" s="53">
        <f t="shared" si="38"/>
        <v>702</v>
      </c>
      <c r="B713" s="54">
        <v>20209050036252</v>
      </c>
      <c r="C713" s="55">
        <v>43950</v>
      </c>
      <c r="D713" s="56" t="s">
        <v>123</v>
      </c>
      <c r="E713" s="56" t="s">
        <v>85</v>
      </c>
      <c r="F713" s="56" t="s">
        <v>109</v>
      </c>
      <c r="G713" s="57" t="s">
        <v>126</v>
      </c>
      <c r="H713" s="56" t="s">
        <v>44</v>
      </c>
      <c r="I713" s="55">
        <v>43963</v>
      </c>
      <c r="J713" s="58" t="s">
        <v>120</v>
      </c>
      <c r="K713" s="53"/>
      <c r="L713" s="34">
        <f>IFERROR(WORKDAY(C713,R713,DiasNOLaborables),"")</f>
        <v>43980</v>
      </c>
      <c r="M713" s="35" t="str">
        <f>+IF(C713="","",IF(I713="","",(IF(I713&lt;=L713,"A TIEMPO","FUERA DE TIEMPO"))))</f>
        <v>A TIEMPO</v>
      </c>
      <c r="N713" s="35">
        <f>IF(I713="","",NETWORKDAYS(Hoja1!C713+1,Hoja1!I713,DiasNOLaborables))</f>
        <v>8</v>
      </c>
      <c r="O713" s="36" t="str">
        <f t="shared" si="39"/>
        <v/>
      </c>
      <c r="P713" s="37"/>
      <c r="Q713" s="37"/>
      <c r="R713" s="37">
        <f t="shared" si="40"/>
        <v>20</v>
      </c>
      <c r="S713" s="33"/>
      <c r="T713" s="33"/>
    </row>
    <row r="714" spans="1:20" ht="60" x14ac:dyDescent="0.25">
      <c r="A714" s="53">
        <f t="shared" ref="A714:A777" si="41">IF(B714&lt;&gt;"",A713+1,"")</f>
        <v>703</v>
      </c>
      <c r="B714" s="54">
        <v>20209050036312</v>
      </c>
      <c r="C714" s="55">
        <v>43951</v>
      </c>
      <c r="D714" s="56" t="s">
        <v>123</v>
      </c>
      <c r="E714" s="56" t="s">
        <v>85</v>
      </c>
      <c r="F714" s="56" t="s">
        <v>109</v>
      </c>
      <c r="G714" s="57" t="s">
        <v>126</v>
      </c>
      <c r="H714" s="56" t="s">
        <v>44</v>
      </c>
      <c r="I714" s="55">
        <v>43963</v>
      </c>
      <c r="J714" s="58" t="s">
        <v>120</v>
      </c>
      <c r="K714" s="53"/>
      <c r="L714" s="34">
        <f>IFERROR(WORKDAY(C714,R714,DiasNOLaborables),"")</f>
        <v>43983</v>
      </c>
      <c r="M714" s="35" t="str">
        <f>+IF(C714="","",IF(I714="","",(IF(I714&lt;=L714,"A TIEMPO","FUERA DE TIEMPO"))))</f>
        <v>A TIEMPO</v>
      </c>
      <c r="N714" s="35">
        <f>IF(I714="","",NETWORKDAYS(Hoja1!C714+1,Hoja1!I714,DiasNOLaborables))</f>
        <v>7</v>
      </c>
      <c r="O714" s="36" t="str">
        <f t="shared" si="39"/>
        <v/>
      </c>
      <c r="P714" s="37"/>
      <c r="Q714" s="37"/>
      <c r="R714" s="37">
        <f t="shared" si="40"/>
        <v>20</v>
      </c>
      <c r="S714" s="33"/>
      <c r="T714" s="33"/>
    </row>
    <row r="715" spans="1:20" ht="60" x14ac:dyDescent="0.25">
      <c r="A715" s="53">
        <f t="shared" si="41"/>
        <v>704</v>
      </c>
      <c r="B715" s="54">
        <v>20209050036332</v>
      </c>
      <c r="C715" s="55">
        <v>43951</v>
      </c>
      <c r="D715" s="56" t="s">
        <v>123</v>
      </c>
      <c r="E715" s="56" t="s">
        <v>85</v>
      </c>
      <c r="F715" s="56" t="s">
        <v>109</v>
      </c>
      <c r="G715" s="57" t="s">
        <v>126</v>
      </c>
      <c r="H715" s="56" t="s">
        <v>44</v>
      </c>
      <c r="I715" s="55">
        <v>43963</v>
      </c>
      <c r="J715" s="58" t="s">
        <v>120</v>
      </c>
      <c r="K715" s="53"/>
      <c r="L715" s="34">
        <f>IFERROR(WORKDAY(C715,R715,DiasNOLaborables),"")</f>
        <v>43983</v>
      </c>
      <c r="M715" s="35" t="str">
        <f>+IF(C715="","",IF(I715="","",(IF(I715&lt;=L715,"A TIEMPO","FUERA DE TIEMPO"))))</f>
        <v>A TIEMPO</v>
      </c>
      <c r="N715" s="35">
        <f>IF(I715="","",NETWORKDAYS(Hoja1!C715+1,Hoja1!I715,DiasNOLaborables))</f>
        <v>7</v>
      </c>
      <c r="O715" s="36" t="str">
        <f t="shared" si="39"/>
        <v/>
      </c>
      <c r="P715" s="37"/>
      <c r="Q715" s="37"/>
      <c r="R715" s="37">
        <f t="shared" si="40"/>
        <v>20</v>
      </c>
      <c r="S715" s="33"/>
      <c r="T715" s="33"/>
    </row>
    <row r="716" spans="1:20" ht="45" x14ac:dyDescent="0.25">
      <c r="A716" s="53">
        <f t="shared" si="41"/>
        <v>705</v>
      </c>
      <c r="B716" s="59">
        <v>20209050028092</v>
      </c>
      <c r="C716" s="55">
        <v>43922</v>
      </c>
      <c r="D716" s="56" t="s">
        <v>123</v>
      </c>
      <c r="E716" s="56" t="s">
        <v>75</v>
      </c>
      <c r="F716" s="56" t="s">
        <v>94</v>
      </c>
      <c r="G716" s="57" t="s">
        <v>125</v>
      </c>
      <c r="H716" s="56" t="s">
        <v>42</v>
      </c>
      <c r="I716" s="55">
        <v>43935</v>
      </c>
      <c r="J716" s="58" t="s">
        <v>120</v>
      </c>
      <c r="K716" s="53"/>
      <c r="L716" s="34">
        <f>IFERROR(WORKDAY(C716,R716,DiasNOLaborables),"")</f>
        <v>43977</v>
      </c>
      <c r="M716" s="35" t="str">
        <f>+IF(C716="","",IF(I716="","",(IF(I716&lt;=L716,"A TIEMPO","FUERA DE TIEMPO"))))</f>
        <v>A TIEMPO</v>
      </c>
      <c r="N716" s="35">
        <f>IF(I716="","",NETWORKDAYS(Hoja1!C716+1,Hoja1!I716,DiasNOLaborables))</f>
        <v>7</v>
      </c>
      <c r="O716" s="36" t="str">
        <f t="shared" si="39"/>
        <v/>
      </c>
      <c r="P716" s="37"/>
      <c r="Q716" s="37"/>
      <c r="R716" s="37">
        <f t="shared" si="40"/>
        <v>35</v>
      </c>
      <c r="S716" s="33"/>
      <c r="T716" s="33"/>
    </row>
    <row r="717" spans="1:20" ht="45" x14ac:dyDescent="0.25">
      <c r="A717" s="53">
        <f t="shared" si="41"/>
        <v>706</v>
      </c>
      <c r="B717" s="59">
        <v>20209050028262</v>
      </c>
      <c r="C717" s="55">
        <v>43922</v>
      </c>
      <c r="D717" s="56" t="s">
        <v>123</v>
      </c>
      <c r="E717" s="56" t="s">
        <v>85</v>
      </c>
      <c r="F717" s="56" t="s">
        <v>98</v>
      </c>
      <c r="G717" s="57" t="s">
        <v>125</v>
      </c>
      <c r="H717" s="56" t="s">
        <v>43</v>
      </c>
      <c r="I717" s="55">
        <v>43927</v>
      </c>
      <c r="J717" s="58" t="s">
        <v>120</v>
      </c>
      <c r="K717" s="53"/>
      <c r="L717" s="34">
        <f>IFERROR(WORKDAY(C717,R717,DiasNOLaborables),"")</f>
        <v>43955</v>
      </c>
      <c r="M717" s="35" t="str">
        <f>+IF(C717="","",IF(I717="","",(IF(I717&lt;=L717,"A TIEMPO","FUERA DE TIEMPO"))))</f>
        <v>A TIEMPO</v>
      </c>
      <c r="N717" s="35">
        <f>IF(I717="","",NETWORKDAYS(Hoja1!C717+1,Hoja1!I717,DiasNOLaborables))</f>
        <v>3</v>
      </c>
      <c r="O717" s="36" t="str">
        <f t="shared" si="39"/>
        <v/>
      </c>
      <c r="P717" s="37"/>
      <c r="Q717" s="37"/>
      <c r="R717" s="37">
        <f t="shared" si="40"/>
        <v>20</v>
      </c>
      <c r="S717" s="33"/>
      <c r="T717" s="33"/>
    </row>
    <row r="718" spans="1:20" ht="45" x14ac:dyDescent="0.25">
      <c r="A718" s="53">
        <f t="shared" si="41"/>
        <v>707</v>
      </c>
      <c r="B718" s="59">
        <v>20209050028282</v>
      </c>
      <c r="C718" s="55">
        <v>43922</v>
      </c>
      <c r="D718" s="56" t="s">
        <v>120</v>
      </c>
      <c r="E718" s="56" t="s">
        <v>85</v>
      </c>
      <c r="F718" s="56" t="s">
        <v>107</v>
      </c>
      <c r="G718" s="57" t="s">
        <v>125</v>
      </c>
      <c r="H718" s="56" t="s">
        <v>43</v>
      </c>
      <c r="I718" s="55">
        <v>43924</v>
      </c>
      <c r="J718" s="58" t="s">
        <v>120</v>
      </c>
      <c r="K718" s="53"/>
      <c r="L718" s="34">
        <f>IFERROR(WORKDAY(C718,R718,DiasNOLaborables),"")</f>
        <v>43955</v>
      </c>
      <c r="M718" s="35" t="str">
        <f>+IF(C718="","",IF(I718="","",(IF(I718&lt;=L718,"A TIEMPO","FUERA DE TIEMPO"))))</f>
        <v>A TIEMPO</v>
      </c>
      <c r="N718" s="35">
        <f>IF(I718="","",NETWORKDAYS(Hoja1!C718+1,Hoja1!I718,DiasNOLaborables))</f>
        <v>2</v>
      </c>
      <c r="O718" s="36" t="str">
        <f t="shared" si="39"/>
        <v/>
      </c>
      <c r="P718" s="37"/>
      <c r="Q718" s="37"/>
      <c r="R718" s="37">
        <f t="shared" si="40"/>
        <v>20</v>
      </c>
      <c r="S718" s="33"/>
      <c r="T718" s="33"/>
    </row>
    <row r="719" spans="1:20" ht="45" x14ac:dyDescent="0.25">
      <c r="A719" s="53">
        <f t="shared" si="41"/>
        <v>708</v>
      </c>
      <c r="B719" s="59">
        <v>20209050028312</v>
      </c>
      <c r="C719" s="55">
        <v>43922</v>
      </c>
      <c r="D719" s="56" t="s">
        <v>120</v>
      </c>
      <c r="E719" s="56" t="s">
        <v>75</v>
      </c>
      <c r="F719" s="56" t="s">
        <v>94</v>
      </c>
      <c r="G719" s="57" t="s">
        <v>125</v>
      </c>
      <c r="H719" s="56" t="s">
        <v>42</v>
      </c>
      <c r="I719" s="55">
        <v>43923</v>
      </c>
      <c r="J719" s="58" t="s">
        <v>120</v>
      </c>
      <c r="K719" s="53"/>
      <c r="L719" s="34">
        <f>IFERROR(WORKDAY(C719,R719,DiasNOLaborables),"")</f>
        <v>43977</v>
      </c>
      <c r="M719" s="35" t="str">
        <f>+IF(C719="","",IF(I719="","",(IF(I719&lt;=L719,"A TIEMPO","FUERA DE TIEMPO"))))</f>
        <v>A TIEMPO</v>
      </c>
      <c r="N719" s="35">
        <f>IF(I719="","",NETWORKDAYS(Hoja1!C719+1,Hoja1!I719,DiasNOLaborables))</f>
        <v>1</v>
      </c>
      <c r="O719" s="36" t="str">
        <f t="shared" si="39"/>
        <v/>
      </c>
      <c r="P719" s="37"/>
      <c r="Q719" s="37"/>
      <c r="R719" s="37">
        <f t="shared" si="40"/>
        <v>35</v>
      </c>
      <c r="S719" s="33"/>
      <c r="T719" s="33"/>
    </row>
    <row r="720" spans="1:20" ht="45" x14ac:dyDescent="0.25">
      <c r="A720" s="53">
        <f t="shared" si="41"/>
        <v>709</v>
      </c>
      <c r="B720" s="59">
        <v>20209050028372</v>
      </c>
      <c r="C720" s="55">
        <v>43922</v>
      </c>
      <c r="D720" s="56" t="s">
        <v>120</v>
      </c>
      <c r="E720" s="56" t="s">
        <v>85</v>
      </c>
      <c r="F720" s="56" t="s">
        <v>85</v>
      </c>
      <c r="G720" s="57" t="s">
        <v>125</v>
      </c>
      <c r="H720" s="56" t="s">
        <v>41</v>
      </c>
      <c r="I720" s="55">
        <v>43934</v>
      </c>
      <c r="J720" s="58" t="s">
        <v>120</v>
      </c>
      <c r="K720" s="53"/>
      <c r="L720" s="34">
        <f>IFERROR(WORKDAY(C720,R720,DiasNOLaborables),"")</f>
        <v>43955</v>
      </c>
      <c r="M720" s="35" t="str">
        <f>+IF(C720="","",IF(I720="","",(IF(I720&lt;=L720,"A TIEMPO","FUERA DE TIEMPO"))))</f>
        <v>A TIEMPO</v>
      </c>
      <c r="N720" s="35">
        <f>IF(I720="","",NETWORKDAYS(Hoja1!C720+1,Hoja1!I720,DiasNOLaborables))</f>
        <v>6</v>
      </c>
      <c r="O720" s="36" t="str">
        <f t="shared" si="39"/>
        <v/>
      </c>
      <c r="P720" s="37"/>
      <c r="Q720" s="37"/>
      <c r="R720" s="37">
        <f t="shared" si="40"/>
        <v>20</v>
      </c>
      <c r="S720" s="33"/>
      <c r="T720" s="33"/>
    </row>
    <row r="721" spans="1:20" ht="45" x14ac:dyDescent="0.25">
      <c r="A721" s="53">
        <f t="shared" si="41"/>
        <v>710</v>
      </c>
      <c r="B721" s="59">
        <v>20209050028392</v>
      </c>
      <c r="C721" s="55">
        <v>43922</v>
      </c>
      <c r="D721" s="56" t="s">
        <v>120</v>
      </c>
      <c r="E721" s="56" t="s">
        <v>85</v>
      </c>
      <c r="F721" s="56" t="s">
        <v>107</v>
      </c>
      <c r="G721" s="57" t="s">
        <v>125</v>
      </c>
      <c r="H721" s="56" t="s">
        <v>43</v>
      </c>
      <c r="I721" s="55">
        <v>43922</v>
      </c>
      <c r="J721" s="58" t="s">
        <v>120</v>
      </c>
      <c r="K721" s="53"/>
      <c r="L721" s="34">
        <f>IFERROR(WORKDAY(C721,R721,DiasNOLaborables),"")</f>
        <v>43955</v>
      </c>
      <c r="M721" s="35" t="str">
        <f>+IF(C721="","",IF(I721="","",(IF(I721&lt;=L721,"A TIEMPO","FUERA DE TIEMPO"))))</f>
        <v>A TIEMPO</v>
      </c>
      <c r="N721" s="35">
        <f>IF(I721="","",NETWORKDAYS(Hoja1!C721+1,Hoja1!I721,DiasNOLaborables))</f>
        <v>-2</v>
      </c>
      <c r="O721" s="36" t="str">
        <f t="shared" si="39"/>
        <v/>
      </c>
      <c r="P721" s="37"/>
      <c r="Q721" s="37"/>
      <c r="R721" s="37">
        <f t="shared" si="40"/>
        <v>20</v>
      </c>
      <c r="S721" s="33"/>
      <c r="T721" s="33"/>
    </row>
    <row r="722" spans="1:20" ht="45" x14ac:dyDescent="0.25">
      <c r="A722" s="53">
        <f t="shared" si="41"/>
        <v>711</v>
      </c>
      <c r="B722" s="59">
        <v>20209050028412</v>
      </c>
      <c r="C722" s="55">
        <v>43922</v>
      </c>
      <c r="D722" s="56" t="s">
        <v>120</v>
      </c>
      <c r="E722" s="56" t="s">
        <v>85</v>
      </c>
      <c r="F722" s="56" t="s">
        <v>107</v>
      </c>
      <c r="G722" s="57" t="s">
        <v>125</v>
      </c>
      <c r="H722" s="56" t="s">
        <v>43</v>
      </c>
      <c r="I722" s="55">
        <v>43938</v>
      </c>
      <c r="J722" s="58" t="s">
        <v>120</v>
      </c>
      <c r="K722" s="53"/>
      <c r="L722" s="34">
        <f>IFERROR(WORKDAY(C722,R722,DiasNOLaborables),"")</f>
        <v>43955</v>
      </c>
      <c r="M722" s="35" t="str">
        <f>+IF(C722="","",IF(I722="","",(IF(I722&lt;=L722,"A TIEMPO","FUERA DE TIEMPO"))))</f>
        <v>A TIEMPO</v>
      </c>
      <c r="N722" s="35">
        <f>IF(I722="","",NETWORKDAYS(Hoja1!C722+1,Hoja1!I722,DiasNOLaborables))</f>
        <v>10</v>
      </c>
      <c r="O722" s="36" t="str">
        <f t="shared" si="39"/>
        <v/>
      </c>
      <c r="P722" s="37"/>
      <c r="Q722" s="37"/>
      <c r="R722" s="37">
        <f t="shared" si="40"/>
        <v>20</v>
      </c>
      <c r="S722" s="33"/>
      <c r="T722" s="33"/>
    </row>
    <row r="723" spans="1:20" ht="45" x14ac:dyDescent="0.25">
      <c r="A723" s="53">
        <f t="shared" si="41"/>
        <v>712</v>
      </c>
      <c r="B723" s="59">
        <v>20209050028422</v>
      </c>
      <c r="C723" s="55">
        <v>43922</v>
      </c>
      <c r="D723" s="56" t="s">
        <v>120</v>
      </c>
      <c r="E723" s="56" t="s">
        <v>75</v>
      </c>
      <c r="F723" s="56" t="s">
        <v>94</v>
      </c>
      <c r="G723" s="57" t="s">
        <v>125</v>
      </c>
      <c r="H723" s="56" t="s">
        <v>42</v>
      </c>
      <c r="I723" s="60">
        <v>43923</v>
      </c>
      <c r="J723" s="58" t="s">
        <v>120</v>
      </c>
      <c r="K723" s="53"/>
      <c r="L723" s="34">
        <f>IFERROR(WORKDAY(C723,R723,DiasNOLaborables),"")</f>
        <v>43977</v>
      </c>
      <c r="M723" s="35" t="str">
        <f>+IF(C723="","",IF(I723="","",(IF(I723&lt;=L723,"A TIEMPO","FUERA DE TIEMPO"))))</f>
        <v>A TIEMPO</v>
      </c>
      <c r="N723" s="35">
        <f>IF(I723="","",NETWORKDAYS(Hoja1!C723+1,Hoja1!I723,DiasNOLaborables))</f>
        <v>1</v>
      </c>
      <c r="O723" s="36" t="str">
        <f t="shared" si="39"/>
        <v/>
      </c>
      <c r="P723" s="37"/>
      <c r="Q723" s="37"/>
      <c r="R723" s="37">
        <f t="shared" si="40"/>
        <v>35</v>
      </c>
      <c r="S723" s="33"/>
      <c r="T723" s="33"/>
    </row>
    <row r="724" spans="1:20" ht="45" x14ac:dyDescent="0.25">
      <c r="A724" s="53">
        <f t="shared" si="41"/>
        <v>713</v>
      </c>
      <c r="B724" s="59">
        <v>20209050028472</v>
      </c>
      <c r="C724" s="55">
        <v>43922</v>
      </c>
      <c r="D724" s="56" t="s">
        <v>120</v>
      </c>
      <c r="E724" s="56" t="s">
        <v>85</v>
      </c>
      <c r="F724" s="56" t="s">
        <v>85</v>
      </c>
      <c r="G724" s="57" t="s">
        <v>125</v>
      </c>
      <c r="H724" s="56" t="s">
        <v>43</v>
      </c>
      <c r="I724" s="60">
        <v>43934</v>
      </c>
      <c r="J724" s="58" t="s">
        <v>120</v>
      </c>
      <c r="K724" s="53"/>
      <c r="L724" s="34">
        <f>IFERROR(WORKDAY(C724,R724,DiasNOLaborables),"")</f>
        <v>43955</v>
      </c>
      <c r="M724" s="35" t="str">
        <f>+IF(C724="","",IF(I724="","",(IF(I724&lt;=L724,"A TIEMPO","FUERA DE TIEMPO"))))</f>
        <v>A TIEMPO</v>
      </c>
      <c r="N724" s="35">
        <f>IF(I724="","",NETWORKDAYS(Hoja1!C724+1,Hoja1!I724,DiasNOLaborables))</f>
        <v>6</v>
      </c>
      <c r="O724" s="36" t="str">
        <f t="shared" si="39"/>
        <v/>
      </c>
      <c r="P724" s="37"/>
      <c r="Q724" s="37"/>
      <c r="R724" s="37">
        <f t="shared" si="40"/>
        <v>20</v>
      </c>
      <c r="S724" s="33"/>
      <c r="T724" s="33"/>
    </row>
    <row r="725" spans="1:20" ht="45" x14ac:dyDescent="0.25">
      <c r="A725" s="53">
        <f t="shared" si="41"/>
        <v>714</v>
      </c>
      <c r="B725" s="59">
        <v>20209050028482</v>
      </c>
      <c r="C725" s="55">
        <v>43922</v>
      </c>
      <c r="D725" s="56" t="s">
        <v>120</v>
      </c>
      <c r="E725" s="56" t="s">
        <v>85</v>
      </c>
      <c r="F725" s="56" t="s">
        <v>85</v>
      </c>
      <c r="G725" s="57" t="s">
        <v>125</v>
      </c>
      <c r="H725" s="56" t="s">
        <v>43</v>
      </c>
      <c r="I725" s="55">
        <v>43950</v>
      </c>
      <c r="J725" s="58" t="s">
        <v>120</v>
      </c>
      <c r="K725" s="53"/>
      <c r="L725" s="34">
        <f>IFERROR(WORKDAY(C725,R725,DiasNOLaborables),"")</f>
        <v>43955</v>
      </c>
      <c r="M725" s="35" t="str">
        <f>+IF(C725="","",IF(I725="","",(IF(I725&lt;=L725,"A TIEMPO","FUERA DE TIEMPO"))))</f>
        <v>A TIEMPO</v>
      </c>
      <c r="N725" s="35">
        <f>IF(I725="","",NETWORKDAYS(Hoja1!C725+1,Hoja1!I725,DiasNOLaborables))</f>
        <v>18</v>
      </c>
      <c r="O725" s="36" t="str">
        <f t="shared" si="39"/>
        <v/>
      </c>
      <c r="P725" s="37"/>
      <c r="Q725" s="37"/>
      <c r="R725" s="37">
        <f t="shared" si="40"/>
        <v>20</v>
      </c>
      <c r="S725" s="33"/>
      <c r="T725" s="33"/>
    </row>
    <row r="726" spans="1:20" ht="45" x14ac:dyDescent="0.25">
      <c r="A726" s="53">
        <f t="shared" si="41"/>
        <v>715</v>
      </c>
      <c r="B726" s="59">
        <v>20209050028492</v>
      </c>
      <c r="C726" s="55">
        <v>43922</v>
      </c>
      <c r="D726" s="56" t="s">
        <v>120</v>
      </c>
      <c r="E726" s="56" t="s">
        <v>85</v>
      </c>
      <c r="F726" s="56" t="s">
        <v>107</v>
      </c>
      <c r="G726" s="57" t="s">
        <v>125</v>
      </c>
      <c r="H726" s="56" t="s">
        <v>43</v>
      </c>
      <c r="I726" s="55">
        <v>43924</v>
      </c>
      <c r="J726" s="58" t="s">
        <v>120</v>
      </c>
      <c r="K726" s="53"/>
      <c r="L726" s="34">
        <f>IFERROR(WORKDAY(C726,R726,DiasNOLaborables),"")</f>
        <v>43955</v>
      </c>
      <c r="M726" s="35" t="str">
        <f>+IF(C726="","",IF(I726="","",(IF(I726&lt;=L726,"A TIEMPO","FUERA DE TIEMPO"))))</f>
        <v>A TIEMPO</v>
      </c>
      <c r="N726" s="35">
        <f>IF(I726="","",NETWORKDAYS(Hoja1!C726+1,Hoja1!I726,DiasNOLaborables))</f>
        <v>2</v>
      </c>
      <c r="O726" s="36" t="str">
        <f t="shared" si="39"/>
        <v/>
      </c>
      <c r="P726" s="37"/>
      <c r="Q726" s="37"/>
      <c r="R726" s="37">
        <f t="shared" si="40"/>
        <v>20</v>
      </c>
      <c r="S726" s="33"/>
      <c r="T726" s="33"/>
    </row>
    <row r="727" spans="1:20" ht="45" x14ac:dyDescent="0.25">
      <c r="A727" s="53">
        <f t="shared" si="41"/>
        <v>716</v>
      </c>
      <c r="B727" s="59">
        <v>20209050028502</v>
      </c>
      <c r="C727" s="55">
        <v>43922</v>
      </c>
      <c r="D727" s="56" t="s">
        <v>120</v>
      </c>
      <c r="E727" s="56" t="s">
        <v>75</v>
      </c>
      <c r="F727" s="56" t="s">
        <v>94</v>
      </c>
      <c r="G727" s="57" t="s">
        <v>125</v>
      </c>
      <c r="H727" s="56" t="s">
        <v>42</v>
      </c>
      <c r="I727" s="55">
        <v>43923</v>
      </c>
      <c r="J727" s="58" t="s">
        <v>120</v>
      </c>
      <c r="K727" s="53"/>
      <c r="L727" s="34">
        <f>IFERROR(WORKDAY(C727,R727,DiasNOLaborables),"")</f>
        <v>43977</v>
      </c>
      <c r="M727" s="35" t="str">
        <f>+IF(C727="","",IF(I727="","",(IF(I727&lt;=L727,"A TIEMPO","FUERA DE TIEMPO"))))</f>
        <v>A TIEMPO</v>
      </c>
      <c r="N727" s="35">
        <f>IF(I727="","",NETWORKDAYS(Hoja1!C727+1,Hoja1!I727,DiasNOLaborables))</f>
        <v>1</v>
      </c>
      <c r="O727" s="36" t="str">
        <f t="shared" ref="O727:O790" si="42">IF(NETWORKDAYS(L727+1,I727,DiasNOLaborables)&lt;=0,"",NETWORKDAYS(L727+1,I727,DiasNOLaborables))</f>
        <v/>
      </c>
      <c r="P727" s="37"/>
      <c r="Q727" s="37"/>
      <c r="R727" s="37">
        <f t="shared" ref="R727:R790" si="43">IFERROR(VLOOKUP(E727,$Z$50:$AA$63,2),"")</f>
        <v>35</v>
      </c>
      <c r="S727" s="33"/>
      <c r="T727" s="33"/>
    </row>
    <row r="728" spans="1:20" ht="45" x14ac:dyDescent="0.25">
      <c r="A728" s="53">
        <f t="shared" si="41"/>
        <v>717</v>
      </c>
      <c r="B728" s="59">
        <v>20209050028512</v>
      </c>
      <c r="C728" s="55">
        <v>43922</v>
      </c>
      <c r="D728" s="56" t="s">
        <v>120</v>
      </c>
      <c r="E728" s="56" t="s">
        <v>85</v>
      </c>
      <c r="F728" s="56" t="s">
        <v>107</v>
      </c>
      <c r="G728" s="57" t="s">
        <v>125</v>
      </c>
      <c r="H728" s="56" t="s">
        <v>43</v>
      </c>
      <c r="I728" s="55">
        <v>43922</v>
      </c>
      <c r="J728" s="58" t="s">
        <v>120</v>
      </c>
      <c r="K728" s="53"/>
      <c r="L728" s="34">
        <f>IFERROR(WORKDAY(C728,R728,DiasNOLaborables),"")</f>
        <v>43955</v>
      </c>
      <c r="M728" s="35" t="str">
        <f>+IF(C728="","",IF(I728="","",(IF(I728&lt;=L728,"A TIEMPO","FUERA DE TIEMPO"))))</f>
        <v>A TIEMPO</v>
      </c>
      <c r="N728" s="35">
        <f>IF(I728="","",NETWORKDAYS(Hoja1!C728+1,Hoja1!I728,DiasNOLaborables))</f>
        <v>-2</v>
      </c>
      <c r="O728" s="36" t="str">
        <f t="shared" si="42"/>
        <v/>
      </c>
      <c r="P728" s="37"/>
      <c r="Q728" s="37"/>
      <c r="R728" s="37">
        <f t="shared" si="43"/>
        <v>20</v>
      </c>
      <c r="S728" s="33"/>
      <c r="T728" s="33"/>
    </row>
    <row r="729" spans="1:20" ht="45" x14ac:dyDescent="0.25">
      <c r="A729" s="53">
        <f t="shared" si="41"/>
        <v>718</v>
      </c>
      <c r="B729" s="59">
        <v>20209050028542</v>
      </c>
      <c r="C729" s="55">
        <v>43922</v>
      </c>
      <c r="D729" s="56" t="s">
        <v>120</v>
      </c>
      <c r="E729" s="56" t="s">
        <v>85</v>
      </c>
      <c r="F729" s="56" t="s">
        <v>107</v>
      </c>
      <c r="G729" s="57" t="s">
        <v>125</v>
      </c>
      <c r="H729" s="56" t="s">
        <v>43</v>
      </c>
      <c r="I729" s="55">
        <v>43924</v>
      </c>
      <c r="J729" s="58" t="s">
        <v>120</v>
      </c>
      <c r="K729" s="53"/>
      <c r="L729" s="34">
        <f>IFERROR(WORKDAY(C729,R729,DiasNOLaborables),"")</f>
        <v>43955</v>
      </c>
      <c r="M729" s="35" t="str">
        <f>+IF(C729="","",IF(I729="","",(IF(I729&lt;=L729,"A TIEMPO","FUERA DE TIEMPO"))))</f>
        <v>A TIEMPO</v>
      </c>
      <c r="N729" s="35">
        <f>IF(I729="","",NETWORKDAYS(Hoja1!C729+1,Hoja1!I729,DiasNOLaborables))</f>
        <v>2</v>
      </c>
      <c r="O729" s="36" t="str">
        <f t="shared" si="42"/>
        <v/>
      </c>
      <c r="P729" s="37"/>
      <c r="Q729" s="37"/>
      <c r="R729" s="37">
        <f t="shared" si="43"/>
        <v>20</v>
      </c>
      <c r="S729" s="33"/>
      <c r="T729" s="33"/>
    </row>
    <row r="730" spans="1:20" ht="45" x14ac:dyDescent="0.25">
      <c r="A730" s="53">
        <f t="shared" si="41"/>
        <v>719</v>
      </c>
      <c r="B730" s="59">
        <v>20209050028552</v>
      </c>
      <c r="C730" s="55">
        <v>43922</v>
      </c>
      <c r="D730" s="56" t="s">
        <v>120</v>
      </c>
      <c r="E730" s="56" t="s">
        <v>85</v>
      </c>
      <c r="F730" s="56" t="s">
        <v>107</v>
      </c>
      <c r="G730" s="57" t="s">
        <v>125</v>
      </c>
      <c r="H730" s="56" t="s">
        <v>43</v>
      </c>
      <c r="I730" s="55">
        <v>43928</v>
      </c>
      <c r="J730" s="58" t="s">
        <v>120</v>
      </c>
      <c r="K730" s="53"/>
      <c r="L730" s="34">
        <f>IFERROR(WORKDAY(C730,R730,DiasNOLaborables),"")</f>
        <v>43955</v>
      </c>
      <c r="M730" s="35" t="str">
        <f>+IF(C730="","",IF(I730="","",(IF(I730&lt;=L730,"A TIEMPO","FUERA DE TIEMPO"))))</f>
        <v>A TIEMPO</v>
      </c>
      <c r="N730" s="35">
        <f>IF(I730="","",NETWORKDAYS(Hoja1!C730+1,Hoja1!I730,DiasNOLaborables))</f>
        <v>4</v>
      </c>
      <c r="O730" s="36" t="str">
        <f t="shared" si="42"/>
        <v/>
      </c>
      <c r="P730" s="37"/>
      <c r="Q730" s="37"/>
      <c r="R730" s="37">
        <f t="shared" si="43"/>
        <v>20</v>
      </c>
      <c r="S730" s="33"/>
      <c r="T730" s="33"/>
    </row>
    <row r="731" spans="1:20" ht="45" x14ac:dyDescent="0.25">
      <c r="A731" s="53">
        <f t="shared" si="41"/>
        <v>720</v>
      </c>
      <c r="B731" s="59">
        <v>20209050028572</v>
      </c>
      <c r="C731" s="55">
        <v>43922</v>
      </c>
      <c r="D731" s="56" t="s">
        <v>120</v>
      </c>
      <c r="E731" s="56" t="s">
        <v>85</v>
      </c>
      <c r="F731" s="56" t="s">
        <v>107</v>
      </c>
      <c r="G731" s="57" t="s">
        <v>125</v>
      </c>
      <c r="H731" s="56" t="s">
        <v>43</v>
      </c>
      <c r="I731" s="55">
        <v>43924</v>
      </c>
      <c r="J731" s="58" t="s">
        <v>120</v>
      </c>
      <c r="K731" s="53"/>
      <c r="L731" s="34">
        <f>IFERROR(WORKDAY(C731,R731,DiasNOLaborables),"")</f>
        <v>43955</v>
      </c>
      <c r="M731" s="35" t="str">
        <f>+IF(C731="","",IF(I731="","",(IF(I731&lt;=L731,"A TIEMPO","FUERA DE TIEMPO"))))</f>
        <v>A TIEMPO</v>
      </c>
      <c r="N731" s="35">
        <f>IF(I731="","",NETWORKDAYS(Hoja1!C731+1,Hoja1!I731,DiasNOLaborables))</f>
        <v>2</v>
      </c>
      <c r="O731" s="36" t="str">
        <f t="shared" si="42"/>
        <v/>
      </c>
      <c r="P731" s="37"/>
      <c r="Q731" s="37"/>
      <c r="R731" s="37">
        <f t="shared" si="43"/>
        <v>20</v>
      </c>
      <c r="S731" s="33"/>
      <c r="T731" s="33"/>
    </row>
    <row r="732" spans="1:20" ht="45" x14ac:dyDescent="0.25">
      <c r="A732" s="53">
        <f t="shared" si="41"/>
        <v>721</v>
      </c>
      <c r="B732" s="59">
        <v>20209050028382</v>
      </c>
      <c r="C732" s="55">
        <v>43922</v>
      </c>
      <c r="D732" s="56" t="s">
        <v>123</v>
      </c>
      <c r="E732" s="56" t="s">
        <v>85</v>
      </c>
      <c r="F732" s="56" t="s">
        <v>107</v>
      </c>
      <c r="G732" s="57" t="s">
        <v>125</v>
      </c>
      <c r="H732" s="56" t="s">
        <v>43</v>
      </c>
      <c r="I732" s="55">
        <v>43924</v>
      </c>
      <c r="J732" s="58" t="s">
        <v>120</v>
      </c>
      <c r="K732" s="53"/>
      <c r="L732" s="34">
        <f>IFERROR(WORKDAY(C732,R732,DiasNOLaborables),"")</f>
        <v>43955</v>
      </c>
      <c r="M732" s="35" t="str">
        <f>+IF(C732="","",IF(I732="","",(IF(I732&lt;=L732,"A TIEMPO","FUERA DE TIEMPO"))))</f>
        <v>A TIEMPO</v>
      </c>
      <c r="N732" s="35">
        <f>IF(I732="","",NETWORKDAYS(Hoja1!C732+1,Hoja1!I732,DiasNOLaborables))</f>
        <v>2</v>
      </c>
      <c r="O732" s="36" t="str">
        <f t="shared" si="42"/>
        <v/>
      </c>
      <c r="P732" s="37"/>
      <c r="Q732" s="37"/>
      <c r="R732" s="37">
        <f t="shared" si="43"/>
        <v>20</v>
      </c>
      <c r="S732" s="33"/>
      <c r="T732" s="33"/>
    </row>
    <row r="733" spans="1:20" ht="45" x14ac:dyDescent="0.25">
      <c r="A733" s="53">
        <f t="shared" si="41"/>
        <v>722</v>
      </c>
      <c r="B733" s="59">
        <v>20209050028442</v>
      </c>
      <c r="C733" s="55">
        <v>43922</v>
      </c>
      <c r="D733" s="56" t="s">
        <v>123</v>
      </c>
      <c r="E733" s="56" t="s">
        <v>85</v>
      </c>
      <c r="F733" s="56" t="s">
        <v>106</v>
      </c>
      <c r="G733" s="57" t="s">
        <v>125</v>
      </c>
      <c r="H733" s="56" t="s">
        <v>53</v>
      </c>
      <c r="I733" s="55">
        <v>43935</v>
      </c>
      <c r="J733" s="58" t="s">
        <v>120</v>
      </c>
      <c r="K733" s="53"/>
      <c r="L733" s="34">
        <f>IFERROR(WORKDAY(C733,R733,DiasNOLaborables),"")</f>
        <v>43955</v>
      </c>
      <c r="M733" s="35" t="str">
        <f>+IF(C733="","",IF(I733="","",(IF(I733&lt;=L733,"A TIEMPO","FUERA DE TIEMPO"))))</f>
        <v>A TIEMPO</v>
      </c>
      <c r="N733" s="35">
        <f>IF(I733="","",NETWORKDAYS(Hoja1!C733+1,Hoja1!I733,DiasNOLaborables))</f>
        <v>7</v>
      </c>
      <c r="O733" s="36" t="str">
        <f t="shared" si="42"/>
        <v/>
      </c>
      <c r="P733" s="37"/>
      <c r="Q733" s="37"/>
      <c r="R733" s="37">
        <f t="shared" si="43"/>
        <v>20</v>
      </c>
      <c r="S733" s="33"/>
      <c r="T733" s="33"/>
    </row>
    <row r="734" spans="1:20" ht="60" x14ac:dyDescent="0.25">
      <c r="A734" s="53">
        <f t="shared" si="41"/>
        <v>723</v>
      </c>
      <c r="B734" s="59">
        <v>20209050028102</v>
      </c>
      <c r="C734" s="55">
        <v>43922</v>
      </c>
      <c r="D734" s="56" t="s">
        <v>120</v>
      </c>
      <c r="E734" s="56" t="s">
        <v>85</v>
      </c>
      <c r="F734" s="56" t="s">
        <v>109</v>
      </c>
      <c r="G734" s="57" t="s">
        <v>126</v>
      </c>
      <c r="H734" s="56" t="s">
        <v>44</v>
      </c>
      <c r="I734" s="55">
        <v>43928</v>
      </c>
      <c r="J734" s="58" t="s">
        <v>120</v>
      </c>
      <c r="K734" s="53"/>
      <c r="L734" s="34">
        <f>IFERROR(WORKDAY(C734,R734,DiasNOLaborables),"")</f>
        <v>43955</v>
      </c>
      <c r="M734" s="35" t="str">
        <f>+IF(C734="","",IF(I734="","",(IF(I734&lt;=L734,"A TIEMPO","FUERA DE TIEMPO"))))</f>
        <v>A TIEMPO</v>
      </c>
      <c r="N734" s="35">
        <f>IF(I734="","",NETWORKDAYS(Hoja1!C734+1,Hoja1!I734,DiasNOLaborables))</f>
        <v>4</v>
      </c>
      <c r="O734" s="36" t="str">
        <f t="shared" si="42"/>
        <v/>
      </c>
      <c r="P734" s="37"/>
      <c r="Q734" s="37"/>
      <c r="R734" s="37">
        <f t="shared" si="43"/>
        <v>20</v>
      </c>
      <c r="S734" s="33"/>
      <c r="T734" s="33"/>
    </row>
    <row r="735" spans="1:20" ht="60" x14ac:dyDescent="0.25">
      <c r="A735" s="53">
        <f t="shared" si="41"/>
        <v>724</v>
      </c>
      <c r="B735" s="59">
        <v>20209050028112</v>
      </c>
      <c r="C735" s="55">
        <v>43922</v>
      </c>
      <c r="D735" s="56" t="s">
        <v>120</v>
      </c>
      <c r="E735" s="56" t="s">
        <v>85</v>
      </c>
      <c r="F735" s="56" t="s">
        <v>109</v>
      </c>
      <c r="G735" s="57" t="s">
        <v>126</v>
      </c>
      <c r="H735" s="56" t="s">
        <v>44</v>
      </c>
      <c r="I735" s="55">
        <v>43928</v>
      </c>
      <c r="J735" s="58" t="s">
        <v>120</v>
      </c>
      <c r="K735" s="53"/>
      <c r="L735" s="34">
        <f>IFERROR(WORKDAY(C735,R735,DiasNOLaborables),"")</f>
        <v>43955</v>
      </c>
      <c r="M735" s="35" t="str">
        <f>+IF(C735="","",IF(I735="","",(IF(I735&lt;=L735,"A TIEMPO","FUERA DE TIEMPO"))))</f>
        <v>A TIEMPO</v>
      </c>
      <c r="N735" s="35">
        <f>IF(I735="","",NETWORKDAYS(Hoja1!C735+1,Hoja1!I735,DiasNOLaborables))</f>
        <v>4</v>
      </c>
      <c r="O735" s="36" t="str">
        <f t="shared" si="42"/>
        <v/>
      </c>
      <c r="P735" s="37"/>
      <c r="Q735" s="37"/>
      <c r="R735" s="37">
        <f t="shared" si="43"/>
        <v>20</v>
      </c>
      <c r="S735" s="33"/>
      <c r="T735" s="33"/>
    </row>
    <row r="736" spans="1:20" ht="60" x14ac:dyDescent="0.25">
      <c r="A736" s="53">
        <f t="shared" si="41"/>
        <v>725</v>
      </c>
      <c r="B736" s="59">
        <v>20209050028132</v>
      </c>
      <c r="C736" s="55">
        <v>43922</v>
      </c>
      <c r="D736" s="56" t="s">
        <v>120</v>
      </c>
      <c r="E736" s="56" t="s">
        <v>85</v>
      </c>
      <c r="F736" s="56" t="s">
        <v>109</v>
      </c>
      <c r="G736" s="57" t="s">
        <v>126</v>
      </c>
      <c r="H736" s="56" t="s">
        <v>44</v>
      </c>
      <c r="I736" s="55">
        <v>43928</v>
      </c>
      <c r="J736" s="58" t="s">
        <v>120</v>
      </c>
      <c r="K736" s="53"/>
      <c r="L736" s="34">
        <f>IFERROR(WORKDAY(C736,R736,DiasNOLaborables),"")</f>
        <v>43955</v>
      </c>
      <c r="M736" s="35" t="str">
        <f>+IF(C736="","",IF(I736="","",(IF(I736&lt;=L736,"A TIEMPO","FUERA DE TIEMPO"))))</f>
        <v>A TIEMPO</v>
      </c>
      <c r="N736" s="35">
        <f>IF(I736="","",NETWORKDAYS(Hoja1!C736+1,Hoja1!I736,DiasNOLaborables))</f>
        <v>4</v>
      </c>
      <c r="O736" s="36" t="str">
        <f t="shared" si="42"/>
        <v/>
      </c>
      <c r="P736" s="37"/>
      <c r="Q736" s="37"/>
      <c r="R736" s="37">
        <f t="shared" si="43"/>
        <v>20</v>
      </c>
      <c r="S736" s="33"/>
      <c r="T736" s="33"/>
    </row>
    <row r="737" spans="1:20" ht="60" x14ac:dyDescent="0.25">
      <c r="A737" s="53">
        <f t="shared" si="41"/>
        <v>726</v>
      </c>
      <c r="B737" s="59">
        <v>20209050028142</v>
      </c>
      <c r="C737" s="55">
        <v>43922</v>
      </c>
      <c r="D737" s="56" t="s">
        <v>120</v>
      </c>
      <c r="E737" s="56" t="s">
        <v>85</v>
      </c>
      <c r="F737" s="56" t="s">
        <v>109</v>
      </c>
      <c r="G737" s="57" t="s">
        <v>126</v>
      </c>
      <c r="H737" s="56" t="s">
        <v>44</v>
      </c>
      <c r="I737" s="55">
        <v>43928</v>
      </c>
      <c r="J737" s="58" t="s">
        <v>120</v>
      </c>
      <c r="K737" s="53"/>
      <c r="L737" s="34">
        <f>IFERROR(WORKDAY(C737,R737,DiasNOLaborables),"")</f>
        <v>43955</v>
      </c>
      <c r="M737" s="35" t="str">
        <f>+IF(C737="","",IF(I737="","",(IF(I737&lt;=L737,"A TIEMPO","FUERA DE TIEMPO"))))</f>
        <v>A TIEMPO</v>
      </c>
      <c r="N737" s="35">
        <f>IF(I737="","",NETWORKDAYS(Hoja1!C737+1,Hoja1!I737,DiasNOLaborables))</f>
        <v>4</v>
      </c>
      <c r="O737" s="36" t="str">
        <f t="shared" si="42"/>
        <v/>
      </c>
      <c r="P737" s="37"/>
      <c r="Q737" s="37"/>
      <c r="R737" s="37">
        <f t="shared" si="43"/>
        <v>20</v>
      </c>
      <c r="S737" s="33"/>
      <c r="T737" s="33"/>
    </row>
    <row r="738" spans="1:20" ht="60" x14ac:dyDescent="0.25">
      <c r="A738" s="53">
        <f t="shared" si="41"/>
        <v>727</v>
      </c>
      <c r="B738" s="59">
        <v>20209050028152</v>
      </c>
      <c r="C738" s="55">
        <v>43922</v>
      </c>
      <c r="D738" s="56" t="s">
        <v>120</v>
      </c>
      <c r="E738" s="56" t="s">
        <v>85</v>
      </c>
      <c r="F738" s="56" t="s">
        <v>109</v>
      </c>
      <c r="G738" s="57" t="s">
        <v>126</v>
      </c>
      <c r="H738" s="56" t="s">
        <v>44</v>
      </c>
      <c r="I738" s="55">
        <v>43928</v>
      </c>
      <c r="J738" s="58" t="s">
        <v>120</v>
      </c>
      <c r="K738" s="53"/>
      <c r="L738" s="34">
        <f>IFERROR(WORKDAY(C738,R738,DiasNOLaborables),"")</f>
        <v>43955</v>
      </c>
      <c r="M738" s="35" t="str">
        <f>+IF(C738="","",IF(I738="","",(IF(I738&lt;=L738,"A TIEMPO","FUERA DE TIEMPO"))))</f>
        <v>A TIEMPO</v>
      </c>
      <c r="N738" s="35">
        <f>IF(I738="","",NETWORKDAYS(Hoja1!C738+1,Hoja1!I738,DiasNOLaborables))</f>
        <v>4</v>
      </c>
      <c r="O738" s="36" t="str">
        <f t="shared" si="42"/>
        <v/>
      </c>
      <c r="P738" s="37"/>
      <c r="Q738" s="37"/>
      <c r="R738" s="37">
        <f t="shared" si="43"/>
        <v>20</v>
      </c>
      <c r="S738" s="33"/>
      <c r="T738" s="33"/>
    </row>
    <row r="739" spans="1:20" ht="60" x14ac:dyDescent="0.25">
      <c r="A739" s="53">
        <f t="shared" si="41"/>
        <v>728</v>
      </c>
      <c r="B739" s="59">
        <v>20209050028272</v>
      </c>
      <c r="C739" s="55">
        <v>43922</v>
      </c>
      <c r="D739" s="56" t="s">
        <v>120</v>
      </c>
      <c r="E739" s="56" t="s">
        <v>85</v>
      </c>
      <c r="F739" s="56" t="s">
        <v>109</v>
      </c>
      <c r="G739" s="57" t="s">
        <v>126</v>
      </c>
      <c r="H739" s="56" t="s">
        <v>44</v>
      </c>
      <c r="I739" s="55">
        <v>43928</v>
      </c>
      <c r="J739" s="58" t="s">
        <v>120</v>
      </c>
      <c r="K739" s="53"/>
      <c r="L739" s="34">
        <f>IFERROR(WORKDAY(C739,R739,DiasNOLaborables),"")</f>
        <v>43955</v>
      </c>
      <c r="M739" s="35" t="str">
        <f>+IF(C739="","",IF(I739="","",(IF(I739&lt;=L739,"A TIEMPO","FUERA DE TIEMPO"))))</f>
        <v>A TIEMPO</v>
      </c>
      <c r="N739" s="35">
        <f>IF(I739="","",NETWORKDAYS(Hoja1!C739+1,Hoja1!I739,DiasNOLaborables))</f>
        <v>4</v>
      </c>
      <c r="O739" s="36" t="str">
        <f t="shared" si="42"/>
        <v/>
      </c>
      <c r="P739" s="37"/>
      <c r="Q739" s="37"/>
      <c r="R739" s="37">
        <f t="shared" si="43"/>
        <v>20</v>
      </c>
      <c r="S739" s="33"/>
      <c r="T739" s="33"/>
    </row>
    <row r="740" spans="1:20" ht="60" x14ac:dyDescent="0.25">
      <c r="A740" s="53">
        <f t="shared" si="41"/>
        <v>729</v>
      </c>
      <c r="B740" s="59">
        <v>20209050028292</v>
      </c>
      <c r="C740" s="55">
        <v>43922</v>
      </c>
      <c r="D740" s="56" t="s">
        <v>120</v>
      </c>
      <c r="E740" s="56" t="s">
        <v>85</v>
      </c>
      <c r="F740" s="56" t="s">
        <v>109</v>
      </c>
      <c r="G740" s="57" t="s">
        <v>126</v>
      </c>
      <c r="H740" s="56" t="s">
        <v>44</v>
      </c>
      <c r="I740" s="55">
        <v>43928</v>
      </c>
      <c r="J740" s="58" t="s">
        <v>120</v>
      </c>
      <c r="K740" s="53"/>
      <c r="L740" s="34">
        <f>IFERROR(WORKDAY(C740,R740,DiasNOLaborables),"")</f>
        <v>43955</v>
      </c>
      <c r="M740" s="35" t="str">
        <f>+IF(C740="","",IF(I740="","",(IF(I740&lt;=L740,"A TIEMPO","FUERA DE TIEMPO"))))</f>
        <v>A TIEMPO</v>
      </c>
      <c r="N740" s="35">
        <f>IF(I740="","",NETWORKDAYS(Hoja1!C740+1,Hoja1!I740,DiasNOLaborables))</f>
        <v>4</v>
      </c>
      <c r="O740" s="36" t="str">
        <f t="shared" si="42"/>
        <v/>
      </c>
      <c r="P740" s="37"/>
      <c r="Q740" s="37"/>
      <c r="R740" s="37">
        <f t="shared" si="43"/>
        <v>20</v>
      </c>
      <c r="S740" s="33"/>
      <c r="T740" s="33"/>
    </row>
    <row r="741" spans="1:20" ht="60" x14ac:dyDescent="0.25">
      <c r="A741" s="53">
        <f t="shared" si="41"/>
        <v>730</v>
      </c>
      <c r="B741" s="59">
        <v>20209050028302</v>
      </c>
      <c r="C741" s="55">
        <v>43922</v>
      </c>
      <c r="D741" s="56" t="s">
        <v>120</v>
      </c>
      <c r="E741" s="56" t="s">
        <v>85</v>
      </c>
      <c r="F741" s="56" t="s">
        <v>109</v>
      </c>
      <c r="G741" s="57" t="s">
        <v>126</v>
      </c>
      <c r="H741" s="56" t="s">
        <v>44</v>
      </c>
      <c r="I741" s="55">
        <v>43928</v>
      </c>
      <c r="J741" s="58" t="s">
        <v>120</v>
      </c>
      <c r="K741" s="53"/>
      <c r="L741" s="34">
        <f>IFERROR(WORKDAY(C741,R741,DiasNOLaborables),"")</f>
        <v>43955</v>
      </c>
      <c r="M741" s="35" t="str">
        <f>+IF(C741="","",IF(I741="","",(IF(I741&lt;=L741,"A TIEMPO","FUERA DE TIEMPO"))))</f>
        <v>A TIEMPO</v>
      </c>
      <c r="N741" s="35">
        <f>IF(I741="","",NETWORKDAYS(Hoja1!C741+1,Hoja1!I741,DiasNOLaborables))</f>
        <v>4</v>
      </c>
      <c r="O741" s="36" t="str">
        <f t="shared" si="42"/>
        <v/>
      </c>
      <c r="P741" s="37"/>
      <c r="Q741" s="37"/>
      <c r="R741" s="37">
        <f t="shared" si="43"/>
        <v>20</v>
      </c>
      <c r="S741" s="33"/>
      <c r="T741" s="33"/>
    </row>
    <row r="742" spans="1:20" ht="60" x14ac:dyDescent="0.25">
      <c r="A742" s="53">
        <f t="shared" si="41"/>
        <v>731</v>
      </c>
      <c r="B742" s="59">
        <v>20209050028342</v>
      </c>
      <c r="C742" s="55">
        <v>43922</v>
      </c>
      <c r="D742" s="56" t="s">
        <v>120</v>
      </c>
      <c r="E742" s="56" t="s">
        <v>85</v>
      </c>
      <c r="F742" s="56" t="s">
        <v>109</v>
      </c>
      <c r="G742" s="57" t="s">
        <v>125</v>
      </c>
      <c r="H742" s="56" t="s">
        <v>44</v>
      </c>
      <c r="I742" s="55">
        <v>43928</v>
      </c>
      <c r="J742" s="58" t="s">
        <v>120</v>
      </c>
      <c r="K742" s="53"/>
      <c r="L742" s="34">
        <f>IFERROR(WORKDAY(C742,R742,DiasNOLaborables),"")</f>
        <v>43955</v>
      </c>
      <c r="M742" s="35" t="str">
        <f>+IF(C742="","",IF(I742="","",(IF(I742&lt;=L742,"A TIEMPO","FUERA DE TIEMPO"))))</f>
        <v>A TIEMPO</v>
      </c>
      <c r="N742" s="35">
        <f>IF(I742="","",NETWORKDAYS(Hoja1!C742+1,Hoja1!I742,DiasNOLaborables))</f>
        <v>4</v>
      </c>
      <c r="O742" s="36" t="str">
        <f t="shared" si="42"/>
        <v/>
      </c>
      <c r="P742" s="37"/>
      <c r="Q742" s="37"/>
      <c r="R742" s="37">
        <f t="shared" si="43"/>
        <v>20</v>
      </c>
      <c r="S742" s="33"/>
      <c r="T742" s="33"/>
    </row>
    <row r="743" spans="1:20" ht="60" x14ac:dyDescent="0.25">
      <c r="A743" s="53">
        <f t="shared" si="41"/>
        <v>732</v>
      </c>
      <c r="B743" s="59">
        <v>20209050028632</v>
      </c>
      <c r="C743" s="55">
        <v>43922</v>
      </c>
      <c r="D743" s="56" t="s">
        <v>120</v>
      </c>
      <c r="E743" s="56" t="s">
        <v>85</v>
      </c>
      <c r="F743" s="56" t="s">
        <v>109</v>
      </c>
      <c r="G743" s="57" t="s">
        <v>126</v>
      </c>
      <c r="H743" s="56" t="s">
        <v>44</v>
      </c>
      <c r="I743" s="55">
        <v>43928</v>
      </c>
      <c r="J743" s="58" t="s">
        <v>120</v>
      </c>
      <c r="K743" s="53"/>
      <c r="L743" s="34">
        <f>IFERROR(WORKDAY(C743,R743,DiasNOLaborables),"")</f>
        <v>43955</v>
      </c>
      <c r="M743" s="35" t="str">
        <f>+IF(C743="","",IF(I743="","",(IF(I743&lt;=L743,"A TIEMPO","FUERA DE TIEMPO"))))</f>
        <v>A TIEMPO</v>
      </c>
      <c r="N743" s="35">
        <f>IF(I743="","",NETWORKDAYS(Hoja1!C743+1,Hoja1!I743,DiasNOLaborables))</f>
        <v>4</v>
      </c>
      <c r="O743" s="36" t="str">
        <f t="shared" si="42"/>
        <v/>
      </c>
      <c r="P743" s="37"/>
      <c r="Q743" s="37"/>
      <c r="R743" s="37">
        <f t="shared" si="43"/>
        <v>20</v>
      </c>
      <c r="S743" s="33"/>
      <c r="T743" s="33"/>
    </row>
    <row r="744" spans="1:20" ht="60" x14ac:dyDescent="0.25">
      <c r="A744" s="53">
        <f t="shared" si="41"/>
        <v>733</v>
      </c>
      <c r="B744" s="59">
        <v>20209910032712</v>
      </c>
      <c r="C744" s="55">
        <v>43922</v>
      </c>
      <c r="D744" s="56" t="s">
        <v>120</v>
      </c>
      <c r="E744" s="56" t="s">
        <v>85</v>
      </c>
      <c r="F744" s="56" t="s">
        <v>109</v>
      </c>
      <c r="G744" s="57" t="s">
        <v>126</v>
      </c>
      <c r="H744" s="56" t="s">
        <v>44</v>
      </c>
      <c r="I744" s="55">
        <v>43928</v>
      </c>
      <c r="J744" s="58" t="s">
        <v>120</v>
      </c>
      <c r="K744" s="53"/>
      <c r="L744" s="34">
        <f>IFERROR(WORKDAY(C744,R744,DiasNOLaborables),"")</f>
        <v>43955</v>
      </c>
      <c r="M744" s="35" t="str">
        <f>+IF(C744="","",IF(I744="","",(IF(I744&lt;=L744,"A TIEMPO","FUERA DE TIEMPO"))))</f>
        <v>A TIEMPO</v>
      </c>
      <c r="N744" s="35">
        <f>IF(I744="","",NETWORKDAYS(Hoja1!C744+1,Hoja1!I744,DiasNOLaborables))</f>
        <v>4</v>
      </c>
      <c r="O744" s="36" t="str">
        <f t="shared" si="42"/>
        <v/>
      </c>
      <c r="P744" s="37"/>
      <c r="Q744" s="37"/>
      <c r="R744" s="37">
        <f t="shared" si="43"/>
        <v>20</v>
      </c>
      <c r="S744" s="33"/>
      <c r="T744" s="33"/>
    </row>
    <row r="745" spans="1:20" ht="60" x14ac:dyDescent="0.25">
      <c r="A745" s="53">
        <f t="shared" si="41"/>
        <v>734</v>
      </c>
      <c r="B745" s="59">
        <v>20209050028662</v>
      </c>
      <c r="C745" s="55">
        <v>43922</v>
      </c>
      <c r="D745" s="56" t="s">
        <v>120</v>
      </c>
      <c r="E745" s="56" t="s">
        <v>85</v>
      </c>
      <c r="F745" s="56" t="s">
        <v>109</v>
      </c>
      <c r="G745" s="57" t="s">
        <v>126</v>
      </c>
      <c r="H745" s="56" t="s">
        <v>44</v>
      </c>
      <c r="I745" s="55">
        <v>43928</v>
      </c>
      <c r="J745" s="58" t="s">
        <v>120</v>
      </c>
      <c r="K745" s="53"/>
      <c r="L745" s="34">
        <f>IFERROR(WORKDAY(C745,R745,DiasNOLaborables),"")</f>
        <v>43955</v>
      </c>
      <c r="M745" s="35" t="str">
        <f>+IF(C745="","",IF(I745="","",(IF(I745&lt;=L745,"A TIEMPO","FUERA DE TIEMPO"))))</f>
        <v>A TIEMPO</v>
      </c>
      <c r="N745" s="35">
        <f>IF(I745="","",NETWORKDAYS(Hoja1!C745+1,Hoja1!I745,DiasNOLaborables))</f>
        <v>4</v>
      </c>
      <c r="O745" s="36" t="str">
        <f t="shared" si="42"/>
        <v/>
      </c>
      <c r="P745" s="37"/>
      <c r="Q745" s="37"/>
      <c r="R745" s="37">
        <f t="shared" si="43"/>
        <v>20</v>
      </c>
      <c r="S745" s="33"/>
      <c r="T745" s="33"/>
    </row>
    <row r="746" spans="1:20" ht="60" x14ac:dyDescent="0.25">
      <c r="A746" s="53">
        <f t="shared" si="41"/>
        <v>735</v>
      </c>
      <c r="B746" s="59">
        <v>20209050028692</v>
      </c>
      <c r="C746" s="55">
        <v>43922</v>
      </c>
      <c r="D746" s="56" t="s">
        <v>120</v>
      </c>
      <c r="E746" s="56" t="s">
        <v>85</v>
      </c>
      <c r="F746" s="56" t="s">
        <v>109</v>
      </c>
      <c r="G746" s="57" t="s">
        <v>126</v>
      </c>
      <c r="H746" s="56" t="s">
        <v>44</v>
      </c>
      <c r="I746" s="55">
        <v>43928</v>
      </c>
      <c r="J746" s="58" t="s">
        <v>120</v>
      </c>
      <c r="K746" s="53"/>
      <c r="L746" s="34">
        <f>IFERROR(WORKDAY(C746,R746,DiasNOLaborables),"")</f>
        <v>43955</v>
      </c>
      <c r="M746" s="35" t="str">
        <f>+IF(C746="","",IF(I746="","",(IF(I746&lt;=L746,"A TIEMPO","FUERA DE TIEMPO"))))</f>
        <v>A TIEMPO</v>
      </c>
      <c r="N746" s="35">
        <f>IF(I746="","",NETWORKDAYS(Hoja1!C746+1,Hoja1!I746,DiasNOLaborables))</f>
        <v>4</v>
      </c>
      <c r="O746" s="36" t="str">
        <f t="shared" si="42"/>
        <v/>
      </c>
      <c r="P746" s="37"/>
      <c r="Q746" s="37"/>
      <c r="R746" s="37">
        <f t="shared" si="43"/>
        <v>20</v>
      </c>
      <c r="S746" s="33"/>
      <c r="T746" s="33"/>
    </row>
    <row r="747" spans="1:20" ht="60" x14ac:dyDescent="0.25">
      <c r="A747" s="53">
        <f t="shared" si="41"/>
        <v>736</v>
      </c>
      <c r="B747" s="59">
        <v>20209050028702</v>
      </c>
      <c r="C747" s="55">
        <v>43922</v>
      </c>
      <c r="D747" s="56" t="s">
        <v>120</v>
      </c>
      <c r="E747" s="56" t="s">
        <v>85</v>
      </c>
      <c r="F747" s="56" t="s">
        <v>109</v>
      </c>
      <c r="G747" s="57" t="s">
        <v>126</v>
      </c>
      <c r="H747" s="56" t="s">
        <v>44</v>
      </c>
      <c r="I747" s="55">
        <v>43928</v>
      </c>
      <c r="J747" s="58" t="s">
        <v>120</v>
      </c>
      <c r="K747" s="53"/>
      <c r="L747" s="34">
        <f>IFERROR(WORKDAY(C747,R747,DiasNOLaborables),"")</f>
        <v>43955</v>
      </c>
      <c r="M747" s="35" t="str">
        <f>+IF(C747="","",IF(I747="","",(IF(I747&lt;=L747,"A TIEMPO","FUERA DE TIEMPO"))))</f>
        <v>A TIEMPO</v>
      </c>
      <c r="N747" s="35">
        <f>IF(I747="","",NETWORKDAYS(Hoja1!C747+1,Hoja1!I747,DiasNOLaborables))</f>
        <v>4</v>
      </c>
      <c r="O747" s="36" t="str">
        <f t="shared" si="42"/>
        <v/>
      </c>
      <c r="P747" s="37"/>
      <c r="Q747" s="37"/>
      <c r="R747" s="37">
        <f t="shared" si="43"/>
        <v>20</v>
      </c>
      <c r="S747" s="33"/>
      <c r="T747" s="33"/>
    </row>
    <row r="748" spans="1:20" ht="60" x14ac:dyDescent="0.25">
      <c r="A748" s="53">
        <f t="shared" si="41"/>
        <v>737</v>
      </c>
      <c r="B748" s="59">
        <v>20209910032732</v>
      </c>
      <c r="C748" s="55">
        <v>43923</v>
      </c>
      <c r="D748" s="56" t="s">
        <v>120</v>
      </c>
      <c r="E748" s="56" t="s">
        <v>85</v>
      </c>
      <c r="F748" s="56" t="s">
        <v>109</v>
      </c>
      <c r="G748" s="57" t="s">
        <v>126</v>
      </c>
      <c r="H748" s="56" t="s">
        <v>44</v>
      </c>
      <c r="I748" s="55">
        <v>43928</v>
      </c>
      <c r="J748" s="58" t="s">
        <v>120</v>
      </c>
      <c r="K748" s="53"/>
      <c r="L748" s="34">
        <f>IFERROR(WORKDAY(C748,R748,DiasNOLaborables),"")</f>
        <v>43956</v>
      </c>
      <c r="M748" s="35" t="str">
        <f>+IF(C748="","",IF(I748="","",(IF(I748&lt;=L748,"A TIEMPO","FUERA DE TIEMPO"))))</f>
        <v>A TIEMPO</v>
      </c>
      <c r="N748" s="35">
        <f>IF(I748="","",NETWORKDAYS(Hoja1!C748+1,Hoja1!I748,DiasNOLaborables))</f>
        <v>3</v>
      </c>
      <c r="O748" s="36" t="str">
        <f t="shared" si="42"/>
        <v/>
      </c>
      <c r="P748" s="37"/>
      <c r="Q748" s="37"/>
      <c r="R748" s="37">
        <f t="shared" si="43"/>
        <v>20</v>
      </c>
      <c r="S748" s="33"/>
      <c r="T748" s="33"/>
    </row>
    <row r="749" spans="1:20" ht="60" x14ac:dyDescent="0.25">
      <c r="A749" s="53">
        <f t="shared" si="41"/>
        <v>738</v>
      </c>
      <c r="B749" s="59">
        <v>20209050028712</v>
      </c>
      <c r="C749" s="55">
        <v>43923</v>
      </c>
      <c r="D749" s="56" t="s">
        <v>120</v>
      </c>
      <c r="E749" s="56" t="s">
        <v>85</v>
      </c>
      <c r="F749" s="56" t="s">
        <v>109</v>
      </c>
      <c r="G749" s="57" t="s">
        <v>126</v>
      </c>
      <c r="H749" s="56" t="s">
        <v>44</v>
      </c>
      <c r="I749" s="55">
        <v>43929</v>
      </c>
      <c r="J749" s="58" t="s">
        <v>120</v>
      </c>
      <c r="K749" s="53"/>
      <c r="L749" s="34">
        <f>IFERROR(WORKDAY(C749,R749,DiasNOLaborables),"")</f>
        <v>43956</v>
      </c>
      <c r="M749" s="35" t="str">
        <f>+IF(C749="","",IF(I749="","",(IF(I749&lt;=L749,"A TIEMPO","FUERA DE TIEMPO"))))</f>
        <v>A TIEMPO</v>
      </c>
      <c r="N749" s="35">
        <f>IF(I749="","",NETWORKDAYS(Hoja1!C749+1,Hoja1!I749,DiasNOLaborables))</f>
        <v>4</v>
      </c>
      <c r="O749" s="36" t="str">
        <f t="shared" si="42"/>
        <v/>
      </c>
      <c r="P749" s="37"/>
      <c r="Q749" s="37"/>
      <c r="R749" s="37">
        <f t="shared" si="43"/>
        <v>20</v>
      </c>
      <c r="S749" s="33"/>
      <c r="T749" s="33"/>
    </row>
    <row r="750" spans="1:20" ht="60" x14ac:dyDescent="0.25">
      <c r="A750" s="53">
        <f t="shared" si="41"/>
        <v>739</v>
      </c>
      <c r="B750" s="59">
        <v>20209050028722</v>
      </c>
      <c r="C750" s="55">
        <v>43923</v>
      </c>
      <c r="D750" s="56" t="s">
        <v>120</v>
      </c>
      <c r="E750" s="56" t="s">
        <v>85</v>
      </c>
      <c r="F750" s="56" t="s">
        <v>109</v>
      </c>
      <c r="G750" s="57" t="s">
        <v>126</v>
      </c>
      <c r="H750" s="56" t="s">
        <v>44</v>
      </c>
      <c r="I750" s="55">
        <v>43929</v>
      </c>
      <c r="J750" s="58" t="s">
        <v>120</v>
      </c>
      <c r="K750" s="53"/>
      <c r="L750" s="34">
        <f>IFERROR(WORKDAY(C750,R750,DiasNOLaborables),"")</f>
        <v>43956</v>
      </c>
      <c r="M750" s="35" t="str">
        <f>+IF(C750="","",IF(I750="","",(IF(I750&lt;=L750,"A TIEMPO","FUERA DE TIEMPO"))))</f>
        <v>A TIEMPO</v>
      </c>
      <c r="N750" s="35">
        <f>IF(I750="","",NETWORKDAYS(Hoja1!C750+1,Hoja1!I750,DiasNOLaborables))</f>
        <v>4</v>
      </c>
      <c r="O750" s="36" t="str">
        <f t="shared" si="42"/>
        <v/>
      </c>
      <c r="P750" s="37"/>
      <c r="Q750" s="37"/>
      <c r="R750" s="37">
        <f t="shared" si="43"/>
        <v>20</v>
      </c>
      <c r="S750" s="33"/>
      <c r="T750" s="33"/>
    </row>
    <row r="751" spans="1:20" ht="60" x14ac:dyDescent="0.25">
      <c r="A751" s="53">
        <f t="shared" si="41"/>
        <v>740</v>
      </c>
      <c r="B751" s="59">
        <v>20209050028752</v>
      </c>
      <c r="C751" s="55">
        <v>43923</v>
      </c>
      <c r="D751" s="56" t="s">
        <v>120</v>
      </c>
      <c r="E751" s="56" t="s">
        <v>85</v>
      </c>
      <c r="F751" s="56" t="s">
        <v>109</v>
      </c>
      <c r="G751" s="57" t="s">
        <v>126</v>
      </c>
      <c r="H751" s="56" t="s">
        <v>44</v>
      </c>
      <c r="I751" s="55">
        <v>43929</v>
      </c>
      <c r="J751" s="58" t="s">
        <v>120</v>
      </c>
      <c r="K751" s="53"/>
      <c r="L751" s="34">
        <f>IFERROR(WORKDAY(C751,R751,DiasNOLaborables),"")</f>
        <v>43956</v>
      </c>
      <c r="M751" s="35" t="str">
        <f>+IF(C751="","",IF(I751="","",(IF(I751&lt;=L751,"A TIEMPO","FUERA DE TIEMPO"))))</f>
        <v>A TIEMPO</v>
      </c>
      <c r="N751" s="35">
        <f>IF(I751="","",NETWORKDAYS(Hoja1!C751+1,Hoja1!I751,DiasNOLaborables))</f>
        <v>4</v>
      </c>
      <c r="O751" s="36" t="str">
        <f t="shared" si="42"/>
        <v/>
      </c>
      <c r="P751" s="37"/>
      <c r="Q751" s="37"/>
      <c r="R751" s="37">
        <f t="shared" si="43"/>
        <v>20</v>
      </c>
      <c r="S751" s="33"/>
      <c r="T751" s="33"/>
    </row>
    <row r="752" spans="1:20" ht="60" x14ac:dyDescent="0.25">
      <c r="A752" s="53">
        <f t="shared" si="41"/>
        <v>741</v>
      </c>
      <c r="B752" s="59">
        <v>20209050028762</v>
      </c>
      <c r="C752" s="55">
        <v>43923</v>
      </c>
      <c r="D752" s="56" t="s">
        <v>120</v>
      </c>
      <c r="E752" s="56" t="s">
        <v>85</v>
      </c>
      <c r="F752" s="56" t="s">
        <v>109</v>
      </c>
      <c r="G752" s="57" t="s">
        <v>126</v>
      </c>
      <c r="H752" s="56" t="s">
        <v>44</v>
      </c>
      <c r="I752" s="55">
        <v>43929</v>
      </c>
      <c r="J752" s="58" t="s">
        <v>120</v>
      </c>
      <c r="K752" s="53"/>
      <c r="L752" s="34">
        <f>IFERROR(WORKDAY(C752,R752,DiasNOLaborables),"")</f>
        <v>43956</v>
      </c>
      <c r="M752" s="35" t="str">
        <f>+IF(C752="","",IF(I752="","",(IF(I752&lt;=L752,"A TIEMPO","FUERA DE TIEMPO"))))</f>
        <v>A TIEMPO</v>
      </c>
      <c r="N752" s="35">
        <f>IF(I752="","",NETWORKDAYS(Hoja1!C752+1,Hoja1!I752,DiasNOLaborables))</f>
        <v>4</v>
      </c>
      <c r="O752" s="36" t="str">
        <f t="shared" si="42"/>
        <v/>
      </c>
      <c r="P752" s="37"/>
      <c r="Q752" s="37"/>
      <c r="R752" s="37">
        <f t="shared" si="43"/>
        <v>20</v>
      </c>
      <c r="S752" s="33"/>
      <c r="T752" s="33"/>
    </row>
    <row r="753" spans="1:20" ht="60" x14ac:dyDescent="0.25">
      <c r="A753" s="53">
        <f t="shared" si="41"/>
        <v>742</v>
      </c>
      <c r="B753" s="59">
        <v>20209050028772</v>
      </c>
      <c r="C753" s="55">
        <v>43923</v>
      </c>
      <c r="D753" s="56" t="s">
        <v>120</v>
      </c>
      <c r="E753" s="56" t="s">
        <v>85</v>
      </c>
      <c r="F753" s="56" t="s">
        <v>109</v>
      </c>
      <c r="G753" s="57" t="s">
        <v>126</v>
      </c>
      <c r="H753" s="56" t="s">
        <v>44</v>
      </c>
      <c r="I753" s="55">
        <v>43929</v>
      </c>
      <c r="J753" s="58" t="s">
        <v>120</v>
      </c>
      <c r="K753" s="53"/>
      <c r="L753" s="34">
        <f>IFERROR(WORKDAY(C753,R753,DiasNOLaborables),"")</f>
        <v>43956</v>
      </c>
      <c r="M753" s="35" t="str">
        <f>+IF(C753="","",IF(I753="","",(IF(I753&lt;=L753,"A TIEMPO","FUERA DE TIEMPO"))))</f>
        <v>A TIEMPO</v>
      </c>
      <c r="N753" s="35">
        <f>IF(I753="","",NETWORKDAYS(Hoja1!C753+1,Hoja1!I753,DiasNOLaborables))</f>
        <v>4</v>
      </c>
      <c r="O753" s="36" t="str">
        <f t="shared" si="42"/>
        <v/>
      </c>
      <c r="P753" s="37"/>
      <c r="Q753" s="37"/>
      <c r="R753" s="37">
        <f t="shared" si="43"/>
        <v>20</v>
      </c>
      <c r="S753" s="33"/>
      <c r="T753" s="33"/>
    </row>
    <row r="754" spans="1:20" ht="60" x14ac:dyDescent="0.25">
      <c r="A754" s="53">
        <f t="shared" si="41"/>
        <v>743</v>
      </c>
      <c r="B754" s="59">
        <v>20209050028942</v>
      </c>
      <c r="C754" s="55">
        <v>43923</v>
      </c>
      <c r="D754" s="56" t="s">
        <v>120</v>
      </c>
      <c r="E754" s="56" t="s">
        <v>85</v>
      </c>
      <c r="F754" s="56" t="s">
        <v>109</v>
      </c>
      <c r="G754" s="57" t="s">
        <v>126</v>
      </c>
      <c r="H754" s="56" t="s">
        <v>44</v>
      </c>
      <c r="I754" s="55">
        <v>43929</v>
      </c>
      <c r="J754" s="58" t="s">
        <v>120</v>
      </c>
      <c r="K754" s="53"/>
      <c r="L754" s="34">
        <f>IFERROR(WORKDAY(C754,R754,DiasNOLaborables),"")</f>
        <v>43956</v>
      </c>
      <c r="M754" s="35" t="str">
        <f>+IF(C754="","",IF(I754="","",(IF(I754&lt;=L754,"A TIEMPO","FUERA DE TIEMPO"))))</f>
        <v>A TIEMPO</v>
      </c>
      <c r="N754" s="35">
        <f>IF(I754="","",NETWORKDAYS(Hoja1!C754+1,Hoja1!I754,DiasNOLaborables))</f>
        <v>4</v>
      </c>
      <c r="O754" s="36" t="str">
        <f t="shared" si="42"/>
        <v/>
      </c>
      <c r="P754" s="37"/>
      <c r="Q754" s="37"/>
      <c r="R754" s="37">
        <f t="shared" si="43"/>
        <v>20</v>
      </c>
      <c r="S754" s="33"/>
      <c r="T754" s="33"/>
    </row>
    <row r="755" spans="1:20" ht="60" x14ac:dyDescent="0.25">
      <c r="A755" s="53">
        <f t="shared" si="41"/>
        <v>744</v>
      </c>
      <c r="B755" s="59">
        <v>20209050028952</v>
      </c>
      <c r="C755" s="55">
        <v>43923</v>
      </c>
      <c r="D755" s="56" t="s">
        <v>120</v>
      </c>
      <c r="E755" s="56" t="s">
        <v>85</v>
      </c>
      <c r="F755" s="56" t="s">
        <v>109</v>
      </c>
      <c r="G755" s="57" t="s">
        <v>126</v>
      </c>
      <c r="H755" s="56" t="s">
        <v>44</v>
      </c>
      <c r="I755" s="55">
        <v>43929</v>
      </c>
      <c r="J755" s="58" t="s">
        <v>120</v>
      </c>
      <c r="K755" s="53"/>
      <c r="L755" s="34">
        <f>IFERROR(WORKDAY(C755,R755,DiasNOLaborables),"")</f>
        <v>43956</v>
      </c>
      <c r="M755" s="35" t="str">
        <f>+IF(C755="","",IF(I755="","",(IF(I755&lt;=L755,"A TIEMPO","FUERA DE TIEMPO"))))</f>
        <v>A TIEMPO</v>
      </c>
      <c r="N755" s="35">
        <f>IF(I755="","",NETWORKDAYS(Hoja1!C755+1,Hoja1!I755,DiasNOLaborables))</f>
        <v>4</v>
      </c>
      <c r="O755" s="36" t="str">
        <f t="shared" si="42"/>
        <v/>
      </c>
      <c r="P755" s="37"/>
      <c r="Q755" s="37"/>
      <c r="R755" s="37">
        <f t="shared" si="43"/>
        <v>20</v>
      </c>
      <c r="S755" s="33"/>
      <c r="T755" s="33"/>
    </row>
    <row r="756" spans="1:20" ht="60" x14ac:dyDescent="0.25">
      <c r="A756" s="53">
        <f t="shared" si="41"/>
        <v>745</v>
      </c>
      <c r="B756" s="59">
        <v>20209050028962</v>
      </c>
      <c r="C756" s="55">
        <v>43923</v>
      </c>
      <c r="D756" s="56" t="s">
        <v>120</v>
      </c>
      <c r="E756" s="56" t="s">
        <v>85</v>
      </c>
      <c r="F756" s="56" t="s">
        <v>109</v>
      </c>
      <c r="G756" s="57" t="s">
        <v>126</v>
      </c>
      <c r="H756" s="56" t="s">
        <v>44</v>
      </c>
      <c r="I756" s="55">
        <v>43929</v>
      </c>
      <c r="J756" s="58" t="s">
        <v>120</v>
      </c>
      <c r="K756" s="53"/>
      <c r="L756" s="34">
        <f>IFERROR(WORKDAY(C756,R756,DiasNOLaborables),"")</f>
        <v>43956</v>
      </c>
      <c r="M756" s="35" t="str">
        <f>+IF(C756="","",IF(I756="","",(IF(I756&lt;=L756,"A TIEMPO","FUERA DE TIEMPO"))))</f>
        <v>A TIEMPO</v>
      </c>
      <c r="N756" s="35">
        <f>IF(I756="","",NETWORKDAYS(Hoja1!C756+1,Hoja1!I756,DiasNOLaborables))</f>
        <v>4</v>
      </c>
      <c r="O756" s="36" t="str">
        <f t="shared" si="42"/>
        <v/>
      </c>
      <c r="P756" s="37"/>
      <c r="Q756" s="37"/>
      <c r="R756" s="37">
        <f t="shared" si="43"/>
        <v>20</v>
      </c>
      <c r="S756" s="33"/>
      <c r="T756" s="33"/>
    </row>
    <row r="757" spans="1:20" ht="60" x14ac:dyDescent="0.25">
      <c r="A757" s="53">
        <f t="shared" si="41"/>
        <v>746</v>
      </c>
      <c r="B757" s="59">
        <v>20209050028982</v>
      </c>
      <c r="C757" s="55">
        <v>43923</v>
      </c>
      <c r="D757" s="56" t="s">
        <v>120</v>
      </c>
      <c r="E757" s="56" t="s">
        <v>85</v>
      </c>
      <c r="F757" s="56" t="s">
        <v>109</v>
      </c>
      <c r="G757" s="57" t="s">
        <v>126</v>
      </c>
      <c r="H757" s="56" t="s">
        <v>44</v>
      </c>
      <c r="I757" s="55">
        <v>43929</v>
      </c>
      <c r="J757" s="58" t="s">
        <v>120</v>
      </c>
      <c r="K757" s="53"/>
      <c r="L757" s="34">
        <f>IFERROR(WORKDAY(C757,R757,DiasNOLaborables),"")</f>
        <v>43956</v>
      </c>
      <c r="M757" s="35" t="str">
        <f>+IF(C757="","",IF(I757="","",(IF(I757&lt;=L757,"A TIEMPO","FUERA DE TIEMPO"))))</f>
        <v>A TIEMPO</v>
      </c>
      <c r="N757" s="35">
        <f>IF(I757="","",NETWORKDAYS(Hoja1!C757+1,Hoja1!I757,DiasNOLaborables))</f>
        <v>4</v>
      </c>
      <c r="O757" s="36" t="str">
        <f t="shared" si="42"/>
        <v/>
      </c>
      <c r="P757" s="37"/>
      <c r="Q757" s="37"/>
      <c r="R757" s="37">
        <f t="shared" si="43"/>
        <v>20</v>
      </c>
      <c r="S757" s="33"/>
      <c r="T757" s="33"/>
    </row>
    <row r="758" spans="1:20" ht="60" x14ac:dyDescent="0.25">
      <c r="A758" s="53">
        <f t="shared" si="41"/>
        <v>747</v>
      </c>
      <c r="B758" s="59">
        <v>20209050029002</v>
      </c>
      <c r="C758" s="55">
        <v>43923</v>
      </c>
      <c r="D758" s="56" t="s">
        <v>120</v>
      </c>
      <c r="E758" s="56" t="s">
        <v>85</v>
      </c>
      <c r="F758" s="56" t="s">
        <v>109</v>
      </c>
      <c r="G758" s="57" t="s">
        <v>126</v>
      </c>
      <c r="H758" s="56" t="s">
        <v>44</v>
      </c>
      <c r="I758" s="55">
        <v>43929</v>
      </c>
      <c r="J758" s="58" t="s">
        <v>120</v>
      </c>
      <c r="K758" s="53"/>
      <c r="L758" s="34">
        <f>IFERROR(WORKDAY(C758,R758,DiasNOLaborables),"")</f>
        <v>43956</v>
      </c>
      <c r="M758" s="35" t="str">
        <f>+IF(C758="","",IF(I758="","",(IF(I758&lt;=L758,"A TIEMPO","FUERA DE TIEMPO"))))</f>
        <v>A TIEMPO</v>
      </c>
      <c r="N758" s="35">
        <f>IF(I758="","",NETWORKDAYS(Hoja1!C758+1,Hoja1!I758,DiasNOLaborables))</f>
        <v>4</v>
      </c>
      <c r="O758" s="36" t="str">
        <f t="shared" si="42"/>
        <v/>
      </c>
      <c r="P758" s="37"/>
      <c r="Q758" s="37"/>
      <c r="R758" s="37">
        <f t="shared" si="43"/>
        <v>20</v>
      </c>
      <c r="S758" s="33"/>
      <c r="T758" s="33"/>
    </row>
    <row r="759" spans="1:20" ht="60" x14ac:dyDescent="0.25">
      <c r="A759" s="53">
        <f t="shared" si="41"/>
        <v>748</v>
      </c>
      <c r="B759" s="59">
        <v>20209050028992</v>
      </c>
      <c r="C759" s="55">
        <v>43923</v>
      </c>
      <c r="D759" s="56" t="s">
        <v>120</v>
      </c>
      <c r="E759" s="56" t="s">
        <v>85</v>
      </c>
      <c r="F759" s="56" t="s">
        <v>109</v>
      </c>
      <c r="G759" s="57" t="s">
        <v>126</v>
      </c>
      <c r="H759" s="56" t="s">
        <v>44</v>
      </c>
      <c r="I759" s="55">
        <v>43929</v>
      </c>
      <c r="J759" s="58" t="s">
        <v>120</v>
      </c>
      <c r="K759" s="53"/>
      <c r="L759" s="34">
        <f>IFERROR(WORKDAY(C759,R759,DiasNOLaborables),"")</f>
        <v>43956</v>
      </c>
      <c r="M759" s="35" t="str">
        <f>+IF(C759="","",IF(I759="","",(IF(I759&lt;=L759,"A TIEMPO","FUERA DE TIEMPO"))))</f>
        <v>A TIEMPO</v>
      </c>
      <c r="N759" s="35">
        <f>IF(I759="","",NETWORKDAYS(Hoja1!C759+1,Hoja1!I759,DiasNOLaborables))</f>
        <v>4</v>
      </c>
      <c r="O759" s="36" t="str">
        <f t="shared" si="42"/>
        <v/>
      </c>
      <c r="P759" s="37"/>
      <c r="Q759" s="37"/>
      <c r="R759" s="37">
        <f t="shared" si="43"/>
        <v>20</v>
      </c>
      <c r="S759" s="33"/>
      <c r="T759" s="33"/>
    </row>
    <row r="760" spans="1:20" ht="60" x14ac:dyDescent="0.25">
      <c r="A760" s="53">
        <f t="shared" si="41"/>
        <v>749</v>
      </c>
      <c r="B760" s="59">
        <v>20209050029012</v>
      </c>
      <c r="C760" s="55">
        <v>43923</v>
      </c>
      <c r="D760" s="56" t="s">
        <v>120</v>
      </c>
      <c r="E760" s="56" t="s">
        <v>85</v>
      </c>
      <c r="F760" s="56" t="s">
        <v>109</v>
      </c>
      <c r="G760" s="57" t="s">
        <v>126</v>
      </c>
      <c r="H760" s="56" t="s">
        <v>44</v>
      </c>
      <c r="I760" s="55">
        <v>43929</v>
      </c>
      <c r="J760" s="58" t="s">
        <v>120</v>
      </c>
      <c r="K760" s="53"/>
      <c r="L760" s="34">
        <f>IFERROR(WORKDAY(C760,R760,DiasNOLaborables),"")</f>
        <v>43956</v>
      </c>
      <c r="M760" s="35" t="str">
        <f>+IF(C760="","",IF(I760="","",(IF(I760&lt;=L760,"A TIEMPO","FUERA DE TIEMPO"))))</f>
        <v>A TIEMPO</v>
      </c>
      <c r="N760" s="35">
        <f>IF(I760="","",NETWORKDAYS(Hoja1!C760+1,Hoja1!I760,DiasNOLaborables))</f>
        <v>4</v>
      </c>
      <c r="O760" s="36" t="str">
        <f t="shared" si="42"/>
        <v/>
      </c>
      <c r="P760" s="37"/>
      <c r="Q760" s="37"/>
      <c r="R760" s="37">
        <f t="shared" si="43"/>
        <v>20</v>
      </c>
      <c r="S760" s="33"/>
      <c r="T760" s="33"/>
    </row>
    <row r="761" spans="1:20" ht="60" x14ac:dyDescent="0.25">
      <c r="A761" s="53">
        <f t="shared" si="41"/>
        <v>750</v>
      </c>
      <c r="B761" s="59">
        <v>20209050029022</v>
      </c>
      <c r="C761" s="55">
        <v>43923</v>
      </c>
      <c r="D761" s="56" t="s">
        <v>120</v>
      </c>
      <c r="E761" s="56" t="s">
        <v>85</v>
      </c>
      <c r="F761" s="56" t="s">
        <v>109</v>
      </c>
      <c r="G761" s="57" t="s">
        <v>126</v>
      </c>
      <c r="H761" s="56" t="s">
        <v>44</v>
      </c>
      <c r="I761" s="55">
        <v>43929</v>
      </c>
      <c r="J761" s="58" t="s">
        <v>120</v>
      </c>
      <c r="K761" s="53"/>
      <c r="L761" s="34">
        <f>IFERROR(WORKDAY(C761,R761,DiasNOLaborables),"")</f>
        <v>43956</v>
      </c>
      <c r="M761" s="35" t="str">
        <f>+IF(C761="","",IF(I761="","",(IF(I761&lt;=L761,"A TIEMPO","FUERA DE TIEMPO"))))</f>
        <v>A TIEMPO</v>
      </c>
      <c r="N761" s="35">
        <f>IF(I761="","",NETWORKDAYS(Hoja1!C761+1,Hoja1!I761,DiasNOLaborables))</f>
        <v>4</v>
      </c>
      <c r="O761" s="36" t="str">
        <f t="shared" si="42"/>
        <v/>
      </c>
      <c r="P761" s="37"/>
      <c r="Q761" s="37"/>
      <c r="R761" s="37">
        <f t="shared" si="43"/>
        <v>20</v>
      </c>
      <c r="S761" s="33"/>
      <c r="T761" s="33"/>
    </row>
    <row r="762" spans="1:20" ht="60" x14ac:dyDescent="0.25">
      <c r="A762" s="53">
        <f t="shared" si="41"/>
        <v>751</v>
      </c>
      <c r="B762" s="59">
        <v>20209050029032</v>
      </c>
      <c r="C762" s="55">
        <v>43923</v>
      </c>
      <c r="D762" s="56" t="s">
        <v>120</v>
      </c>
      <c r="E762" s="56" t="s">
        <v>85</v>
      </c>
      <c r="F762" s="56" t="s">
        <v>109</v>
      </c>
      <c r="G762" s="57" t="s">
        <v>126</v>
      </c>
      <c r="H762" s="56" t="s">
        <v>44</v>
      </c>
      <c r="I762" s="55">
        <v>43929</v>
      </c>
      <c r="J762" s="58" t="s">
        <v>120</v>
      </c>
      <c r="K762" s="53"/>
      <c r="L762" s="34">
        <f>IFERROR(WORKDAY(C762,R762,DiasNOLaborables),"")</f>
        <v>43956</v>
      </c>
      <c r="M762" s="35" t="str">
        <f>+IF(C762="","",IF(I762="","",(IF(I762&lt;=L762,"A TIEMPO","FUERA DE TIEMPO"))))</f>
        <v>A TIEMPO</v>
      </c>
      <c r="N762" s="35">
        <f>IF(I762="","",NETWORKDAYS(Hoja1!C762+1,Hoja1!I762,DiasNOLaborables))</f>
        <v>4</v>
      </c>
      <c r="O762" s="36" t="str">
        <f t="shared" si="42"/>
        <v/>
      </c>
      <c r="P762" s="37"/>
      <c r="Q762" s="37"/>
      <c r="R762" s="37">
        <f t="shared" si="43"/>
        <v>20</v>
      </c>
      <c r="S762" s="33"/>
      <c r="T762" s="33"/>
    </row>
    <row r="763" spans="1:20" ht="60" x14ac:dyDescent="0.25">
      <c r="A763" s="53">
        <f t="shared" si="41"/>
        <v>752</v>
      </c>
      <c r="B763" s="59">
        <v>20209050029082</v>
      </c>
      <c r="C763" s="55">
        <v>43923</v>
      </c>
      <c r="D763" s="56" t="s">
        <v>120</v>
      </c>
      <c r="E763" s="56" t="s">
        <v>85</v>
      </c>
      <c r="F763" s="56" t="s">
        <v>109</v>
      </c>
      <c r="G763" s="57" t="s">
        <v>126</v>
      </c>
      <c r="H763" s="56" t="s">
        <v>44</v>
      </c>
      <c r="I763" s="55">
        <v>43929</v>
      </c>
      <c r="J763" s="58" t="s">
        <v>120</v>
      </c>
      <c r="K763" s="53"/>
      <c r="L763" s="34">
        <f>IFERROR(WORKDAY(C763,R763,DiasNOLaborables),"")</f>
        <v>43956</v>
      </c>
      <c r="M763" s="35" t="str">
        <f>+IF(C763="","",IF(I763="","",(IF(I763&lt;=L763,"A TIEMPO","FUERA DE TIEMPO"))))</f>
        <v>A TIEMPO</v>
      </c>
      <c r="N763" s="35">
        <f>IF(I763="","",NETWORKDAYS(Hoja1!C763+1,Hoja1!I763,DiasNOLaborables))</f>
        <v>4</v>
      </c>
      <c r="O763" s="36" t="str">
        <f t="shared" si="42"/>
        <v/>
      </c>
      <c r="P763" s="37"/>
      <c r="Q763" s="37"/>
      <c r="R763" s="37">
        <f t="shared" si="43"/>
        <v>20</v>
      </c>
      <c r="S763" s="33"/>
      <c r="T763" s="33"/>
    </row>
    <row r="764" spans="1:20" ht="60" x14ac:dyDescent="0.25">
      <c r="A764" s="53">
        <f t="shared" si="41"/>
        <v>753</v>
      </c>
      <c r="B764" s="59">
        <v>20209050029092</v>
      </c>
      <c r="C764" s="55">
        <v>43923</v>
      </c>
      <c r="D764" s="56" t="s">
        <v>120</v>
      </c>
      <c r="E764" s="56" t="s">
        <v>85</v>
      </c>
      <c r="F764" s="56" t="s">
        <v>109</v>
      </c>
      <c r="G764" s="57" t="s">
        <v>126</v>
      </c>
      <c r="H764" s="56" t="s">
        <v>44</v>
      </c>
      <c r="I764" s="55">
        <v>43932</v>
      </c>
      <c r="J764" s="58" t="s">
        <v>120</v>
      </c>
      <c r="K764" s="53"/>
      <c r="L764" s="34">
        <f>IFERROR(WORKDAY(C764,R764,DiasNOLaborables),"")</f>
        <v>43956</v>
      </c>
      <c r="M764" s="35" t="str">
        <f>+IF(C764="","",IF(I764="","",(IF(I764&lt;=L764,"A TIEMPO","FUERA DE TIEMPO"))))</f>
        <v>A TIEMPO</v>
      </c>
      <c r="N764" s="35">
        <f>IF(I764="","",NETWORKDAYS(Hoja1!C764+1,Hoja1!I764,DiasNOLaborables))</f>
        <v>4</v>
      </c>
      <c r="O764" s="36" t="str">
        <f t="shared" si="42"/>
        <v/>
      </c>
      <c r="P764" s="37"/>
      <c r="Q764" s="37"/>
      <c r="R764" s="37">
        <f t="shared" si="43"/>
        <v>20</v>
      </c>
      <c r="S764" s="33"/>
      <c r="T764" s="33"/>
    </row>
    <row r="765" spans="1:20" ht="60" x14ac:dyDescent="0.25">
      <c r="A765" s="53">
        <f t="shared" si="41"/>
        <v>754</v>
      </c>
      <c r="B765" s="59">
        <v>20209050029102</v>
      </c>
      <c r="C765" s="55">
        <v>43923</v>
      </c>
      <c r="D765" s="56" t="s">
        <v>120</v>
      </c>
      <c r="E765" s="56" t="s">
        <v>85</v>
      </c>
      <c r="F765" s="56" t="s">
        <v>109</v>
      </c>
      <c r="G765" s="57" t="s">
        <v>126</v>
      </c>
      <c r="H765" s="56" t="s">
        <v>44</v>
      </c>
      <c r="I765" s="55">
        <v>43933</v>
      </c>
      <c r="J765" s="58" t="s">
        <v>120</v>
      </c>
      <c r="K765" s="53"/>
      <c r="L765" s="34">
        <f>IFERROR(WORKDAY(C765,R765,DiasNOLaborables),"")</f>
        <v>43956</v>
      </c>
      <c r="M765" s="35" t="str">
        <f>+IF(C765="","",IF(I765="","",(IF(I765&lt;=L765,"A TIEMPO","FUERA DE TIEMPO"))))</f>
        <v>A TIEMPO</v>
      </c>
      <c r="N765" s="35">
        <f>IF(I765="","",NETWORKDAYS(Hoja1!C765+1,Hoja1!I765,DiasNOLaborables))</f>
        <v>4</v>
      </c>
      <c r="O765" s="36" t="str">
        <f t="shared" si="42"/>
        <v/>
      </c>
      <c r="P765" s="37"/>
      <c r="Q765" s="37"/>
      <c r="R765" s="37">
        <f t="shared" si="43"/>
        <v>20</v>
      </c>
      <c r="S765" s="33"/>
      <c r="T765" s="33"/>
    </row>
    <row r="766" spans="1:20" ht="60" x14ac:dyDescent="0.25">
      <c r="A766" s="53">
        <f t="shared" si="41"/>
        <v>755</v>
      </c>
      <c r="B766" s="59">
        <v>20209050029132</v>
      </c>
      <c r="C766" s="55">
        <v>43923</v>
      </c>
      <c r="D766" s="56" t="s">
        <v>120</v>
      </c>
      <c r="E766" s="56" t="s">
        <v>85</v>
      </c>
      <c r="F766" s="56" t="s">
        <v>109</v>
      </c>
      <c r="G766" s="57" t="s">
        <v>126</v>
      </c>
      <c r="H766" s="56" t="s">
        <v>44</v>
      </c>
      <c r="I766" s="55">
        <v>43933</v>
      </c>
      <c r="J766" s="58" t="s">
        <v>120</v>
      </c>
      <c r="K766" s="53"/>
      <c r="L766" s="34">
        <f>IFERROR(WORKDAY(C766,R766,DiasNOLaborables),"")</f>
        <v>43956</v>
      </c>
      <c r="M766" s="35" t="str">
        <f>+IF(C766="","",IF(I766="","",(IF(I766&lt;=L766,"A TIEMPO","FUERA DE TIEMPO"))))</f>
        <v>A TIEMPO</v>
      </c>
      <c r="N766" s="35">
        <f>IF(I766="","",NETWORKDAYS(Hoja1!C766+1,Hoja1!I766,DiasNOLaborables))</f>
        <v>4</v>
      </c>
      <c r="O766" s="36" t="str">
        <f t="shared" si="42"/>
        <v/>
      </c>
      <c r="P766" s="37"/>
      <c r="Q766" s="37"/>
      <c r="R766" s="37">
        <f t="shared" si="43"/>
        <v>20</v>
      </c>
      <c r="S766" s="33"/>
      <c r="T766" s="33"/>
    </row>
    <row r="767" spans="1:20" ht="60" x14ac:dyDescent="0.25">
      <c r="A767" s="53">
        <f t="shared" si="41"/>
        <v>756</v>
      </c>
      <c r="B767" s="59">
        <v>20209050029142</v>
      </c>
      <c r="C767" s="55">
        <v>43923</v>
      </c>
      <c r="D767" s="56" t="s">
        <v>120</v>
      </c>
      <c r="E767" s="56" t="s">
        <v>85</v>
      </c>
      <c r="F767" s="56" t="s">
        <v>109</v>
      </c>
      <c r="G767" s="57" t="s">
        <v>126</v>
      </c>
      <c r="H767" s="56" t="s">
        <v>44</v>
      </c>
      <c r="I767" s="55">
        <v>43933</v>
      </c>
      <c r="J767" s="58" t="s">
        <v>120</v>
      </c>
      <c r="K767" s="53"/>
      <c r="L767" s="34">
        <f>IFERROR(WORKDAY(C767,R767,DiasNOLaborables),"")</f>
        <v>43956</v>
      </c>
      <c r="M767" s="35" t="str">
        <f>+IF(C767="","",IF(I767="","",(IF(I767&lt;=L767,"A TIEMPO","FUERA DE TIEMPO"))))</f>
        <v>A TIEMPO</v>
      </c>
      <c r="N767" s="35">
        <f>IF(I767="","",NETWORKDAYS(Hoja1!C767+1,Hoja1!I767,DiasNOLaborables))</f>
        <v>4</v>
      </c>
      <c r="O767" s="36" t="str">
        <f t="shared" si="42"/>
        <v/>
      </c>
      <c r="P767" s="37"/>
      <c r="Q767" s="37"/>
      <c r="R767" s="37">
        <f t="shared" si="43"/>
        <v>20</v>
      </c>
      <c r="S767" s="33"/>
      <c r="T767" s="33"/>
    </row>
    <row r="768" spans="1:20" ht="60" x14ac:dyDescent="0.25">
      <c r="A768" s="53">
        <f t="shared" si="41"/>
        <v>757</v>
      </c>
      <c r="B768" s="59">
        <v>20209050029462</v>
      </c>
      <c r="C768" s="55">
        <v>43923</v>
      </c>
      <c r="D768" s="56" t="s">
        <v>120</v>
      </c>
      <c r="E768" s="56" t="s">
        <v>85</v>
      </c>
      <c r="F768" s="56" t="s">
        <v>109</v>
      </c>
      <c r="G768" s="57" t="s">
        <v>126</v>
      </c>
      <c r="H768" s="56" t="s">
        <v>44</v>
      </c>
      <c r="I768" s="55">
        <v>43933</v>
      </c>
      <c r="J768" s="58" t="s">
        <v>120</v>
      </c>
      <c r="K768" s="53"/>
      <c r="L768" s="34">
        <f>IFERROR(WORKDAY(C768,R768,DiasNOLaborables),"")</f>
        <v>43956</v>
      </c>
      <c r="M768" s="35" t="str">
        <f>+IF(C768="","",IF(I768="","",(IF(I768&lt;=L768,"A TIEMPO","FUERA DE TIEMPO"))))</f>
        <v>A TIEMPO</v>
      </c>
      <c r="N768" s="35">
        <f>IF(I768="","",NETWORKDAYS(Hoja1!C768+1,Hoja1!I768,DiasNOLaborables))</f>
        <v>4</v>
      </c>
      <c r="O768" s="36" t="str">
        <f t="shared" si="42"/>
        <v/>
      </c>
      <c r="P768" s="37"/>
      <c r="Q768" s="37"/>
      <c r="R768" s="37">
        <f t="shared" si="43"/>
        <v>20</v>
      </c>
      <c r="S768" s="33"/>
      <c r="T768" s="33"/>
    </row>
    <row r="769" spans="1:20" ht="60" x14ac:dyDescent="0.25">
      <c r="A769" s="53">
        <f t="shared" si="41"/>
        <v>758</v>
      </c>
      <c r="B769" s="59">
        <v>20209050029472</v>
      </c>
      <c r="C769" s="55">
        <v>43923</v>
      </c>
      <c r="D769" s="56" t="s">
        <v>120</v>
      </c>
      <c r="E769" s="56" t="s">
        <v>85</v>
      </c>
      <c r="F769" s="56" t="s">
        <v>109</v>
      </c>
      <c r="G769" s="57" t="s">
        <v>126</v>
      </c>
      <c r="H769" s="56" t="s">
        <v>44</v>
      </c>
      <c r="I769" s="55">
        <v>43933</v>
      </c>
      <c r="J769" s="58" t="s">
        <v>120</v>
      </c>
      <c r="K769" s="53"/>
      <c r="L769" s="34">
        <f>IFERROR(WORKDAY(C769,R769,DiasNOLaborables),"")</f>
        <v>43956</v>
      </c>
      <c r="M769" s="35" t="str">
        <f>+IF(C769="","",IF(I769="","",(IF(I769&lt;=L769,"A TIEMPO","FUERA DE TIEMPO"))))</f>
        <v>A TIEMPO</v>
      </c>
      <c r="N769" s="35">
        <f>IF(I769="","",NETWORKDAYS(Hoja1!C769+1,Hoja1!I769,DiasNOLaborables))</f>
        <v>4</v>
      </c>
      <c r="O769" s="36" t="str">
        <f t="shared" si="42"/>
        <v/>
      </c>
      <c r="P769" s="37"/>
      <c r="Q769" s="37"/>
      <c r="R769" s="37">
        <f t="shared" si="43"/>
        <v>20</v>
      </c>
      <c r="S769" s="33"/>
      <c r="T769" s="33"/>
    </row>
    <row r="770" spans="1:20" ht="60" x14ac:dyDescent="0.25">
      <c r="A770" s="53">
        <f t="shared" si="41"/>
        <v>759</v>
      </c>
      <c r="B770" s="59">
        <v>20209050029482</v>
      </c>
      <c r="C770" s="55">
        <v>43923</v>
      </c>
      <c r="D770" s="56" t="s">
        <v>120</v>
      </c>
      <c r="E770" s="56" t="s">
        <v>85</v>
      </c>
      <c r="F770" s="56" t="s">
        <v>109</v>
      </c>
      <c r="G770" s="57" t="s">
        <v>126</v>
      </c>
      <c r="H770" s="56" t="s">
        <v>44</v>
      </c>
      <c r="I770" s="55">
        <v>43933</v>
      </c>
      <c r="J770" s="58" t="s">
        <v>120</v>
      </c>
      <c r="K770" s="53"/>
      <c r="L770" s="34">
        <f>IFERROR(WORKDAY(C770,R770,DiasNOLaborables),"")</f>
        <v>43956</v>
      </c>
      <c r="M770" s="35" t="str">
        <f>+IF(C770="","",IF(I770="","",(IF(I770&lt;=L770,"A TIEMPO","FUERA DE TIEMPO"))))</f>
        <v>A TIEMPO</v>
      </c>
      <c r="N770" s="35">
        <f>IF(I770="","",NETWORKDAYS(Hoja1!C770+1,Hoja1!I770,DiasNOLaborables))</f>
        <v>4</v>
      </c>
      <c r="O770" s="36" t="str">
        <f t="shared" si="42"/>
        <v/>
      </c>
      <c r="P770" s="37"/>
      <c r="Q770" s="37"/>
      <c r="R770" s="37">
        <f t="shared" si="43"/>
        <v>20</v>
      </c>
      <c r="S770" s="33"/>
      <c r="T770" s="33"/>
    </row>
    <row r="771" spans="1:20" ht="60" x14ac:dyDescent="0.25">
      <c r="A771" s="53">
        <f t="shared" si="41"/>
        <v>760</v>
      </c>
      <c r="B771" s="59">
        <v>20209050029492</v>
      </c>
      <c r="C771" s="55">
        <v>43923</v>
      </c>
      <c r="D771" s="56" t="s">
        <v>120</v>
      </c>
      <c r="E771" s="56" t="s">
        <v>85</v>
      </c>
      <c r="F771" s="56" t="s">
        <v>109</v>
      </c>
      <c r="G771" s="57" t="s">
        <v>126</v>
      </c>
      <c r="H771" s="56" t="s">
        <v>44</v>
      </c>
      <c r="I771" s="55">
        <v>43933</v>
      </c>
      <c r="J771" s="58" t="s">
        <v>120</v>
      </c>
      <c r="K771" s="53"/>
      <c r="L771" s="34">
        <f>IFERROR(WORKDAY(C771,R771,DiasNOLaborables),"")</f>
        <v>43956</v>
      </c>
      <c r="M771" s="35" t="str">
        <f>+IF(C771="","",IF(I771="","",(IF(I771&lt;=L771,"A TIEMPO","FUERA DE TIEMPO"))))</f>
        <v>A TIEMPO</v>
      </c>
      <c r="N771" s="35">
        <f>IF(I771="","",NETWORKDAYS(Hoja1!C771+1,Hoja1!I771,DiasNOLaborables))</f>
        <v>4</v>
      </c>
      <c r="O771" s="36" t="str">
        <f t="shared" si="42"/>
        <v/>
      </c>
      <c r="P771" s="37"/>
      <c r="Q771" s="37"/>
      <c r="R771" s="37">
        <f t="shared" si="43"/>
        <v>20</v>
      </c>
      <c r="S771" s="33"/>
      <c r="T771" s="33"/>
    </row>
    <row r="772" spans="1:20" ht="45" x14ac:dyDescent="0.25">
      <c r="A772" s="53">
        <f t="shared" si="41"/>
        <v>761</v>
      </c>
      <c r="B772" s="59">
        <v>20209050028622</v>
      </c>
      <c r="C772" s="55">
        <v>43923</v>
      </c>
      <c r="D772" s="56" t="s">
        <v>123</v>
      </c>
      <c r="E772" s="56" t="s">
        <v>85</v>
      </c>
      <c r="F772" s="56" t="s">
        <v>89</v>
      </c>
      <c r="G772" s="57" t="s">
        <v>125</v>
      </c>
      <c r="H772" s="56" t="s">
        <v>45</v>
      </c>
      <c r="I772" s="55">
        <v>43949</v>
      </c>
      <c r="J772" s="58" t="s">
        <v>120</v>
      </c>
      <c r="K772" s="53"/>
      <c r="L772" s="34">
        <f>IFERROR(WORKDAY(C772,R772,DiasNOLaborables),"")</f>
        <v>43956</v>
      </c>
      <c r="M772" s="35" t="str">
        <f>+IF(C772="","",IF(I772="","",(IF(I772&lt;=L772,"A TIEMPO","FUERA DE TIEMPO"))))</f>
        <v>A TIEMPO</v>
      </c>
      <c r="N772" s="35">
        <f>IF(I772="","",NETWORKDAYS(Hoja1!C772+1,Hoja1!I772,DiasNOLaborables))</f>
        <v>16</v>
      </c>
      <c r="O772" s="36" t="str">
        <f t="shared" si="42"/>
        <v/>
      </c>
      <c r="P772" s="37"/>
      <c r="Q772" s="37"/>
      <c r="R772" s="37">
        <f t="shared" si="43"/>
        <v>20</v>
      </c>
      <c r="S772" s="33"/>
      <c r="T772" s="33"/>
    </row>
    <row r="773" spans="1:20" ht="45" x14ac:dyDescent="0.25">
      <c r="A773" s="53">
        <f t="shared" si="41"/>
        <v>762</v>
      </c>
      <c r="B773" s="59">
        <v>20209050028732</v>
      </c>
      <c r="C773" s="55">
        <v>43923</v>
      </c>
      <c r="D773" s="56" t="s">
        <v>123</v>
      </c>
      <c r="E773" s="56" t="s">
        <v>85</v>
      </c>
      <c r="F773" s="56" t="s">
        <v>93</v>
      </c>
      <c r="G773" s="57" t="s">
        <v>125</v>
      </c>
      <c r="H773" s="56" t="s">
        <v>54</v>
      </c>
      <c r="I773" s="55">
        <v>43935</v>
      </c>
      <c r="J773" s="58" t="s">
        <v>120</v>
      </c>
      <c r="K773" s="53"/>
      <c r="L773" s="34">
        <f>IFERROR(WORKDAY(C773,R773,DiasNOLaborables),"")</f>
        <v>43956</v>
      </c>
      <c r="M773" s="35" t="str">
        <f>+IF(C773="","",IF(I773="","",(IF(I773&lt;=L773,"A TIEMPO","FUERA DE TIEMPO"))))</f>
        <v>A TIEMPO</v>
      </c>
      <c r="N773" s="35">
        <f>IF(I773="","",NETWORKDAYS(Hoja1!C773+1,Hoja1!I773,DiasNOLaborables))</f>
        <v>6</v>
      </c>
      <c r="O773" s="36" t="str">
        <f t="shared" si="42"/>
        <v/>
      </c>
      <c r="P773" s="37"/>
      <c r="Q773" s="37"/>
      <c r="R773" s="37">
        <f t="shared" si="43"/>
        <v>20</v>
      </c>
      <c r="S773" s="33"/>
      <c r="T773" s="33"/>
    </row>
    <row r="774" spans="1:20" ht="45" x14ac:dyDescent="0.25">
      <c r="A774" s="53">
        <f t="shared" si="41"/>
        <v>763</v>
      </c>
      <c r="B774" s="59">
        <v>20209050028782</v>
      </c>
      <c r="C774" s="55">
        <v>43923</v>
      </c>
      <c r="D774" s="56" t="s">
        <v>123</v>
      </c>
      <c r="E774" s="56" t="s">
        <v>85</v>
      </c>
      <c r="F774" s="56" t="s">
        <v>89</v>
      </c>
      <c r="G774" s="57" t="s">
        <v>126</v>
      </c>
      <c r="H774" s="56" t="s">
        <v>44</v>
      </c>
      <c r="I774" s="55">
        <v>43924</v>
      </c>
      <c r="J774" s="58" t="s">
        <v>120</v>
      </c>
      <c r="K774" s="53"/>
      <c r="L774" s="34">
        <f>IFERROR(WORKDAY(C774,R774,DiasNOLaborables),"")</f>
        <v>43956</v>
      </c>
      <c r="M774" s="35" t="str">
        <f>+IF(C774="","",IF(I774="","",(IF(I774&lt;=L774,"A TIEMPO","FUERA DE TIEMPO"))))</f>
        <v>A TIEMPO</v>
      </c>
      <c r="N774" s="35">
        <f>IF(I774="","",NETWORKDAYS(Hoja1!C774+1,Hoja1!I774,DiasNOLaborables))</f>
        <v>1</v>
      </c>
      <c r="O774" s="36" t="str">
        <f t="shared" si="42"/>
        <v/>
      </c>
      <c r="P774" s="37"/>
      <c r="Q774" s="37"/>
      <c r="R774" s="37">
        <f t="shared" si="43"/>
        <v>20</v>
      </c>
      <c r="S774" s="33"/>
      <c r="T774" s="33"/>
    </row>
    <row r="775" spans="1:20" ht="45" x14ac:dyDescent="0.25">
      <c r="A775" s="53">
        <f t="shared" si="41"/>
        <v>764</v>
      </c>
      <c r="B775" s="59">
        <v>20209050028642</v>
      </c>
      <c r="C775" s="55">
        <v>43923</v>
      </c>
      <c r="D775" s="56" t="s">
        <v>123</v>
      </c>
      <c r="E775" s="56" t="s">
        <v>85</v>
      </c>
      <c r="F775" s="56" t="s">
        <v>112</v>
      </c>
      <c r="G775" s="57" t="s">
        <v>125</v>
      </c>
      <c r="H775" s="56" t="s">
        <v>52</v>
      </c>
      <c r="I775" s="55">
        <v>43934</v>
      </c>
      <c r="J775" s="58" t="s">
        <v>120</v>
      </c>
      <c r="K775" s="53"/>
      <c r="L775" s="34">
        <f>IFERROR(WORKDAY(C775,R775,DiasNOLaborables),"")</f>
        <v>43956</v>
      </c>
      <c r="M775" s="35" t="str">
        <f>+IF(C775="","",IF(I775="","",(IF(I775&lt;=L775,"A TIEMPO","FUERA DE TIEMPO"))))</f>
        <v>A TIEMPO</v>
      </c>
      <c r="N775" s="35">
        <f>IF(I775="","",NETWORKDAYS(Hoja1!C775+1,Hoja1!I775,DiasNOLaborables))</f>
        <v>5</v>
      </c>
      <c r="O775" s="36" t="str">
        <f t="shared" si="42"/>
        <v/>
      </c>
      <c r="P775" s="37"/>
      <c r="Q775" s="37"/>
      <c r="R775" s="37">
        <f t="shared" si="43"/>
        <v>20</v>
      </c>
      <c r="S775" s="33"/>
      <c r="T775" s="33"/>
    </row>
    <row r="776" spans="1:20" ht="45" x14ac:dyDescent="0.25">
      <c r="A776" s="53">
        <f t="shared" si="41"/>
        <v>765</v>
      </c>
      <c r="B776" s="59">
        <v>20209050028832</v>
      </c>
      <c r="C776" s="55">
        <v>43923</v>
      </c>
      <c r="D776" s="56" t="s">
        <v>123</v>
      </c>
      <c r="E776" s="56" t="s">
        <v>85</v>
      </c>
      <c r="F776" s="56" t="s">
        <v>112</v>
      </c>
      <c r="G776" s="57" t="s">
        <v>125</v>
      </c>
      <c r="H776" s="56" t="s">
        <v>52</v>
      </c>
      <c r="I776" s="55">
        <v>43934</v>
      </c>
      <c r="J776" s="58" t="s">
        <v>120</v>
      </c>
      <c r="K776" s="53"/>
      <c r="L776" s="34">
        <f>IFERROR(WORKDAY(C776,R776,DiasNOLaborables),"")</f>
        <v>43956</v>
      </c>
      <c r="M776" s="35" t="str">
        <f>+IF(C776="","",IF(I776="","",(IF(I776&lt;=L776,"A TIEMPO","FUERA DE TIEMPO"))))</f>
        <v>A TIEMPO</v>
      </c>
      <c r="N776" s="35">
        <f>IF(I776="","",NETWORKDAYS(Hoja1!C776+1,Hoja1!I776,DiasNOLaborables))</f>
        <v>5</v>
      </c>
      <c r="O776" s="36" t="str">
        <f t="shared" si="42"/>
        <v/>
      </c>
      <c r="P776" s="37"/>
      <c r="Q776" s="37"/>
      <c r="R776" s="37">
        <f t="shared" si="43"/>
        <v>20</v>
      </c>
      <c r="S776" s="33"/>
      <c r="T776" s="33"/>
    </row>
    <row r="777" spans="1:20" ht="45" x14ac:dyDescent="0.25">
      <c r="A777" s="53">
        <f t="shared" si="41"/>
        <v>766</v>
      </c>
      <c r="B777" s="59">
        <v>20209050028932</v>
      </c>
      <c r="C777" s="55">
        <v>43924</v>
      </c>
      <c r="D777" s="56" t="s">
        <v>120</v>
      </c>
      <c r="E777" s="56" t="s">
        <v>85</v>
      </c>
      <c r="F777" s="56" t="s">
        <v>112</v>
      </c>
      <c r="G777" s="57" t="s">
        <v>125</v>
      </c>
      <c r="H777" s="56" t="s">
        <v>52</v>
      </c>
      <c r="I777" s="55">
        <v>43934</v>
      </c>
      <c r="J777" s="58" t="s">
        <v>120</v>
      </c>
      <c r="K777" s="53"/>
      <c r="L777" s="34">
        <f>IFERROR(WORKDAY(C777,R777,DiasNOLaborables),"")</f>
        <v>43957</v>
      </c>
      <c r="M777" s="35" t="str">
        <f>+IF(C777="","",IF(I777="","",(IF(I777&lt;=L777,"A TIEMPO","FUERA DE TIEMPO"))))</f>
        <v>A TIEMPO</v>
      </c>
      <c r="N777" s="35">
        <f>IF(I777="","",NETWORKDAYS(Hoja1!C777+1,Hoja1!I777,DiasNOLaborables))</f>
        <v>4</v>
      </c>
      <c r="O777" s="36" t="str">
        <f t="shared" si="42"/>
        <v/>
      </c>
      <c r="P777" s="37"/>
      <c r="Q777" s="37"/>
      <c r="R777" s="37">
        <f t="shared" si="43"/>
        <v>20</v>
      </c>
      <c r="S777" s="33"/>
      <c r="T777" s="33"/>
    </row>
    <row r="778" spans="1:20" ht="45" x14ac:dyDescent="0.25">
      <c r="A778" s="53">
        <f t="shared" ref="A778:A841" si="44">IF(B778&lt;&gt;"",A777+1,"")</f>
        <v>767</v>
      </c>
      <c r="B778" s="59">
        <v>20209050029372</v>
      </c>
      <c r="C778" s="55">
        <v>43924</v>
      </c>
      <c r="D778" s="56" t="s">
        <v>120</v>
      </c>
      <c r="E778" s="56" t="s">
        <v>85</v>
      </c>
      <c r="F778" s="56" t="s">
        <v>112</v>
      </c>
      <c r="G778" s="57" t="s">
        <v>125</v>
      </c>
      <c r="H778" s="56" t="s">
        <v>52</v>
      </c>
      <c r="I778" s="55">
        <v>43934</v>
      </c>
      <c r="J778" s="58" t="s">
        <v>120</v>
      </c>
      <c r="K778" s="53"/>
      <c r="L778" s="34">
        <f>IFERROR(WORKDAY(C778,R778,DiasNOLaborables),"")</f>
        <v>43957</v>
      </c>
      <c r="M778" s="35" t="str">
        <f>+IF(C778="","",IF(I778="","",(IF(I778&lt;=L778,"A TIEMPO","FUERA DE TIEMPO"))))</f>
        <v>A TIEMPO</v>
      </c>
      <c r="N778" s="35">
        <f>IF(I778="","",NETWORKDAYS(Hoja1!C778+1,Hoja1!I778,DiasNOLaborables))</f>
        <v>4</v>
      </c>
      <c r="O778" s="36" t="str">
        <f t="shared" si="42"/>
        <v/>
      </c>
      <c r="P778" s="37"/>
      <c r="Q778" s="37"/>
      <c r="R778" s="37">
        <f t="shared" si="43"/>
        <v>20</v>
      </c>
      <c r="S778" s="33"/>
      <c r="T778" s="33"/>
    </row>
    <row r="779" spans="1:20" ht="45" x14ac:dyDescent="0.25">
      <c r="A779" s="53">
        <f t="shared" si="44"/>
        <v>768</v>
      </c>
      <c r="B779" s="59">
        <v>20209050028922</v>
      </c>
      <c r="C779" s="55">
        <v>43924</v>
      </c>
      <c r="D779" s="56" t="s">
        <v>120</v>
      </c>
      <c r="E779" s="56" t="s">
        <v>75</v>
      </c>
      <c r="F779" s="56" t="s">
        <v>94</v>
      </c>
      <c r="G779" s="57" t="s">
        <v>125</v>
      </c>
      <c r="H779" s="56" t="s">
        <v>42</v>
      </c>
      <c r="I779" s="55">
        <v>43927</v>
      </c>
      <c r="J779" s="58" t="s">
        <v>120</v>
      </c>
      <c r="K779" s="53"/>
      <c r="L779" s="34">
        <f>IFERROR(WORKDAY(C779,R779,DiasNOLaborables),"")</f>
        <v>43979</v>
      </c>
      <c r="M779" s="35" t="str">
        <f>+IF(C779="","",IF(I779="","",(IF(I779&lt;=L779,"A TIEMPO","FUERA DE TIEMPO"))))</f>
        <v>A TIEMPO</v>
      </c>
      <c r="N779" s="35">
        <f>IF(I779="","",NETWORKDAYS(Hoja1!C779+1,Hoja1!I779,DiasNOLaborables))</f>
        <v>1</v>
      </c>
      <c r="O779" s="36" t="str">
        <f t="shared" si="42"/>
        <v/>
      </c>
      <c r="P779" s="37"/>
      <c r="Q779" s="37"/>
      <c r="R779" s="37">
        <f t="shared" si="43"/>
        <v>35</v>
      </c>
      <c r="S779" s="33"/>
      <c r="T779" s="33"/>
    </row>
    <row r="780" spans="1:20" ht="45" x14ac:dyDescent="0.25">
      <c r="A780" s="53">
        <f t="shared" si="44"/>
        <v>769</v>
      </c>
      <c r="B780" s="59">
        <v>20209050028972</v>
      </c>
      <c r="C780" s="55">
        <v>43924</v>
      </c>
      <c r="D780" s="56" t="s">
        <v>120</v>
      </c>
      <c r="E780" s="56" t="s">
        <v>85</v>
      </c>
      <c r="F780" s="56" t="s">
        <v>107</v>
      </c>
      <c r="G780" s="57" t="s">
        <v>125</v>
      </c>
      <c r="H780" s="56" t="s">
        <v>43</v>
      </c>
      <c r="I780" s="55">
        <v>43929</v>
      </c>
      <c r="J780" s="58" t="s">
        <v>120</v>
      </c>
      <c r="K780" s="53"/>
      <c r="L780" s="34">
        <f>IFERROR(WORKDAY(C780,R780,DiasNOLaborables),"")</f>
        <v>43957</v>
      </c>
      <c r="M780" s="35" t="str">
        <f>+IF(C780="","",IF(I780="","",(IF(I780&lt;=L780,"A TIEMPO","FUERA DE TIEMPO"))))</f>
        <v>A TIEMPO</v>
      </c>
      <c r="N780" s="35">
        <f>IF(I780="","",NETWORKDAYS(Hoja1!C780+1,Hoja1!I780,DiasNOLaborables))</f>
        <v>3</v>
      </c>
      <c r="O780" s="36" t="str">
        <f t="shared" si="42"/>
        <v/>
      </c>
      <c r="P780" s="37"/>
      <c r="Q780" s="37"/>
      <c r="R780" s="37">
        <f t="shared" si="43"/>
        <v>20</v>
      </c>
      <c r="S780" s="33"/>
      <c r="T780" s="33"/>
    </row>
    <row r="781" spans="1:20" ht="45" x14ac:dyDescent="0.25">
      <c r="A781" s="53">
        <f t="shared" si="44"/>
        <v>770</v>
      </c>
      <c r="B781" s="59">
        <v>20209050029052</v>
      </c>
      <c r="C781" s="55">
        <v>43924</v>
      </c>
      <c r="D781" s="56" t="s">
        <v>120</v>
      </c>
      <c r="E781" s="56" t="s">
        <v>85</v>
      </c>
      <c r="F781" s="56" t="s">
        <v>107</v>
      </c>
      <c r="G781" s="57" t="s">
        <v>125</v>
      </c>
      <c r="H781" s="56" t="s">
        <v>43</v>
      </c>
      <c r="I781" s="55">
        <v>43929</v>
      </c>
      <c r="J781" s="58" t="s">
        <v>120</v>
      </c>
      <c r="K781" s="53"/>
      <c r="L781" s="34">
        <f>IFERROR(WORKDAY(C781,R781,DiasNOLaborables),"")</f>
        <v>43957</v>
      </c>
      <c r="M781" s="35" t="str">
        <f>+IF(C781="","",IF(I781="","",(IF(I781&lt;=L781,"A TIEMPO","FUERA DE TIEMPO"))))</f>
        <v>A TIEMPO</v>
      </c>
      <c r="N781" s="35">
        <f>IF(I781="","",NETWORKDAYS(Hoja1!C781+1,Hoja1!I781,DiasNOLaborables))</f>
        <v>3</v>
      </c>
      <c r="O781" s="36" t="str">
        <f t="shared" si="42"/>
        <v/>
      </c>
      <c r="P781" s="37"/>
      <c r="Q781" s="37"/>
      <c r="R781" s="37">
        <f t="shared" si="43"/>
        <v>20</v>
      </c>
      <c r="S781" s="33"/>
      <c r="T781" s="33"/>
    </row>
    <row r="782" spans="1:20" ht="45" x14ac:dyDescent="0.25">
      <c r="A782" s="53">
        <f t="shared" si="44"/>
        <v>771</v>
      </c>
      <c r="B782" s="59">
        <v>20209050029062</v>
      </c>
      <c r="C782" s="55">
        <v>43924</v>
      </c>
      <c r="D782" s="56" t="s">
        <v>120</v>
      </c>
      <c r="E782" s="56" t="s">
        <v>75</v>
      </c>
      <c r="F782" s="56" t="s">
        <v>94</v>
      </c>
      <c r="G782" s="57" t="s">
        <v>125</v>
      </c>
      <c r="H782" s="56" t="s">
        <v>42</v>
      </c>
      <c r="I782" s="55">
        <v>43935</v>
      </c>
      <c r="J782" s="58" t="s">
        <v>120</v>
      </c>
      <c r="K782" s="53"/>
      <c r="L782" s="34">
        <f>IFERROR(WORKDAY(C782,R782,DiasNOLaborables),"")</f>
        <v>43979</v>
      </c>
      <c r="M782" s="35" t="str">
        <f>+IF(C782="","",IF(I782="","",(IF(I782&lt;=L782,"A TIEMPO","FUERA DE TIEMPO"))))</f>
        <v>A TIEMPO</v>
      </c>
      <c r="N782" s="35">
        <f>IF(I782="","",NETWORKDAYS(Hoja1!C782+1,Hoja1!I782,DiasNOLaborables))</f>
        <v>5</v>
      </c>
      <c r="O782" s="36" t="str">
        <f t="shared" si="42"/>
        <v/>
      </c>
      <c r="P782" s="37"/>
      <c r="Q782" s="37"/>
      <c r="R782" s="37">
        <f t="shared" si="43"/>
        <v>35</v>
      </c>
      <c r="S782" s="33"/>
      <c r="T782" s="33"/>
    </row>
    <row r="783" spans="1:20" ht="45" x14ac:dyDescent="0.25">
      <c r="A783" s="53">
        <f t="shared" si="44"/>
        <v>772</v>
      </c>
      <c r="B783" s="59">
        <v>20209050029072</v>
      </c>
      <c r="C783" s="55">
        <v>43924</v>
      </c>
      <c r="D783" s="56" t="s">
        <v>120</v>
      </c>
      <c r="E783" s="56" t="s">
        <v>85</v>
      </c>
      <c r="F783" s="56" t="s">
        <v>107</v>
      </c>
      <c r="G783" s="57" t="s">
        <v>125</v>
      </c>
      <c r="H783" s="56" t="s">
        <v>43</v>
      </c>
      <c r="I783" s="55">
        <v>43929</v>
      </c>
      <c r="J783" s="58" t="s">
        <v>120</v>
      </c>
      <c r="K783" s="53"/>
      <c r="L783" s="34">
        <f>IFERROR(WORKDAY(C783,R783,DiasNOLaborables),"")</f>
        <v>43957</v>
      </c>
      <c r="M783" s="35" t="str">
        <f>+IF(C783="","",IF(I783="","",(IF(I783&lt;=L783,"A TIEMPO","FUERA DE TIEMPO"))))</f>
        <v>A TIEMPO</v>
      </c>
      <c r="N783" s="35">
        <f>IF(I783="","",NETWORKDAYS(Hoja1!C783+1,Hoja1!I783,DiasNOLaborables))</f>
        <v>3</v>
      </c>
      <c r="O783" s="36" t="str">
        <f t="shared" si="42"/>
        <v/>
      </c>
      <c r="P783" s="37"/>
      <c r="Q783" s="37"/>
      <c r="R783" s="37">
        <f t="shared" si="43"/>
        <v>20</v>
      </c>
      <c r="S783" s="33"/>
      <c r="T783" s="33"/>
    </row>
    <row r="784" spans="1:20" ht="45" x14ac:dyDescent="0.25">
      <c r="A784" s="53">
        <f t="shared" si="44"/>
        <v>773</v>
      </c>
      <c r="B784" s="59">
        <v>20209050029112</v>
      </c>
      <c r="C784" s="55">
        <v>43924</v>
      </c>
      <c r="D784" s="56" t="s">
        <v>120</v>
      </c>
      <c r="E784" s="56" t="s">
        <v>85</v>
      </c>
      <c r="F784" s="56" t="s">
        <v>107</v>
      </c>
      <c r="G784" s="57" t="s">
        <v>125</v>
      </c>
      <c r="H784" s="56" t="s">
        <v>43</v>
      </c>
      <c r="I784" s="55">
        <v>43928</v>
      </c>
      <c r="J784" s="58" t="s">
        <v>120</v>
      </c>
      <c r="K784" s="53"/>
      <c r="L784" s="34">
        <f>IFERROR(WORKDAY(C784,R784,DiasNOLaborables),"")</f>
        <v>43957</v>
      </c>
      <c r="M784" s="35" t="str">
        <f>+IF(C784="","",IF(I784="","",(IF(I784&lt;=L784,"A TIEMPO","FUERA DE TIEMPO"))))</f>
        <v>A TIEMPO</v>
      </c>
      <c r="N784" s="35">
        <f>IF(I784="","",NETWORKDAYS(Hoja1!C784+1,Hoja1!I784,DiasNOLaborables))</f>
        <v>2</v>
      </c>
      <c r="O784" s="36" t="str">
        <f t="shared" si="42"/>
        <v/>
      </c>
      <c r="P784" s="37"/>
      <c r="Q784" s="37"/>
      <c r="R784" s="37">
        <f t="shared" si="43"/>
        <v>20</v>
      </c>
      <c r="S784" s="33"/>
      <c r="T784" s="33"/>
    </row>
    <row r="785" spans="1:20" ht="45" x14ac:dyDescent="0.25">
      <c r="A785" s="53">
        <f t="shared" si="44"/>
        <v>774</v>
      </c>
      <c r="B785" s="59">
        <v>20209050029122</v>
      </c>
      <c r="C785" s="55">
        <v>43924</v>
      </c>
      <c r="D785" s="56" t="s">
        <v>120</v>
      </c>
      <c r="E785" s="56" t="s">
        <v>85</v>
      </c>
      <c r="F785" s="56" t="s">
        <v>85</v>
      </c>
      <c r="G785" s="57" t="s">
        <v>125</v>
      </c>
      <c r="H785" s="56" t="s">
        <v>42</v>
      </c>
      <c r="I785" s="60">
        <v>43927</v>
      </c>
      <c r="J785" s="58" t="s">
        <v>120</v>
      </c>
      <c r="K785" s="53"/>
      <c r="L785" s="34">
        <f>IFERROR(WORKDAY(C785,R785,DiasNOLaborables),"")</f>
        <v>43957</v>
      </c>
      <c r="M785" s="35" t="str">
        <f>+IF(C785="","",IF(I785="","",(IF(I785&lt;=L785,"A TIEMPO","FUERA DE TIEMPO"))))</f>
        <v>A TIEMPO</v>
      </c>
      <c r="N785" s="35">
        <f>IF(I785="","",NETWORKDAYS(Hoja1!C785+1,Hoja1!I785,DiasNOLaborables))</f>
        <v>1</v>
      </c>
      <c r="O785" s="36" t="str">
        <f t="shared" si="42"/>
        <v/>
      </c>
      <c r="P785" s="37"/>
      <c r="Q785" s="37"/>
      <c r="R785" s="37">
        <f t="shared" si="43"/>
        <v>20</v>
      </c>
      <c r="S785" s="33"/>
      <c r="T785" s="33"/>
    </row>
    <row r="786" spans="1:20" ht="45" x14ac:dyDescent="0.25">
      <c r="A786" s="53">
        <f t="shared" si="44"/>
        <v>775</v>
      </c>
      <c r="B786" s="59">
        <v>20209050029152</v>
      </c>
      <c r="C786" s="55">
        <v>43924</v>
      </c>
      <c r="D786" s="56" t="s">
        <v>120</v>
      </c>
      <c r="E786" s="56" t="s">
        <v>75</v>
      </c>
      <c r="F786" s="56" t="s">
        <v>94</v>
      </c>
      <c r="G786" s="57" t="s">
        <v>125</v>
      </c>
      <c r="H786" s="56" t="s">
        <v>42</v>
      </c>
      <c r="I786" s="60">
        <v>43928</v>
      </c>
      <c r="J786" s="58" t="s">
        <v>120</v>
      </c>
      <c r="K786" s="53"/>
      <c r="L786" s="34">
        <f>IFERROR(WORKDAY(C786,R786,DiasNOLaborables),"")</f>
        <v>43979</v>
      </c>
      <c r="M786" s="35" t="str">
        <f>+IF(C786="","",IF(I786="","",(IF(I786&lt;=L786,"A TIEMPO","FUERA DE TIEMPO"))))</f>
        <v>A TIEMPO</v>
      </c>
      <c r="N786" s="35">
        <f>IF(I786="","",NETWORKDAYS(Hoja1!C786+1,Hoja1!I786,DiasNOLaborables))</f>
        <v>2</v>
      </c>
      <c r="O786" s="36" t="str">
        <f t="shared" si="42"/>
        <v/>
      </c>
      <c r="P786" s="37"/>
      <c r="Q786" s="37"/>
      <c r="R786" s="37">
        <f t="shared" si="43"/>
        <v>35</v>
      </c>
      <c r="S786" s="33"/>
      <c r="T786" s="33"/>
    </row>
    <row r="787" spans="1:20" ht="45" x14ac:dyDescent="0.25">
      <c r="A787" s="53">
        <f t="shared" si="44"/>
        <v>776</v>
      </c>
      <c r="B787" s="59">
        <v>20209050029242</v>
      </c>
      <c r="C787" s="55">
        <v>43924</v>
      </c>
      <c r="D787" s="56" t="s">
        <v>120</v>
      </c>
      <c r="E787" s="56" t="s">
        <v>85</v>
      </c>
      <c r="F787" s="56" t="s">
        <v>107</v>
      </c>
      <c r="G787" s="57" t="s">
        <v>125</v>
      </c>
      <c r="H787" s="56" t="s">
        <v>43</v>
      </c>
      <c r="I787" s="55">
        <v>43929</v>
      </c>
      <c r="J787" s="58" t="s">
        <v>120</v>
      </c>
      <c r="K787" s="53"/>
      <c r="L787" s="34">
        <f>IFERROR(WORKDAY(C787,R787,DiasNOLaborables),"")</f>
        <v>43957</v>
      </c>
      <c r="M787" s="35" t="str">
        <f>+IF(C787="","",IF(I787="","",(IF(I787&lt;=L787,"A TIEMPO","FUERA DE TIEMPO"))))</f>
        <v>A TIEMPO</v>
      </c>
      <c r="N787" s="35">
        <f>IF(I787="","",NETWORKDAYS(Hoja1!C787+1,Hoja1!I787,DiasNOLaborables))</f>
        <v>3</v>
      </c>
      <c r="O787" s="36" t="str">
        <f t="shared" si="42"/>
        <v/>
      </c>
      <c r="P787" s="37"/>
      <c r="Q787" s="37"/>
      <c r="R787" s="37">
        <f t="shared" si="43"/>
        <v>20</v>
      </c>
      <c r="S787" s="33"/>
      <c r="T787" s="33"/>
    </row>
    <row r="788" spans="1:20" ht="45" x14ac:dyDescent="0.25">
      <c r="A788" s="53">
        <f t="shared" si="44"/>
        <v>777</v>
      </c>
      <c r="B788" s="59">
        <v>20209050029262</v>
      </c>
      <c r="C788" s="55">
        <v>43924</v>
      </c>
      <c r="D788" s="56" t="s">
        <v>120</v>
      </c>
      <c r="E788" s="56" t="s">
        <v>85</v>
      </c>
      <c r="F788" s="56" t="s">
        <v>85</v>
      </c>
      <c r="G788" s="57" t="s">
        <v>125</v>
      </c>
      <c r="H788" s="56" t="s">
        <v>54</v>
      </c>
      <c r="I788" s="55">
        <v>43935</v>
      </c>
      <c r="J788" s="58" t="s">
        <v>120</v>
      </c>
      <c r="K788" s="53"/>
      <c r="L788" s="34">
        <f>IFERROR(WORKDAY(C788,R788,DiasNOLaborables),"")</f>
        <v>43957</v>
      </c>
      <c r="M788" s="35" t="str">
        <f>+IF(C788="","",IF(I788="","",(IF(I788&lt;=L788,"A TIEMPO","FUERA DE TIEMPO"))))</f>
        <v>A TIEMPO</v>
      </c>
      <c r="N788" s="35">
        <f>IF(I788="","",NETWORKDAYS(Hoja1!C788+1,Hoja1!I788,DiasNOLaborables))</f>
        <v>5</v>
      </c>
      <c r="O788" s="36" t="str">
        <f t="shared" si="42"/>
        <v/>
      </c>
      <c r="P788" s="37"/>
      <c r="Q788" s="37"/>
      <c r="R788" s="37">
        <f t="shared" si="43"/>
        <v>20</v>
      </c>
      <c r="S788" s="33"/>
      <c r="T788" s="33"/>
    </row>
    <row r="789" spans="1:20" ht="45" x14ac:dyDescent="0.25">
      <c r="A789" s="53">
        <f t="shared" si="44"/>
        <v>778</v>
      </c>
      <c r="B789" s="59">
        <v>20209050029282</v>
      </c>
      <c r="C789" s="55">
        <v>43924</v>
      </c>
      <c r="D789" s="56" t="s">
        <v>120</v>
      </c>
      <c r="E789" s="56" t="s">
        <v>85</v>
      </c>
      <c r="F789" s="56" t="s">
        <v>107</v>
      </c>
      <c r="G789" s="57" t="s">
        <v>125</v>
      </c>
      <c r="H789" s="56" t="s">
        <v>43</v>
      </c>
      <c r="I789" s="55">
        <v>43929</v>
      </c>
      <c r="J789" s="58" t="s">
        <v>120</v>
      </c>
      <c r="K789" s="53"/>
      <c r="L789" s="34">
        <f>IFERROR(WORKDAY(C789,R789,DiasNOLaborables),"")</f>
        <v>43957</v>
      </c>
      <c r="M789" s="35" t="str">
        <f>+IF(C789="","",IF(I789="","",(IF(I789&lt;=L789,"A TIEMPO","FUERA DE TIEMPO"))))</f>
        <v>A TIEMPO</v>
      </c>
      <c r="N789" s="35">
        <f>IF(I789="","",NETWORKDAYS(Hoja1!C789+1,Hoja1!I789,DiasNOLaborables))</f>
        <v>3</v>
      </c>
      <c r="O789" s="36" t="str">
        <f t="shared" si="42"/>
        <v/>
      </c>
      <c r="P789" s="37"/>
      <c r="Q789" s="37"/>
      <c r="R789" s="37">
        <f t="shared" si="43"/>
        <v>20</v>
      </c>
      <c r="S789" s="33"/>
      <c r="T789" s="33"/>
    </row>
    <row r="790" spans="1:20" ht="45" x14ac:dyDescent="0.25">
      <c r="A790" s="53">
        <f t="shared" si="44"/>
        <v>779</v>
      </c>
      <c r="B790" s="59">
        <v>20209050029302</v>
      </c>
      <c r="C790" s="55">
        <v>43924</v>
      </c>
      <c r="D790" s="56" t="s">
        <v>120</v>
      </c>
      <c r="E790" s="56" t="s">
        <v>75</v>
      </c>
      <c r="F790" s="56" t="s">
        <v>94</v>
      </c>
      <c r="G790" s="57" t="s">
        <v>125</v>
      </c>
      <c r="H790" s="56" t="s">
        <v>42</v>
      </c>
      <c r="I790" s="55">
        <v>43944</v>
      </c>
      <c r="J790" s="58" t="s">
        <v>120</v>
      </c>
      <c r="K790" s="53"/>
      <c r="L790" s="34">
        <f>IFERROR(WORKDAY(C790,R790,DiasNOLaborables),"")</f>
        <v>43979</v>
      </c>
      <c r="M790" s="35" t="str">
        <f>+IF(C790="","",IF(I790="","",(IF(I790&lt;=L790,"A TIEMPO","FUERA DE TIEMPO"))))</f>
        <v>A TIEMPO</v>
      </c>
      <c r="N790" s="35">
        <f>IF(I790="","",NETWORKDAYS(Hoja1!C790+1,Hoja1!I790,DiasNOLaborables))</f>
        <v>12</v>
      </c>
      <c r="O790" s="36" t="str">
        <f t="shared" si="42"/>
        <v/>
      </c>
      <c r="P790" s="37"/>
      <c r="Q790" s="37"/>
      <c r="R790" s="37">
        <f t="shared" si="43"/>
        <v>35</v>
      </c>
      <c r="S790" s="33"/>
      <c r="T790" s="33"/>
    </row>
    <row r="791" spans="1:20" ht="45" x14ac:dyDescent="0.25">
      <c r="A791" s="53">
        <f t="shared" si="44"/>
        <v>780</v>
      </c>
      <c r="B791" s="59">
        <v>20209050029312</v>
      </c>
      <c r="C791" s="55">
        <v>43924</v>
      </c>
      <c r="D791" s="56" t="s">
        <v>120</v>
      </c>
      <c r="E791" s="56" t="s">
        <v>85</v>
      </c>
      <c r="F791" s="56" t="s">
        <v>85</v>
      </c>
      <c r="G791" s="57" t="s">
        <v>125</v>
      </c>
      <c r="H791" s="56" t="s">
        <v>49</v>
      </c>
      <c r="I791" s="55">
        <v>43935</v>
      </c>
      <c r="J791" s="58" t="s">
        <v>120</v>
      </c>
      <c r="K791" s="53"/>
      <c r="L791" s="34">
        <f>IFERROR(WORKDAY(C791,R791,DiasNOLaborables),"")</f>
        <v>43957</v>
      </c>
      <c r="M791" s="35" t="str">
        <f>+IF(C791="","",IF(I791="","",(IF(I791&lt;=L791,"A TIEMPO","FUERA DE TIEMPO"))))</f>
        <v>A TIEMPO</v>
      </c>
      <c r="N791" s="35">
        <f>IF(I791="","",NETWORKDAYS(Hoja1!C791+1,Hoja1!I791,DiasNOLaborables))</f>
        <v>5</v>
      </c>
      <c r="O791" s="36" t="str">
        <f t="shared" ref="O791:O854" si="45">IF(NETWORKDAYS(L791+1,I791,DiasNOLaborables)&lt;=0,"",NETWORKDAYS(L791+1,I791,DiasNOLaborables))</f>
        <v/>
      </c>
      <c r="P791" s="37"/>
      <c r="Q791" s="37"/>
      <c r="R791" s="37">
        <f t="shared" ref="R791:R854" si="46">IFERROR(VLOOKUP(E791,$Z$50:$AA$63,2),"")</f>
        <v>20</v>
      </c>
      <c r="S791" s="33"/>
      <c r="T791" s="33"/>
    </row>
    <row r="792" spans="1:20" ht="45" x14ac:dyDescent="0.25">
      <c r="A792" s="53">
        <f t="shared" si="44"/>
        <v>781</v>
      </c>
      <c r="B792" s="59">
        <v>20209050029322</v>
      </c>
      <c r="C792" s="55">
        <v>43924</v>
      </c>
      <c r="D792" s="56" t="s">
        <v>120</v>
      </c>
      <c r="E792" s="56" t="s">
        <v>85</v>
      </c>
      <c r="F792" s="56" t="s">
        <v>107</v>
      </c>
      <c r="G792" s="57" t="s">
        <v>125</v>
      </c>
      <c r="H792" s="56" t="s">
        <v>43</v>
      </c>
      <c r="I792" s="55">
        <v>43924</v>
      </c>
      <c r="J792" s="58" t="s">
        <v>120</v>
      </c>
      <c r="K792" s="53"/>
      <c r="L792" s="34">
        <f>IFERROR(WORKDAY(C792,R792,DiasNOLaborables),"")</f>
        <v>43957</v>
      </c>
      <c r="M792" s="35" t="str">
        <f>+IF(C792="","",IF(I792="","",(IF(I792&lt;=L792,"A TIEMPO","FUERA DE TIEMPO"))))</f>
        <v>A TIEMPO</v>
      </c>
      <c r="N792" s="35">
        <f>IF(I792="","",NETWORKDAYS(Hoja1!C792+1,Hoja1!I792,DiasNOLaborables))</f>
        <v>-1</v>
      </c>
      <c r="O792" s="36" t="str">
        <f t="shared" si="45"/>
        <v/>
      </c>
      <c r="P792" s="37"/>
      <c r="Q792" s="37"/>
      <c r="R792" s="37">
        <f t="shared" si="46"/>
        <v>20</v>
      </c>
      <c r="S792" s="33"/>
      <c r="T792" s="33"/>
    </row>
    <row r="793" spans="1:20" ht="45" x14ac:dyDescent="0.25">
      <c r="A793" s="53">
        <f t="shared" si="44"/>
        <v>782</v>
      </c>
      <c r="B793" s="59">
        <v>20209050028882</v>
      </c>
      <c r="C793" s="55">
        <v>43924</v>
      </c>
      <c r="D793" s="56" t="s">
        <v>123</v>
      </c>
      <c r="E793" s="56" t="s">
        <v>75</v>
      </c>
      <c r="F793" s="56" t="s">
        <v>94</v>
      </c>
      <c r="G793" s="57" t="s">
        <v>125</v>
      </c>
      <c r="H793" s="56" t="s">
        <v>42</v>
      </c>
      <c r="I793" s="55">
        <v>43935</v>
      </c>
      <c r="J793" s="58" t="s">
        <v>120</v>
      </c>
      <c r="K793" s="53"/>
      <c r="L793" s="34">
        <f>IFERROR(WORKDAY(C793,R793,DiasNOLaborables),"")</f>
        <v>43979</v>
      </c>
      <c r="M793" s="35" t="str">
        <f>+IF(C793="","",IF(I793="","",(IF(I793&lt;=L793,"A TIEMPO","FUERA DE TIEMPO"))))</f>
        <v>A TIEMPO</v>
      </c>
      <c r="N793" s="35">
        <f>IF(I793="","",NETWORKDAYS(Hoja1!C793+1,Hoja1!I793,DiasNOLaborables))</f>
        <v>5</v>
      </c>
      <c r="O793" s="36" t="str">
        <f t="shared" si="45"/>
        <v/>
      </c>
      <c r="P793" s="37"/>
      <c r="Q793" s="37"/>
      <c r="R793" s="37">
        <f t="shared" si="46"/>
        <v>35</v>
      </c>
      <c r="S793" s="33"/>
      <c r="T793" s="33"/>
    </row>
    <row r="794" spans="1:20" ht="45" x14ac:dyDescent="0.25">
      <c r="A794" s="53">
        <f t="shared" si="44"/>
        <v>783</v>
      </c>
      <c r="B794" s="59">
        <v>20209050029442</v>
      </c>
      <c r="C794" s="55">
        <v>43925</v>
      </c>
      <c r="D794" s="56" t="s">
        <v>120</v>
      </c>
      <c r="E794" s="56" t="s">
        <v>85</v>
      </c>
      <c r="F794" s="56" t="s">
        <v>112</v>
      </c>
      <c r="G794" s="57" t="s">
        <v>125</v>
      </c>
      <c r="H794" s="56" t="s">
        <v>52</v>
      </c>
      <c r="I794" s="55">
        <v>43938</v>
      </c>
      <c r="J794" s="58" t="s">
        <v>120</v>
      </c>
      <c r="K794" s="53"/>
      <c r="L794" s="34">
        <f>IFERROR(WORKDAY(C794,R794,DiasNOLaborables),"")</f>
        <v>43957</v>
      </c>
      <c r="M794" s="35" t="str">
        <f>+IF(C794="","",IF(I794="","",(IF(I794&lt;=L794,"A TIEMPO","FUERA DE TIEMPO"))))</f>
        <v>A TIEMPO</v>
      </c>
      <c r="N794" s="35">
        <f>IF(I794="","",NETWORKDAYS(Hoja1!C794+1,Hoja1!I794,DiasNOLaborables))</f>
        <v>8</v>
      </c>
      <c r="O794" s="36" t="str">
        <f t="shared" si="45"/>
        <v/>
      </c>
      <c r="P794" s="37"/>
      <c r="Q794" s="37"/>
      <c r="R794" s="37">
        <f t="shared" si="46"/>
        <v>20</v>
      </c>
      <c r="S794" s="33"/>
      <c r="T794" s="33"/>
    </row>
    <row r="795" spans="1:20" ht="60" x14ac:dyDescent="0.25">
      <c r="A795" s="53">
        <f t="shared" si="44"/>
        <v>784</v>
      </c>
      <c r="B795" s="59">
        <v>20209050029502</v>
      </c>
      <c r="C795" s="55">
        <v>43926</v>
      </c>
      <c r="D795" s="56" t="s">
        <v>120</v>
      </c>
      <c r="E795" s="56" t="s">
        <v>85</v>
      </c>
      <c r="F795" s="56" t="s">
        <v>109</v>
      </c>
      <c r="G795" s="57" t="s">
        <v>126</v>
      </c>
      <c r="H795" s="56" t="s">
        <v>44</v>
      </c>
      <c r="I795" s="55">
        <v>43933</v>
      </c>
      <c r="J795" s="58" t="s">
        <v>120</v>
      </c>
      <c r="K795" s="53"/>
      <c r="L795" s="34">
        <f>IFERROR(WORKDAY(C795,R795,DiasNOLaborables),"")</f>
        <v>43957</v>
      </c>
      <c r="M795" s="35" t="str">
        <f>+IF(C795="","",IF(I795="","",(IF(I795&lt;=L795,"A TIEMPO","FUERA DE TIEMPO"))))</f>
        <v>A TIEMPO</v>
      </c>
      <c r="N795" s="35">
        <f>IF(I795="","",NETWORKDAYS(Hoja1!C795+1,Hoja1!I795,DiasNOLaborables))</f>
        <v>3</v>
      </c>
      <c r="O795" s="36" t="str">
        <f t="shared" si="45"/>
        <v/>
      </c>
      <c r="P795" s="37"/>
      <c r="Q795" s="37"/>
      <c r="R795" s="37">
        <f t="shared" si="46"/>
        <v>20</v>
      </c>
      <c r="S795" s="33"/>
      <c r="T795" s="33"/>
    </row>
    <row r="796" spans="1:20" ht="45" x14ac:dyDescent="0.25">
      <c r="A796" s="53">
        <f t="shared" si="44"/>
        <v>785</v>
      </c>
      <c r="B796" s="59">
        <v>20209050029592</v>
      </c>
      <c r="C796" s="55">
        <v>43927</v>
      </c>
      <c r="D796" s="56" t="s">
        <v>120</v>
      </c>
      <c r="E796" s="56" t="s">
        <v>75</v>
      </c>
      <c r="F796" s="56" t="s">
        <v>94</v>
      </c>
      <c r="G796" s="57" t="s">
        <v>125</v>
      </c>
      <c r="H796" s="56" t="s">
        <v>42</v>
      </c>
      <c r="I796" s="55">
        <v>43935</v>
      </c>
      <c r="J796" s="58" t="s">
        <v>120</v>
      </c>
      <c r="K796" s="53"/>
      <c r="L796" s="34">
        <f>IFERROR(WORKDAY(C796,R796,DiasNOLaborables),"")</f>
        <v>43980</v>
      </c>
      <c r="M796" s="35" t="str">
        <f>+IF(C796="","",IF(I796="","",(IF(I796&lt;=L796,"A TIEMPO","FUERA DE TIEMPO"))))</f>
        <v>A TIEMPO</v>
      </c>
      <c r="N796" s="35">
        <f>IF(I796="","",NETWORKDAYS(Hoja1!C796+1,Hoja1!I796,DiasNOLaborables))</f>
        <v>4</v>
      </c>
      <c r="O796" s="36" t="str">
        <f t="shared" si="45"/>
        <v/>
      </c>
      <c r="P796" s="37"/>
      <c r="Q796" s="37"/>
      <c r="R796" s="37">
        <f t="shared" si="46"/>
        <v>35</v>
      </c>
      <c r="S796" s="33"/>
      <c r="T796" s="33"/>
    </row>
    <row r="797" spans="1:20" ht="45" x14ac:dyDescent="0.25">
      <c r="A797" s="53">
        <f t="shared" si="44"/>
        <v>786</v>
      </c>
      <c r="B797" s="59">
        <v>20209050029602</v>
      </c>
      <c r="C797" s="55">
        <v>43927</v>
      </c>
      <c r="D797" s="56" t="s">
        <v>120</v>
      </c>
      <c r="E797" s="56" t="s">
        <v>85</v>
      </c>
      <c r="F797" s="56" t="s">
        <v>85</v>
      </c>
      <c r="G797" s="57" t="s">
        <v>125</v>
      </c>
      <c r="H797" s="56" t="s">
        <v>41</v>
      </c>
      <c r="I797" s="55">
        <v>43939</v>
      </c>
      <c r="J797" s="58" t="s">
        <v>120</v>
      </c>
      <c r="K797" s="53"/>
      <c r="L797" s="34">
        <f>IFERROR(WORKDAY(C797,R797,DiasNOLaborables),"")</f>
        <v>43958</v>
      </c>
      <c r="M797" s="35" t="str">
        <f>+IF(C797="","",IF(I797="","",(IF(I797&lt;=L797,"A TIEMPO","FUERA DE TIEMPO"))))</f>
        <v>A TIEMPO</v>
      </c>
      <c r="N797" s="35">
        <f>IF(I797="","",NETWORKDAYS(Hoja1!C797+1,Hoja1!I797,DiasNOLaborables))</f>
        <v>7</v>
      </c>
      <c r="O797" s="36" t="str">
        <f t="shared" si="45"/>
        <v/>
      </c>
      <c r="P797" s="37"/>
      <c r="Q797" s="37"/>
      <c r="R797" s="37">
        <f t="shared" si="46"/>
        <v>20</v>
      </c>
      <c r="S797" s="33"/>
      <c r="T797" s="33"/>
    </row>
    <row r="798" spans="1:20" ht="45" x14ac:dyDescent="0.25">
      <c r="A798" s="53">
        <f t="shared" si="44"/>
        <v>787</v>
      </c>
      <c r="B798" s="59">
        <v>20209050029642</v>
      </c>
      <c r="C798" s="55">
        <v>43927</v>
      </c>
      <c r="D798" s="56" t="s">
        <v>120</v>
      </c>
      <c r="E798" s="56" t="s">
        <v>85</v>
      </c>
      <c r="F798" s="56" t="s">
        <v>107</v>
      </c>
      <c r="G798" s="57" t="s">
        <v>125</v>
      </c>
      <c r="H798" s="56" t="s">
        <v>43</v>
      </c>
      <c r="I798" s="55">
        <v>43927</v>
      </c>
      <c r="J798" s="58" t="s">
        <v>120</v>
      </c>
      <c r="K798" s="53"/>
      <c r="L798" s="34">
        <f>IFERROR(WORKDAY(C798,R798,DiasNOLaborables),"")</f>
        <v>43958</v>
      </c>
      <c r="M798" s="35" t="str">
        <f>+IF(C798="","",IF(I798="","",(IF(I798&lt;=L798,"A TIEMPO","FUERA DE TIEMPO"))))</f>
        <v>A TIEMPO</v>
      </c>
      <c r="N798" s="35">
        <f>IF(I798="","",NETWORKDAYS(Hoja1!C798+1,Hoja1!I798,DiasNOLaborables))</f>
        <v>-2</v>
      </c>
      <c r="O798" s="36" t="str">
        <f t="shared" si="45"/>
        <v/>
      </c>
      <c r="P798" s="37"/>
      <c r="Q798" s="37"/>
      <c r="R798" s="37">
        <f t="shared" si="46"/>
        <v>20</v>
      </c>
      <c r="S798" s="33"/>
      <c r="T798" s="33"/>
    </row>
    <row r="799" spans="1:20" ht="45" x14ac:dyDescent="0.25">
      <c r="A799" s="53">
        <f t="shared" si="44"/>
        <v>788</v>
      </c>
      <c r="B799" s="59">
        <v>20209050029652</v>
      </c>
      <c r="C799" s="55">
        <v>43927</v>
      </c>
      <c r="D799" s="56" t="s">
        <v>120</v>
      </c>
      <c r="E799" s="56" t="s">
        <v>85</v>
      </c>
      <c r="F799" s="56" t="s">
        <v>107</v>
      </c>
      <c r="G799" s="57" t="s">
        <v>125</v>
      </c>
      <c r="H799" s="56" t="s">
        <v>43</v>
      </c>
      <c r="I799" s="55">
        <v>43927</v>
      </c>
      <c r="J799" s="58" t="s">
        <v>120</v>
      </c>
      <c r="K799" s="53"/>
      <c r="L799" s="34">
        <f>IFERROR(WORKDAY(C799,R799,DiasNOLaborables),"")</f>
        <v>43958</v>
      </c>
      <c r="M799" s="35" t="str">
        <f>+IF(C799="","",IF(I799="","",(IF(I799&lt;=L799,"A TIEMPO","FUERA DE TIEMPO"))))</f>
        <v>A TIEMPO</v>
      </c>
      <c r="N799" s="35">
        <f>IF(I799="","",NETWORKDAYS(Hoja1!C799+1,Hoja1!I799,DiasNOLaborables))</f>
        <v>-2</v>
      </c>
      <c r="O799" s="36" t="str">
        <f t="shared" si="45"/>
        <v/>
      </c>
      <c r="P799" s="37"/>
      <c r="Q799" s="37"/>
      <c r="R799" s="37">
        <f t="shared" si="46"/>
        <v>20</v>
      </c>
      <c r="S799" s="33"/>
      <c r="T799" s="33"/>
    </row>
    <row r="800" spans="1:20" ht="45" x14ac:dyDescent="0.25">
      <c r="A800" s="53">
        <f t="shared" si="44"/>
        <v>789</v>
      </c>
      <c r="B800" s="59">
        <v>20209050029662</v>
      </c>
      <c r="C800" s="55">
        <v>43927</v>
      </c>
      <c r="D800" s="56" t="s">
        <v>120</v>
      </c>
      <c r="E800" s="56" t="s">
        <v>85</v>
      </c>
      <c r="F800" s="56" t="s">
        <v>107</v>
      </c>
      <c r="G800" s="57" t="s">
        <v>125</v>
      </c>
      <c r="H800" s="56" t="s">
        <v>43</v>
      </c>
      <c r="I800" s="55">
        <v>43927</v>
      </c>
      <c r="J800" s="58" t="s">
        <v>120</v>
      </c>
      <c r="K800" s="53"/>
      <c r="L800" s="34">
        <f>IFERROR(WORKDAY(C800,R800,DiasNOLaborables),"")</f>
        <v>43958</v>
      </c>
      <c r="M800" s="35" t="str">
        <f>+IF(C800="","",IF(I800="","",(IF(I800&lt;=L800,"A TIEMPO","FUERA DE TIEMPO"))))</f>
        <v>A TIEMPO</v>
      </c>
      <c r="N800" s="35">
        <f>IF(I800="","",NETWORKDAYS(Hoja1!C800+1,Hoja1!I800,DiasNOLaborables))</f>
        <v>-2</v>
      </c>
      <c r="O800" s="36" t="str">
        <f t="shared" si="45"/>
        <v/>
      </c>
      <c r="P800" s="37"/>
      <c r="Q800" s="37"/>
      <c r="R800" s="37">
        <f t="shared" si="46"/>
        <v>20</v>
      </c>
      <c r="S800" s="33"/>
      <c r="T800" s="33"/>
    </row>
    <row r="801" spans="1:20" ht="45" x14ac:dyDescent="0.25">
      <c r="A801" s="53">
        <f t="shared" si="44"/>
        <v>790</v>
      </c>
      <c r="B801" s="59">
        <v>20209050029672</v>
      </c>
      <c r="C801" s="55">
        <v>43927</v>
      </c>
      <c r="D801" s="56" t="s">
        <v>120</v>
      </c>
      <c r="E801" s="56" t="s">
        <v>85</v>
      </c>
      <c r="F801" s="56" t="s">
        <v>107</v>
      </c>
      <c r="G801" s="57" t="s">
        <v>125</v>
      </c>
      <c r="H801" s="56" t="s">
        <v>43</v>
      </c>
      <c r="I801" s="55">
        <v>43927</v>
      </c>
      <c r="J801" s="58" t="s">
        <v>120</v>
      </c>
      <c r="K801" s="53"/>
      <c r="L801" s="34">
        <f>IFERROR(WORKDAY(C801,R801,DiasNOLaborables),"")</f>
        <v>43958</v>
      </c>
      <c r="M801" s="35" t="str">
        <f>+IF(C801="","",IF(I801="","",(IF(I801&lt;=L801,"A TIEMPO","FUERA DE TIEMPO"))))</f>
        <v>A TIEMPO</v>
      </c>
      <c r="N801" s="35">
        <f>IF(I801="","",NETWORKDAYS(Hoja1!C801+1,Hoja1!I801,DiasNOLaborables))</f>
        <v>-2</v>
      </c>
      <c r="O801" s="36" t="str">
        <f t="shared" si="45"/>
        <v/>
      </c>
      <c r="P801" s="37"/>
      <c r="Q801" s="37"/>
      <c r="R801" s="37">
        <f t="shared" si="46"/>
        <v>20</v>
      </c>
      <c r="S801" s="33"/>
      <c r="T801" s="33"/>
    </row>
    <row r="802" spans="1:20" ht="45" x14ac:dyDescent="0.25">
      <c r="A802" s="53">
        <f t="shared" si="44"/>
        <v>791</v>
      </c>
      <c r="B802" s="59">
        <v>20209050029742</v>
      </c>
      <c r="C802" s="55">
        <v>43927</v>
      </c>
      <c r="D802" s="56" t="s">
        <v>120</v>
      </c>
      <c r="E802" s="56" t="s">
        <v>85</v>
      </c>
      <c r="F802" s="56" t="s">
        <v>85</v>
      </c>
      <c r="G802" s="57" t="s">
        <v>125</v>
      </c>
      <c r="H802" s="56" t="s">
        <v>43</v>
      </c>
      <c r="I802" s="55">
        <v>43936</v>
      </c>
      <c r="J802" s="58" t="s">
        <v>120</v>
      </c>
      <c r="K802" s="53"/>
      <c r="L802" s="34">
        <f>IFERROR(WORKDAY(C802,R802,DiasNOLaborables),"")</f>
        <v>43958</v>
      </c>
      <c r="M802" s="35" t="str">
        <f>+IF(C802="","",IF(I802="","",(IF(I802&lt;=L802,"A TIEMPO","FUERA DE TIEMPO"))))</f>
        <v>A TIEMPO</v>
      </c>
      <c r="N802" s="35">
        <f>IF(I802="","",NETWORKDAYS(Hoja1!C802+1,Hoja1!I802,DiasNOLaborables))</f>
        <v>5</v>
      </c>
      <c r="O802" s="36" t="str">
        <f t="shared" si="45"/>
        <v/>
      </c>
      <c r="P802" s="37"/>
      <c r="Q802" s="37"/>
      <c r="R802" s="37">
        <f t="shared" si="46"/>
        <v>20</v>
      </c>
      <c r="S802" s="33"/>
      <c r="T802" s="33"/>
    </row>
    <row r="803" spans="1:20" ht="45" x14ac:dyDescent="0.25">
      <c r="A803" s="53">
        <f t="shared" si="44"/>
        <v>792</v>
      </c>
      <c r="B803" s="59">
        <v>20209050029752</v>
      </c>
      <c r="C803" s="55">
        <v>43927</v>
      </c>
      <c r="D803" s="56" t="s">
        <v>120</v>
      </c>
      <c r="E803" s="56" t="s">
        <v>85</v>
      </c>
      <c r="F803" s="56" t="s">
        <v>85</v>
      </c>
      <c r="G803" s="57" t="s">
        <v>125</v>
      </c>
      <c r="H803" s="56" t="s">
        <v>43</v>
      </c>
      <c r="I803" s="55">
        <v>43929</v>
      </c>
      <c r="J803" s="58" t="s">
        <v>120</v>
      </c>
      <c r="K803" s="53"/>
      <c r="L803" s="34">
        <f>IFERROR(WORKDAY(C803,R803,DiasNOLaborables),"")</f>
        <v>43958</v>
      </c>
      <c r="M803" s="35" t="str">
        <f>+IF(C803="","",IF(I803="","",(IF(I803&lt;=L803,"A TIEMPO","FUERA DE TIEMPO"))))</f>
        <v>A TIEMPO</v>
      </c>
      <c r="N803" s="35">
        <f>IF(I803="","",NETWORKDAYS(Hoja1!C803+1,Hoja1!I803,DiasNOLaborables))</f>
        <v>2</v>
      </c>
      <c r="O803" s="36" t="str">
        <f t="shared" si="45"/>
        <v/>
      </c>
      <c r="P803" s="37"/>
      <c r="Q803" s="37"/>
      <c r="R803" s="37">
        <f t="shared" si="46"/>
        <v>20</v>
      </c>
      <c r="S803" s="33"/>
      <c r="T803" s="33"/>
    </row>
    <row r="804" spans="1:20" ht="45" x14ac:dyDescent="0.25">
      <c r="A804" s="53">
        <f t="shared" si="44"/>
        <v>793</v>
      </c>
      <c r="B804" s="59">
        <v>20209050029782</v>
      </c>
      <c r="C804" s="55">
        <v>43927</v>
      </c>
      <c r="D804" s="56" t="s">
        <v>120</v>
      </c>
      <c r="E804" s="56" t="s">
        <v>85</v>
      </c>
      <c r="F804" s="56" t="s">
        <v>85</v>
      </c>
      <c r="G804" s="57" t="s">
        <v>125</v>
      </c>
      <c r="H804" s="56" t="s">
        <v>54</v>
      </c>
      <c r="I804" s="55">
        <v>43936</v>
      </c>
      <c r="J804" s="58" t="s">
        <v>120</v>
      </c>
      <c r="K804" s="53"/>
      <c r="L804" s="34">
        <f>IFERROR(WORKDAY(C804,R804,DiasNOLaborables),"")</f>
        <v>43958</v>
      </c>
      <c r="M804" s="35" t="str">
        <f>+IF(C804="","",IF(I804="","",(IF(I804&lt;=L804,"A TIEMPO","FUERA DE TIEMPO"))))</f>
        <v>A TIEMPO</v>
      </c>
      <c r="N804" s="35">
        <f>IF(I804="","",NETWORKDAYS(Hoja1!C804+1,Hoja1!I804,DiasNOLaborables))</f>
        <v>5</v>
      </c>
      <c r="O804" s="36" t="str">
        <f t="shared" si="45"/>
        <v/>
      </c>
      <c r="P804" s="37"/>
      <c r="Q804" s="37"/>
      <c r="R804" s="37">
        <f t="shared" si="46"/>
        <v>20</v>
      </c>
      <c r="S804" s="33"/>
      <c r="T804" s="33"/>
    </row>
    <row r="805" spans="1:20" ht="45" x14ac:dyDescent="0.25">
      <c r="A805" s="53">
        <f t="shared" si="44"/>
        <v>794</v>
      </c>
      <c r="B805" s="59">
        <v>20209050029812</v>
      </c>
      <c r="C805" s="55">
        <v>43927</v>
      </c>
      <c r="D805" s="56" t="s">
        <v>120</v>
      </c>
      <c r="E805" s="56" t="s">
        <v>85</v>
      </c>
      <c r="F805" s="56" t="s">
        <v>85</v>
      </c>
      <c r="G805" s="57" t="s">
        <v>125</v>
      </c>
      <c r="H805" s="56" t="s">
        <v>45</v>
      </c>
      <c r="I805" s="55">
        <v>43928</v>
      </c>
      <c r="J805" s="58" t="s">
        <v>120</v>
      </c>
      <c r="K805" s="53"/>
      <c r="L805" s="34">
        <f>IFERROR(WORKDAY(C805,R805,DiasNOLaborables),"")</f>
        <v>43958</v>
      </c>
      <c r="M805" s="35" t="str">
        <f>+IF(C805="","",IF(I805="","",(IF(I805&lt;=L805,"A TIEMPO","FUERA DE TIEMPO"))))</f>
        <v>A TIEMPO</v>
      </c>
      <c r="N805" s="35">
        <f>IF(I805="","",NETWORKDAYS(Hoja1!C805+1,Hoja1!I805,DiasNOLaborables))</f>
        <v>1</v>
      </c>
      <c r="O805" s="36" t="str">
        <f t="shared" si="45"/>
        <v/>
      </c>
      <c r="P805" s="37"/>
      <c r="Q805" s="37"/>
      <c r="R805" s="37">
        <f t="shared" si="46"/>
        <v>20</v>
      </c>
      <c r="S805" s="33"/>
      <c r="T805" s="33"/>
    </row>
    <row r="806" spans="1:20" ht="45" x14ac:dyDescent="0.25">
      <c r="A806" s="53">
        <f t="shared" si="44"/>
        <v>795</v>
      </c>
      <c r="B806" s="59">
        <v>20209050029832</v>
      </c>
      <c r="C806" s="55">
        <v>43927</v>
      </c>
      <c r="D806" s="56" t="s">
        <v>120</v>
      </c>
      <c r="E806" s="56" t="s">
        <v>85</v>
      </c>
      <c r="F806" s="56" t="s">
        <v>89</v>
      </c>
      <c r="G806" s="57" t="s">
        <v>125</v>
      </c>
      <c r="H806" s="56" t="s">
        <v>51</v>
      </c>
      <c r="I806" s="55">
        <v>43948</v>
      </c>
      <c r="J806" s="58" t="s">
        <v>120</v>
      </c>
      <c r="K806" s="53"/>
      <c r="L806" s="34">
        <f>IFERROR(WORKDAY(C806,R806,DiasNOLaborables),"")</f>
        <v>43958</v>
      </c>
      <c r="M806" s="35" t="str">
        <f>+IF(C806="","",IF(I806="","",(IF(I806&lt;=L806,"A TIEMPO","FUERA DE TIEMPO"))))</f>
        <v>A TIEMPO</v>
      </c>
      <c r="N806" s="35">
        <f>IF(I806="","",NETWORKDAYS(Hoja1!C806+1,Hoja1!I806,DiasNOLaborables))</f>
        <v>13</v>
      </c>
      <c r="O806" s="36" t="str">
        <f t="shared" si="45"/>
        <v/>
      </c>
      <c r="P806" s="37"/>
      <c r="Q806" s="37"/>
      <c r="R806" s="37">
        <f t="shared" si="46"/>
        <v>20</v>
      </c>
      <c r="S806" s="33"/>
      <c r="T806" s="33"/>
    </row>
    <row r="807" spans="1:20" ht="45" x14ac:dyDescent="0.25">
      <c r="A807" s="53">
        <f t="shared" si="44"/>
        <v>796</v>
      </c>
      <c r="B807" s="59">
        <v>20209050029852</v>
      </c>
      <c r="C807" s="55">
        <v>43927</v>
      </c>
      <c r="D807" s="56" t="s">
        <v>120</v>
      </c>
      <c r="E807" s="56" t="s">
        <v>85</v>
      </c>
      <c r="F807" s="56" t="s">
        <v>85</v>
      </c>
      <c r="G807" s="57" t="s">
        <v>125</v>
      </c>
      <c r="H807" s="56" t="s">
        <v>52</v>
      </c>
      <c r="I807" s="55">
        <v>43945</v>
      </c>
      <c r="J807" s="58" t="s">
        <v>120</v>
      </c>
      <c r="K807" s="53"/>
      <c r="L807" s="34">
        <f>IFERROR(WORKDAY(C807,R807,DiasNOLaborables),"")</f>
        <v>43958</v>
      </c>
      <c r="M807" s="35" t="str">
        <f>+IF(C807="","",IF(I807="","",(IF(I807&lt;=L807,"A TIEMPO","FUERA DE TIEMPO"))))</f>
        <v>A TIEMPO</v>
      </c>
      <c r="N807" s="35">
        <f>IF(I807="","",NETWORKDAYS(Hoja1!C807+1,Hoja1!I807,DiasNOLaborables))</f>
        <v>12</v>
      </c>
      <c r="O807" s="36" t="str">
        <f t="shared" si="45"/>
        <v/>
      </c>
      <c r="P807" s="37"/>
      <c r="Q807" s="37"/>
      <c r="R807" s="37">
        <f t="shared" si="46"/>
        <v>20</v>
      </c>
      <c r="S807" s="33"/>
      <c r="T807" s="33"/>
    </row>
    <row r="808" spans="1:20" ht="45" x14ac:dyDescent="0.25">
      <c r="A808" s="53">
        <f t="shared" si="44"/>
        <v>797</v>
      </c>
      <c r="B808" s="59">
        <v>20209050029862</v>
      </c>
      <c r="C808" s="55">
        <v>43927</v>
      </c>
      <c r="D808" s="56" t="s">
        <v>120</v>
      </c>
      <c r="E808" s="56" t="s">
        <v>85</v>
      </c>
      <c r="F808" s="56" t="s">
        <v>85</v>
      </c>
      <c r="G808" s="57" t="s">
        <v>125</v>
      </c>
      <c r="H808" s="56" t="s">
        <v>54</v>
      </c>
      <c r="I808" s="55">
        <v>43941</v>
      </c>
      <c r="J808" s="58" t="s">
        <v>120</v>
      </c>
      <c r="K808" s="53"/>
      <c r="L808" s="34">
        <f>IFERROR(WORKDAY(C808,R808,DiasNOLaborables),"")</f>
        <v>43958</v>
      </c>
      <c r="M808" s="35" t="str">
        <f>+IF(C808="","",IF(I808="","",(IF(I808&lt;=L808,"A TIEMPO","FUERA DE TIEMPO"))))</f>
        <v>A TIEMPO</v>
      </c>
      <c r="N808" s="35">
        <f>IF(I808="","",NETWORKDAYS(Hoja1!C808+1,Hoja1!I808,DiasNOLaborables))</f>
        <v>8</v>
      </c>
      <c r="O808" s="36" t="str">
        <f t="shared" si="45"/>
        <v/>
      </c>
      <c r="P808" s="37"/>
      <c r="Q808" s="37"/>
      <c r="R808" s="37">
        <f t="shared" si="46"/>
        <v>20</v>
      </c>
      <c r="S808" s="33"/>
      <c r="T808" s="33"/>
    </row>
    <row r="809" spans="1:20" ht="45" x14ac:dyDescent="0.25">
      <c r="A809" s="53">
        <f t="shared" si="44"/>
        <v>798</v>
      </c>
      <c r="B809" s="59">
        <v>20209050029542</v>
      </c>
      <c r="C809" s="55">
        <v>43927</v>
      </c>
      <c r="D809" s="56" t="s">
        <v>123</v>
      </c>
      <c r="E809" s="56" t="s">
        <v>85</v>
      </c>
      <c r="F809" s="56" t="s">
        <v>85</v>
      </c>
      <c r="G809" s="57" t="s">
        <v>125</v>
      </c>
      <c r="H809" s="56" t="s">
        <v>54</v>
      </c>
      <c r="I809" s="55">
        <v>43935</v>
      </c>
      <c r="J809" s="58" t="s">
        <v>120</v>
      </c>
      <c r="K809" s="53"/>
      <c r="L809" s="34">
        <f>IFERROR(WORKDAY(C809,R809,DiasNOLaborables),"")</f>
        <v>43958</v>
      </c>
      <c r="M809" s="35" t="str">
        <f>+IF(C809="","",IF(I809="","",(IF(I809&lt;=L809,"A TIEMPO","FUERA DE TIEMPO"))))</f>
        <v>A TIEMPO</v>
      </c>
      <c r="N809" s="35">
        <f>IF(I809="","",NETWORKDAYS(Hoja1!C809+1,Hoja1!I809,DiasNOLaborables))</f>
        <v>4</v>
      </c>
      <c r="O809" s="36" t="str">
        <f t="shared" si="45"/>
        <v/>
      </c>
      <c r="P809" s="37"/>
      <c r="Q809" s="37"/>
      <c r="R809" s="37">
        <f t="shared" si="46"/>
        <v>20</v>
      </c>
      <c r="S809" s="33"/>
      <c r="T809" s="33"/>
    </row>
    <row r="810" spans="1:20" ht="45" x14ac:dyDescent="0.25">
      <c r="A810" s="53">
        <f t="shared" si="44"/>
        <v>799</v>
      </c>
      <c r="B810" s="59">
        <v>20209050029562</v>
      </c>
      <c r="C810" s="55">
        <v>43927</v>
      </c>
      <c r="D810" s="56" t="s">
        <v>123</v>
      </c>
      <c r="E810" s="56" t="s">
        <v>85</v>
      </c>
      <c r="F810" s="56" t="s">
        <v>89</v>
      </c>
      <c r="G810" s="57" t="s">
        <v>125</v>
      </c>
      <c r="H810" s="56" t="s">
        <v>45</v>
      </c>
      <c r="I810" s="55">
        <v>43928</v>
      </c>
      <c r="J810" s="58" t="s">
        <v>120</v>
      </c>
      <c r="K810" s="53"/>
      <c r="L810" s="34">
        <f>IFERROR(WORKDAY(C810,R810,DiasNOLaborables),"")</f>
        <v>43958</v>
      </c>
      <c r="M810" s="35" t="str">
        <f>+IF(C810="","",IF(I810="","",(IF(I810&lt;=L810,"A TIEMPO","FUERA DE TIEMPO"))))</f>
        <v>A TIEMPO</v>
      </c>
      <c r="N810" s="35">
        <f>IF(I810="","",NETWORKDAYS(Hoja1!C810+1,Hoja1!I810,DiasNOLaborables))</f>
        <v>1</v>
      </c>
      <c r="O810" s="36" t="str">
        <f t="shared" si="45"/>
        <v/>
      </c>
      <c r="P810" s="37"/>
      <c r="Q810" s="37"/>
      <c r="R810" s="37">
        <f t="shared" si="46"/>
        <v>20</v>
      </c>
      <c r="S810" s="33"/>
      <c r="T810" s="33"/>
    </row>
    <row r="811" spans="1:20" ht="45" x14ac:dyDescent="0.25">
      <c r="A811" s="53">
        <f t="shared" si="44"/>
        <v>800</v>
      </c>
      <c r="B811" s="59">
        <v>20209050029682</v>
      </c>
      <c r="C811" s="55">
        <v>43927</v>
      </c>
      <c r="D811" s="56" t="s">
        <v>123</v>
      </c>
      <c r="E811" s="56" t="s">
        <v>85</v>
      </c>
      <c r="F811" s="56" t="s">
        <v>85</v>
      </c>
      <c r="G811" s="57" t="s">
        <v>125</v>
      </c>
      <c r="H811" s="56" t="s">
        <v>52</v>
      </c>
      <c r="I811" s="55">
        <v>43938</v>
      </c>
      <c r="J811" s="58" t="s">
        <v>120</v>
      </c>
      <c r="K811" s="53"/>
      <c r="L811" s="34">
        <f>IFERROR(WORKDAY(C811,R811,DiasNOLaborables),"")</f>
        <v>43958</v>
      </c>
      <c r="M811" s="35" t="str">
        <f>+IF(C811="","",IF(I811="","",(IF(I811&lt;=L811,"A TIEMPO","FUERA DE TIEMPO"))))</f>
        <v>A TIEMPO</v>
      </c>
      <c r="N811" s="35">
        <f>IF(I811="","",NETWORKDAYS(Hoja1!C811+1,Hoja1!I811,DiasNOLaborables))</f>
        <v>7</v>
      </c>
      <c r="O811" s="36" t="str">
        <f t="shared" si="45"/>
        <v/>
      </c>
      <c r="P811" s="37"/>
      <c r="Q811" s="37"/>
      <c r="R811" s="37">
        <f t="shared" si="46"/>
        <v>20</v>
      </c>
      <c r="S811" s="33"/>
      <c r="T811" s="33"/>
    </row>
    <row r="812" spans="1:20" ht="45" x14ac:dyDescent="0.25">
      <c r="A812" s="53">
        <f t="shared" si="44"/>
        <v>801</v>
      </c>
      <c r="B812" s="59">
        <v>20209050029722</v>
      </c>
      <c r="C812" s="55">
        <v>43927</v>
      </c>
      <c r="D812" s="56" t="s">
        <v>120</v>
      </c>
      <c r="E812" s="56" t="s">
        <v>85</v>
      </c>
      <c r="F812" s="56" t="s">
        <v>112</v>
      </c>
      <c r="G812" s="57" t="s">
        <v>125</v>
      </c>
      <c r="H812" s="56" t="s">
        <v>52</v>
      </c>
      <c r="I812" s="55">
        <v>43941</v>
      </c>
      <c r="J812" s="58" t="s">
        <v>120</v>
      </c>
      <c r="K812" s="53"/>
      <c r="L812" s="34">
        <f>IFERROR(WORKDAY(C812,R812,DiasNOLaborables),"")</f>
        <v>43958</v>
      </c>
      <c r="M812" s="35" t="str">
        <f>+IF(C812="","",IF(I812="","",(IF(I812&lt;=L812,"A TIEMPO","FUERA DE TIEMPO"))))</f>
        <v>A TIEMPO</v>
      </c>
      <c r="N812" s="35">
        <f>IF(I812="","",NETWORKDAYS(Hoja1!C812+1,Hoja1!I812,DiasNOLaborables))</f>
        <v>8</v>
      </c>
      <c r="O812" s="36" t="str">
        <f t="shared" si="45"/>
        <v/>
      </c>
      <c r="P812" s="37"/>
      <c r="Q812" s="37"/>
      <c r="R812" s="37">
        <f t="shared" si="46"/>
        <v>20</v>
      </c>
      <c r="S812" s="33"/>
      <c r="T812" s="33"/>
    </row>
    <row r="813" spans="1:20" ht="45" x14ac:dyDescent="0.25">
      <c r="A813" s="53">
        <f t="shared" si="44"/>
        <v>802</v>
      </c>
      <c r="B813" s="59">
        <v>20209050029842</v>
      </c>
      <c r="C813" s="55">
        <v>43927</v>
      </c>
      <c r="D813" s="56" t="s">
        <v>120</v>
      </c>
      <c r="E813" s="56" t="s">
        <v>85</v>
      </c>
      <c r="F813" s="56" t="s">
        <v>85</v>
      </c>
      <c r="G813" s="57" t="s">
        <v>125</v>
      </c>
      <c r="H813" s="56" t="s">
        <v>41</v>
      </c>
      <c r="I813" s="55">
        <v>43941</v>
      </c>
      <c r="J813" s="58" t="s">
        <v>120</v>
      </c>
      <c r="K813" s="53"/>
      <c r="L813" s="34">
        <f>IFERROR(WORKDAY(C813,R813,DiasNOLaborables),"")</f>
        <v>43958</v>
      </c>
      <c r="M813" s="35" t="str">
        <f>+IF(C813="","",IF(I813="","",(IF(I813&lt;=L813,"A TIEMPO","FUERA DE TIEMPO"))))</f>
        <v>A TIEMPO</v>
      </c>
      <c r="N813" s="35">
        <f>IF(I813="","",NETWORKDAYS(Hoja1!C813+1,Hoja1!I813,DiasNOLaborables))</f>
        <v>8</v>
      </c>
      <c r="O813" s="36" t="str">
        <f t="shared" si="45"/>
        <v/>
      </c>
      <c r="P813" s="37"/>
      <c r="Q813" s="37"/>
      <c r="R813" s="37">
        <f t="shared" si="46"/>
        <v>20</v>
      </c>
      <c r="S813" s="33"/>
      <c r="T813" s="33"/>
    </row>
    <row r="814" spans="1:20" ht="45" x14ac:dyDescent="0.25">
      <c r="A814" s="53">
        <f t="shared" si="44"/>
        <v>803</v>
      </c>
      <c r="B814" s="59">
        <v>20209050030142</v>
      </c>
      <c r="C814" s="55">
        <v>43928</v>
      </c>
      <c r="D814" s="56" t="s">
        <v>120</v>
      </c>
      <c r="E814" s="56" t="s">
        <v>85</v>
      </c>
      <c r="F814" s="56" t="s">
        <v>85</v>
      </c>
      <c r="G814" s="57" t="s">
        <v>125</v>
      </c>
      <c r="H814" s="56" t="s">
        <v>41</v>
      </c>
      <c r="I814" s="55">
        <v>43934</v>
      </c>
      <c r="J814" s="58" t="s">
        <v>120</v>
      </c>
      <c r="K814" s="53"/>
      <c r="L814" s="34">
        <f>IFERROR(WORKDAY(C814,R814,DiasNOLaborables),"")</f>
        <v>43959</v>
      </c>
      <c r="M814" s="35" t="str">
        <f>+IF(C814="","",IF(I814="","",(IF(I814&lt;=L814,"A TIEMPO","FUERA DE TIEMPO"))))</f>
        <v>A TIEMPO</v>
      </c>
      <c r="N814" s="35">
        <f>IF(I814="","",NETWORKDAYS(Hoja1!C814+1,Hoja1!I814,DiasNOLaborables))</f>
        <v>2</v>
      </c>
      <c r="O814" s="36" t="str">
        <f t="shared" si="45"/>
        <v/>
      </c>
      <c r="P814" s="37"/>
      <c r="Q814" s="37"/>
      <c r="R814" s="37">
        <f t="shared" si="46"/>
        <v>20</v>
      </c>
      <c r="S814" s="33"/>
      <c r="T814" s="33"/>
    </row>
    <row r="815" spans="1:20" ht="45" x14ac:dyDescent="0.25">
      <c r="A815" s="53">
        <f t="shared" si="44"/>
        <v>804</v>
      </c>
      <c r="B815" s="59">
        <v>20209050030162</v>
      </c>
      <c r="C815" s="55">
        <v>43928</v>
      </c>
      <c r="D815" s="56" t="s">
        <v>120</v>
      </c>
      <c r="E815" s="56" t="s">
        <v>85</v>
      </c>
      <c r="F815" s="56" t="s">
        <v>85</v>
      </c>
      <c r="G815" s="57" t="s">
        <v>125</v>
      </c>
      <c r="H815" s="56" t="s">
        <v>54</v>
      </c>
      <c r="I815" s="55">
        <v>43928</v>
      </c>
      <c r="J815" s="58" t="s">
        <v>120</v>
      </c>
      <c r="K815" s="53"/>
      <c r="L815" s="34">
        <f>IFERROR(WORKDAY(C815,R815,DiasNOLaborables),"")</f>
        <v>43959</v>
      </c>
      <c r="M815" s="35" t="str">
        <f>+IF(C815="","",IF(I815="","",(IF(I815&lt;=L815,"A TIEMPO","FUERA DE TIEMPO"))))</f>
        <v>A TIEMPO</v>
      </c>
      <c r="N815" s="35">
        <f>IF(I815="","",NETWORKDAYS(Hoja1!C815+1,Hoja1!I815,DiasNOLaborables))</f>
        <v>-2</v>
      </c>
      <c r="O815" s="36" t="str">
        <f t="shared" si="45"/>
        <v/>
      </c>
      <c r="P815" s="37"/>
      <c r="Q815" s="37"/>
      <c r="R815" s="37">
        <f t="shared" si="46"/>
        <v>20</v>
      </c>
      <c r="S815" s="33"/>
      <c r="T815" s="33"/>
    </row>
    <row r="816" spans="1:20" ht="45" x14ac:dyDescent="0.25">
      <c r="A816" s="53">
        <f t="shared" si="44"/>
        <v>805</v>
      </c>
      <c r="B816" s="59">
        <v>20209050030172</v>
      </c>
      <c r="C816" s="55">
        <v>43928</v>
      </c>
      <c r="D816" s="56" t="s">
        <v>120</v>
      </c>
      <c r="E816" s="56" t="s">
        <v>85</v>
      </c>
      <c r="F816" s="56" t="s">
        <v>89</v>
      </c>
      <c r="G816" s="57" t="s">
        <v>125</v>
      </c>
      <c r="H816" s="56" t="s">
        <v>45</v>
      </c>
      <c r="I816" s="55">
        <v>43949</v>
      </c>
      <c r="J816" s="58" t="s">
        <v>120</v>
      </c>
      <c r="K816" s="53"/>
      <c r="L816" s="34">
        <f>IFERROR(WORKDAY(C816,R816,DiasNOLaborables),"")</f>
        <v>43959</v>
      </c>
      <c r="M816" s="35" t="str">
        <f>+IF(C816="","",IF(I816="","",(IF(I816&lt;=L816,"A TIEMPO","FUERA DE TIEMPO"))))</f>
        <v>A TIEMPO</v>
      </c>
      <c r="N816" s="35">
        <f>IF(I816="","",NETWORKDAYS(Hoja1!C816+1,Hoja1!I816,DiasNOLaborables))</f>
        <v>13</v>
      </c>
      <c r="O816" s="36" t="str">
        <f t="shared" si="45"/>
        <v/>
      </c>
      <c r="P816" s="37"/>
      <c r="Q816" s="37"/>
      <c r="R816" s="37">
        <f t="shared" si="46"/>
        <v>20</v>
      </c>
      <c r="S816" s="33"/>
      <c r="T816" s="33"/>
    </row>
    <row r="817" spans="1:20" ht="45" x14ac:dyDescent="0.25">
      <c r="A817" s="53">
        <f t="shared" si="44"/>
        <v>806</v>
      </c>
      <c r="B817" s="59">
        <v>20209050030182</v>
      </c>
      <c r="C817" s="55">
        <v>43928</v>
      </c>
      <c r="D817" s="56" t="s">
        <v>123</v>
      </c>
      <c r="E817" s="56" t="s">
        <v>85</v>
      </c>
      <c r="F817" s="56" t="s">
        <v>85</v>
      </c>
      <c r="G817" s="57" t="s">
        <v>125</v>
      </c>
      <c r="H817" s="56" t="s">
        <v>42</v>
      </c>
      <c r="I817" s="55">
        <v>43935</v>
      </c>
      <c r="J817" s="58" t="s">
        <v>120</v>
      </c>
      <c r="K817" s="53"/>
      <c r="L817" s="34">
        <f>IFERROR(WORKDAY(C817,R817,DiasNOLaborables),"")</f>
        <v>43959</v>
      </c>
      <c r="M817" s="35" t="str">
        <f>+IF(C817="","",IF(I817="","",(IF(I817&lt;=L817,"A TIEMPO","FUERA DE TIEMPO"))))</f>
        <v>A TIEMPO</v>
      </c>
      <c r="N817" s="35">
        <f>IF(I817="","",NETWORKDAYS(Hoja1!C817+1,Hoja1!I817,DiasNOLaborables))</f>
        <v>3</v>
      </c>
      <c r="O817" s="36" t="str">
        <f t="shared" si="45"/>
        <v/>
      </c>
      <c r="P817" s="37"/>
      <c r="Q817" s="37"/>
      <c r="R817" s="37">
        <f t="shared" si="46"/>
        <v>20</v>
      </c>
      <c r="S817" s="33"/>
      <c r="T817" s="33"/>
    </row>
    <row r="818" spans="1:20" ht="45" x14ac:dyDescent="0.25">
      <c r="A818" s="53">
        <f t="shared" si="44"/>
        <v>807</v>
      </c>
      <c r="B818" s="59">
        <v>20209050030192</v>
      </c>
      <c r="C818" s="55">
        <v>43928</v>
      </c>
      <c r="D818" s="56" t="s">
        <v>123</v>
      </c>
      <c r="E818" s="56" t="s">
        <v>85</v>
      </c>
      <c r="F818" s="56" t="s">
        <v>85</v>
      </c>
      <c r="G818" s="57" t="s">
        <v>125</v>
      </c>
      <c r="H818" s="56" t="s">
        <v>42</v>
      </c>
      <c r="I818" s="55">
        <v>43935</v>
      </c>
      <c r="J818" s="58" t="s">
        <v>120</v>
      </c>
      <c r="K818" s="53"/>
      <c r="L818" s="34">
        <f>IFERROR(WORKDAY(C818,R818,DiasNOLaborables),"")</f>
        <v>43959</v>
      </c>
      <c r="M818" s="35" t="str">
        <f>+IF(C818="","",IF(I818="","",(IF(I818&lt;=L818,"A TIEMPO","FUERA DE TIEMPO"))))</f>
        <v>A TIEMPO</v>
      </c>
      <c r="N818" s="35">
        <f>IF(I818="","",NETWORKDAYS(Hoja1!C818+1,Hoja1!I818,DiasNOLaborables))</f>
        <v>3</v>
      </c>
      <c r="O818" s="36" t="str">
        <f t="shared" si="45"/>
        <v/>
      </c>
      <c r="P818" s="37"/>
      <c r="Q818" s="37"/>
      <c r="R818" s="37">
        <f t="shared" si="46"/>
        <v>20</v>
      </c>
      <c r="S818" s="33"/>
      <c r="T818" s="33"/>
    </row>
    <row r="819" spans="1:20" ht="45" x14ac:dyDescent="0.25">
      <c r="A819" s="53">
        <f t="shared" si="44"/>
        <v>808</v>
      </c>
      <c r="B819" s="59">
        <v>20209050030232</v>
      </c>
      <c r="C819" s="55">
        <v>43928</v>
      </c>
      <c r="D819" s="56" t="s">
        <v>123</v>
      </c>
      <c r="E819" s="56" t="s">
        <v>85</v>
      </c>
      <c r="F819" s="56" t="s">
        <v>89</v>
      </c>
      <c r="G819" s="57" t="s">
        <v>125</v>
      </c>
      <c r="H819" s="56" t="s">
        <v>45</v>
      </c>
      <c r="I819" s="55">
        <v>43944</v>
      </c>
      <c r="J819" s="58" t="s">
        <v>120</v>
      </c>
      <c r="K819" s="53"/>
      <c r="L819" s="34">
        <f>IFERROR(WORKDAY(C819,R819,DiasNOLaborables),"")</f>
        <v>43959</v>
      </c>
      <c r="M819" s="35" t="str">
        <f>+IF(C819="","",IF(I819="","",(IF(I819&lt;=L819,"A TIEMPO","FUERA DE TIEMPO"))))</f>
        <v>A TIEMPO</v>
      </c>
      <c r="N819" s="35">
        <f>IF(I819="","",NETWORKDAYS(Hoja1!C819+1,Hoja1!I819,DiasNOLaborables))</f>
        <v>10</v>
      </c>
      <c r="O819" s="36" t="str">
        <f t="shared" si="45"/>
        <v/>
      </c>
      <c r="P819" s="37"/>
      <c r="Q819" s="37"/>
      <c r="R819" s="37">
        <f t="shared" si="46"/>
        <v>20</v>
      </c>
      <c r="S819" s="33"/>
      <c r="T819" s="33"/>
    </row>
    <row r="820" spans="1:20" ht="45" x14ac:dyDescent="0.25">
      <c r="A820" s="53">
        <f t="shared" si="44"/>
        <v>809</v>
      </c>
      <c r="B820" s="59">
        <v>20209050029972</v>
      </c>
      <c r="C820" s="55">
        <v>43928</v>
      </c>
      <c r="D820" s="56" t="s">
        <v>123</v>
      </c>
      <c r="E820" s="56" t="s">
        <v>75</v>
      </c>
      <c r="F820" s="56" t="s">
        <v>94</v>
      </c>
      <c r="G820" s="57" t="s">
        <v>125</v>
      </c>
      <c r="H820" s="56" t="s">
        <v>42</v>
      </c>
      <c r="I820" s="55">
        <v>43966</v>
      </c>
      <c r="J820" s="58" t="s">
        <v>120</v>
      </c>
      <c r="K820" s="53"/>
      <c r="L820" s="34">
        <f>IFERROR(WORKDAY(C820,R820,DiasNOLaborables),"")</f>
        <v>43983</v>
      </c>
      <c r="M820" s="35" t="str">
        <f>+IF(C820="","",IF(I820="","",(IF(I820&lt;=L820,"A TIEMPO","FUERA DE TIEMPO"))))</f>
        <v>A TIEMPO</v>
      </c>
      <c r="N820" s="35">
        <f>IF(I820="","",NETWORKDAYS(Hoja1!C820+1,Hoja1!I820,DiasNOLaborables))</f>
        <v>25</v>
      </c>
      <c r="O820" s="36" t="str">
        <f t="shared" si="45"/>
        <v/>
      </c>
      <c r="P820" s="37"/>
      <c r="Q820" s="37"/>
      <c r="R820" s="37">
        <f t="shared" si="46"/>
        <v>35</v>
      </c>
      <c r="S820" s="33"/>
      <c r="T820" s="33"/>
    </row>
    <row r="821" spans="1:20" ht="45" x14ac:dyDescent="0.25">
      <c r="A821" s="53">
        <f t="shared" si="44"/>
        <v>810</v>
      </c>
      <c r="B821" s="59">
        <v>20209050029982</v>
      </c>
      <c r="C821" s="55">
        <v>43928</v>
      </c>
      <c r="D821" s="56" t="s">
        <v>123</v>
      </c>
      <c r="E821" s="56" t="s">
        <v>85</v>
      </c>
      <c r="F821" s="56" t="s">
        <v>89</v>
      </c>
      <c r="G821" s="57" t="s">
        <v>125</v>
      </c>
      <c r="H821" s="56" t="s">
        <v>45</v>
      </c>
      <c r="I821" s="55">
        <v>43956</v>
      </c>
      <c r="J821" s="58" t="s">
        <v>120</v>
      </c>
      <c r="K821" s="53"/>
      <c r="L821" s="34">
        <f>IFERROR(WORKDAY(C821,R821,DiasNOLaborables),"")</f>
        <v>43959</v>
      </c>
      <c r="M821" s="35" t="str">
        <f>+IF(C821="","",IF(I821="","",(IF(I821&lt;=L821,"A TIEMPO","FUERA DE TIEMPO"))))</f>
        <v>A TIEMPO</v>
      </c>
      <c r="N821" s="35">
        <f>IF(I821="","",NETWORKDAYS(Hoja1!C821+1,Hoja1!I821,DiasNOLaborables))</f>
        <v>17</v>
      </c>
      <c r="O821" s="36" t="str">
        <f t="shared" si="45"/>
        <v/>
      </c>
      <c r="P821" s="37"/>
      <c r="Q821" s="37"/>
      <c r="R821" s="37">
        <f t="shared" si="46"/>
        <v>20</v>
      </c>
      <c r="S821" s="33"/>
      <c r="T821" s="33"/>
    </row>
    <row r="822" spans="1:20" ht="45" x14ac:dyDescent="0.25">
      <c r="A822" s="53">
        <f t="shared" si="44"/>
        <v>811</v>
      </c>
      <c r="B822" s="59">
        <v>20209050029992</v>
      </c>
      <c r="C822" s="55">
        <v>43928</v>
      </c>
      <c r="D822" s="56" t="s">
        <v>123</v>
      </c>
      <c r="E822" s="56" t="s">
        <v>75</v>
      </c>
      <c r="F822" s="56" t="s">
        <v>94</v>
      </c>
      <c r="G822" s="57" t="s">
        <v>125</v>
      </c>
      <c r="H822" s="56" t="s">
        <v>42</v>
      </c>
      <c r="I822" s="55">
        <v>43936</v>
      </c>
      <c r="J822" s="58" t="s">
        <v>120</v>
      </c>
      <c r="K822" s="53"/>
      <c r="L822" s="34">
        <f>IFERROR(WORKDAY(C822,R822,DiasNOLaborables),"")</f>
        <v>43983</v>
      </c>
      <c r="M822" s="35" t="str">
        <f>+IF(C822="","",IF(I822="","",(IF(I822&lt;=L822,"A TIEMPO","FUERA DE TIEMPO"))))</f>
        <v>A TIEMPO</v>
      </c>
      <c r="N822" s="35">
        <f>IF(I822="","",NETWORKDAYS(Hoja1!C822+1,Hoja1!I822,DiasNOLaborables))</f>
        <v>4</v>
      </c>
      <c r="O822" s="36" t="str">
        <f t="shared" si="45"/>
        <v/>
      </c>
      <c r="P822" s="37"/>
      <c r="Q822" s="37"/>
      <c r="R822" s="37">
        <f t="shared" si="46"/>
        <v>35</v>
      </c>
      <c r="S822" s="33"/>
      <c r="T822" s="33"/>
    </row>
    <row r="823" spans="1:20" ht="45" x14ac:dyDescent="0.25">
      <c r="A823" s="53">
        <f t="shared" si="44"/>
        <v>812</v>
      </c>
      <c r="B823" s="59">
        <v>20209050030002</v>
      </c>
      <c r="C823" s="55">
        <v>43928</v>
      </c>
      <c r="D823" s="56" t="s">
        <v>120</v>
      </c>
      <c r="E823" s="56" t="s">
        <v>85</v>
      </c>
      <c r="F823" s="56" t="s">
        <v>85</v>
      </c>
      <c r="G823" s="57" t="s">
        <v>125</v>
      </c>
      <c r="H823" s="56" t="s">
        <v>42</v>
      </c>
      <c r="I823" s="55">
        <v>43937</v>
      </c>
      <c r="J823" s="58" t="s">
        <v>120</v>
      </c>
      <c r="K823" s="53"/>
      <c r="L823" s="34">
        <f>IFERROR(WORKDAY(C823,R823,DiasNOLaborables),"")</f>
        <v>43959</v>
      </c>
      <c r="M823" s="35" t="str">
        <f>+IF(C823="","",IF(I823="","",(IF(I823&lt;=L823,"A TIEMPO","FUERA DE TIEMPO"))))</f>
        <v>A TIEMPO</v>
      </c>
      <c r="N823" s="35">
        <f>IF(I823="","",NETWORKDAYS(Hoja1!C823+1,Hoja1!I823,DiasNOLaborables))</f>
        <v>5</v>
      </c>
      <c r="O823" s="36" t="str">
        <f t="shared" si="45"/>
        <v/>
      </c>
      <c r="P823" s="37"/>
      <c r="Q823" s="37"/>
      <c r="R823" s="37">
        <f t="shared" si="46"/>
        <v>20</v>
      </c>
      <c r="S823" s="33"/>
      <c r="T823" s="33"/>
    </row>
    <row r="824" spans="1:20" ht="45" x14ac:dyDescent="0.25">
      <c r="A824" s="53">
        <f t="shared" si="44"/>
        <v>813</v>
      </c>
      <c r="B824" s="59">
        <v>20209050030032</v>
      </c>
      <c r="C824" s="55">
        <v>43928</v>
      </c>
      <c r="D824" s="56" t="s">
        <v>120</v>
      </c>
      <c r="E824" s="56" t="s">
        <v>85</v>
      </c>
      <c r="F824" s="56" t="s">
        <v>85</v>
      </c>
      <c r="G824" s="57" t="s">
        <v>125</v>
      </c>
      <c r="H824" s="56" t="s">
        <v>54</v>
      </c>
      <c r="I824" s="55">
        <v>43941</v>
      </c>
      <c r="J824" s="58" t="s">
        <v>120</v>
      </c>
      <c r="K824" s="53"/>
      <c r="L824" s="34">
        <f>IFERROR(WORKDAY(C824,R824,DiasNOLaborables),"")</f>
        <v>43959</v>
      </c>
      <c r="M824" s="35" t="str">
        <f>+IF(C824="","",IF(I824="","",(IF(I824&lt;=L824,"A TIEMPO","FUERA DE TIEMPO"))))</f>
        <v>A TIEMPO</v>
      </c>
      <c r="N824" s="35">
        <f>IF(I824="","",NETWORKDAYS(Hoja1!C824+1,Hoja1!I824,DiasNOLaborables))</f>
        <v>7</v>
      </c>
      <c r="O824" s="36" t="str">
        <f t="shared" si="45"/>
        <v/>
      </c>
      <c r="P824" s="37"/>
      <c r="Q824" s="37"/>
      <c r="R824" s="37">
        <f t="shared" si="46"/>
        <v>20</v>
      </c>
      <c r="S824" s="33"/>
      <c r="T824" s="33"/>
    </row>
    <row r="825" spans="1:20" ht="45" x14ac:dyDescent="0.25">
      <c r="A825" s="53">
        <f t="shared" si="44"/>
        <v>814</v>
      </c>
      <c r="B825" s="59">
        <v>20209050030042</v>
      </c>
      <c r="C825" s="55">
        <v>43928</v>
      </c>
      <c r="D825" s="56" t="s">
        <v>120</v>
      </c>
      <c r="E825" s="56" t="s">
        <v>85</v>
      </c>
      <c r="F825" s="56" t="s">
        <v>89</v>
      </c>
      <c r="G825" s="57" t="s">
        <v>125</v>
      </c>
      <c r="H825" s="56" t="s">
        <v>46</v>
      </c>
      <c r="I825" s="60">
        <v>43935</v>
      </c>
      <c r="J825" s="58" t="s">
        <v>120</v>
      </c>
      <c r="K825" s="53"/>
      <c r="L825" s="34">
        <f>IFERROR(WORKDAY(C825,R825,DiasNOLaborables),"")</f>
        <v>43959</v>
      </c>
      <c r="M825" s="35" t="str">
        <f>+IF(C825="","",IF(I825="","",(IF(I825&lt;=L825,"A TIEMPO","FUERA DE TIEMPO"))))</f>
        <v>A TIEMPO</v>
      </c>
      <c r="N825" s="35">
        <f>IF(I825="","",NETWORKDAYS(Hoja1!C825+1,Hoja1!I825,DiasNOLaborables))</f>
        <v>3</v>
      </c>
      <c r="O825" s="36" t="str">
        <f t="shared" si="45"/>
        <v/>
      </c>
      <c r="P825" s="37"/>
      <c r="Q825" s="37"/>
      <c r="R825" s="37">
        <f t="shared" si="46"/>
        <v>20</v>
      </c>
      <c r="S825" s="33"/>
      <c r="T825" s="33"/>
    </row>
    <row r="826" spans="1:20" ht="45" x14ac:dyDescent="0.25">
      <c r="A826" s="53">
        <f t="shared" si="44"/>
        <v>815</v>
      </c>
      <c r="B826" s="59">
        <v>20209050030052</v>
      </c>
      <c r="C826" s="55">
        <v>43928</v>
      </c>
      <c r="D826" s="56" t="s">
        <v>120</v>
      </c>
      <c r="E826" s="56" t="s">
        <v>85</v>
      </c>
      <c r="F826" s="56" t="s">
        <v>107</v>
      </c>
      <c r="G826" s="57" t="s">
        <v>125</v>
      </c>
      <c r="H826" s="56" t="s">
        <v>43</v>
      </c>
      <c r="I826" s="60">
        <v>43928</v>
      </c>
      <c r="J826" s="58" t="s">
        <v>120</v>
      </c>
      <c r="K826" s="53"/>
      <c r="L826" s="34">
        <f>IFERROR(WORKDAY(C826,R826,DiasNOLaborables),"")</f>
        <v>43959</v>
      </c>
      <c r="M826" s="35" t="str">
        <f>+IF(C826="","",IF(I826="","",(IF(I826&lt;=L826,"A TIEMPO","FUERA DE TIEMPO"))))</f>
        <v>A TIEMPO</v>
      </c>
      <c r="N826" s="35">
        <f>IF(I826="","",NETWORKDAYS(Hoja1!C826+1,Hoja1!I826,DiasNOLaborables))</f>
        <v>-2</v>
      </c>
      <c r="O826" s="36" t="str">
        <f t="shared" si="45"/>
        <v/>
      </c>
      <c r="P826" s="37"/>
      <c r="Q826" s="37"/>
      <c r="R826" s="37">
        <f t="shared" si="46"/>
        <v>20</v>
      </c>
      <c r="S826" s="33"/>
      <c r="T826" s="33"/>
    </row>
    <row r="827" spans="1:20" ht="45" x14ac:dyDescent="0.25">
      <c r="A827" s="53">
        <f t="shared" si="44"/>
        <v>816</v>
      </c>
      <c r="B827" s="59">
        <v>20209050029932</v>
      </c>
      <c r="C827" s="55">
        <v>43928</v>
      </c>
      <c r="D827" s="56" t="s">
        <v>123</v>
      </c>
      <c r="E827" s="56" t="s">
        <v>85</v>
      </c>
      <c r="F827" s="56" t="s">
        <v>96</v>
      </c>
      <c r="G827" s="57" t="s">
        <v>125</v>
      </c>
      <c r="H827" s="56" t="s">
        <v>53</v>
      </c>
      <c r="I827" s="55">
        <v>43941</v>
      </c>
      <c r="J827" s="58" t="s">
        <v>120</v>
      </c>
      <c r="K827" s="53"/>
      <c r="L827" s="34">
        <f>IFERROR(WORKDAY(C827,R827,DiasNOLaborables),"")</f>
        <v>43959</v>
      </c>
      <c r="M827" s="35" t="str">
        <f>+IF(C827="","",IF(I827="","",(IF(I827&lt;=L827,"A TIEMPO","FUERA DE TIEMPO"))))</f>
        <v>A TIEMPO</v>
      </c>
      <c r="N827" s="35">
        <f>IF(I827="","",NETWORKDAYS(Hoja1!C827+1,Hoja1!I827,DiasNOLaborables))</f>
        <v>7</v>
      </c>
      <c r="O827" s="36" t="str">
        <f t="shared" si="45"/>
        <v/>
      </c>
      <c r="P827" s="37"/>
      <c r="Q827" s="37"/>
      <c r="R827" s="37">
        <f t="shared" si="46"/>
        <v>20</v>
      </c>
      <c r="S827" s="33"/>
      <c r="T827" s="33"/>
    </row>
    <row r="828" spans="1:20" ht="45" x14ac:dyDescent="0.25">
      <c r="A828" s="53">
        <f t="shared" si="44"/>
        <v>817</v>
      </c>
      <c r="B828" s="59">
        <v>20209910033102</v>
      </c>
      <c r="C828" s="55">
        <v>43928</v>
      </c>
      <c r="D828" s="56" t="s">
        <v>123</v>
      </c>
      <c r="E828" s="56" t="s">
        <v>85</v>
      </c>
      <c r="F828" s="56" t="s">
        <v>93</v>
      </c>
      <c r="G828" s="57" t="s">
        <v>125</v>
      </c>
      <c r="H828" s="56" t="s">
        <v>43</v>
      </c>
      <c r="I828" s="55">
        <v>43955</v>
      </c>
      <c r="J828" s="58" t="s">
        <v>120</v>
      </c>
      <c r="K828" s="53"/>
      <c r="L828" s="34">
        <f>IFERROR(WORKDAY(C828,R828,DiasNOLaborables),"")</f>
        <v>43959</v>
      </c>
      <c r="M828" s="35" t="str">
        <f>+IF(C828="","",IF(I828="","",(IF(I828&lt;=L828,"A TIEMPO","FUERA DE TIEMPO"))))</f>
        <v>A TIEMPO</v>
      </c>
      <c r="N828" s="35">
        <f>IF(I828="","",NETWORKDAYS(Hoja1!C828+1,Hoja1!I828,DiasNOLaborables))</f>
        <v>16</v>
      </c>
      <c r="O828" s="36" t="str">
        <f t="shared" si="45"/>
        <v/>
      </c>
      <c r="P828" s="37"/>
      <c r="Q828" s="37"/>
      <c r="R828" s="37">
        <f t="shared" si="46"/>
        <v>20</v>
      </c>
      <c r="S828" s="33"/>
      <c r="T828" s="33"/>
    </row>
    <row r="829" spans="1:20" ht="45" x14ac:dyDescent="0.25">
      <c r="A829" s="53">
        <f t="shared" si="44"/>
        <v>818</v>
      </c>
      <c r="B829" s="59">
        <v>20209050030462</v>
      </c>
      <c r="C829" s="55">
        <v>43929</v>
      </c>
      <c r="D829" s="56" t="s">
        <v>120</v>
      </c>
      <c r="E829" s="56" t="s">
        <v>85</v>
      </c>
      <c r="F829" s="56" t="s">
        <v>92</v>
      </c>
      <c r="G829" s="57" t="s">
        <v>125</v>
      </c>
      <c r="H829" s="56" t="s">
        <v>54</v>
      </c>
      <c r="I829" s="55">
        <v>43936</v>
      </c>
      <c r="J829" s="58" t="s">
        <v>120</v>
      </c>
      <c r="K829" s="53"/>
      <c r="L829" s="34">
        <f>IFERROR(WORKDAY(C829,R829,DiasNOLaborables),"")</f>
        <v>43962</v>
      </c>
      <c r="M829" s="35" t="str">
        <f>+IF(C829="","",IF(I829="","",(IF(I829&lt;=L829,"A TIEMPO","FUERA DE TIEMPO"))))</f>
        <v>A TIEMPO</v>
      </c>
      <c r="N829" s="35">
        <f>IF(I829="","",NETWORKDAYS(Hoja1!C829+1,Hoja1!I829,DiasNOLaborables))</f>
        <v>3</v>
      </c>
      <c r="O829" s="36" t="str">
        <f t="shared" si="45"/>
        <v/>
      </c>
      <c r="P829" s="37"/>
      <c r="Q829" s="37"/>
      <c r="R829" s="37">
        <f t="shared" si="46"/>
        <v>20</v>
      </c>
      <c r="S829" s="33"/>
      <c r="T829" s="33"/>
    </row>
    <row r="830" spans="1:20" ht="45" x14ac:dyDescent="0.25">
      <c r="A830" s="53">
        <f t="shared" si="44"/>
        <v>819</v>
      </c>
      <c r="B830" s="59">
        <v>20209050030482</v>
      </c>
      <c r="C830" s="55">
        <v>43929</v>
      </c>
      <c r="D830" s="56" t="s">
        <v>120</v>
      </c>
      <c r="E830" s="56" t="s">
        <v>85</v>
      </c>
      <c r="F830" s="56" t="s">
        <v>106</v>
      </c>
      <c r="G830" s="57" t="s">
        <v>125</v>
      </c>
      <c r="H830" s="56" t="s">
        <v>53</v>
      </c>
      <c r="I830" s="55">
        <v>43934</v>
      </c>
      <c r="J830" s="58" t="s">
        <v>120</v>
      </c>
      <c r="K830" s="53"/>
      <c r="L830" s="34">
        <f>IFERROR(WORKDAY(C830,R830,DiasNOLaborables),"")</f>
        <v>43962</v>
      </c>
      <c r="M830" s="35" t="str">
        <f>+IF(C830="","",IF(I830="","",(IF(I830&lt;=L830,"A TIEMPO","FUERA DE TIEMPO"))))</f>
        <v>A TIEMPO</v>
      </c>
      <c r="N830" s="35">
        <f>IF(I830="","",NETWORKDAYS(Hoja1!C830+1,Hoja1!I830,DiasNOLaborables))</f>
        <v>1</v>
      </c>
      <c r="O830" s="36" t="str">
        <f t="shared" si="45"/>
        <v/>
      </c>
      <c r="P830" s="37"/>
      <c r="Q830" s="37"/>
      <c r="R830" s="37">
        <f t="shared" si="46"/>
        <v>20</v>
      </c>
      <c r="S830" s="33"/>
      <c r="T830" s="33"/>
    </row>
    <row r="831" spans="1:20" ht="45" x14ac:dyDescent="0.25">
      <c r="A831" s="53">
        <f t="shared" si="44"/>
        <v>820</v>
      </c>
      <c r="B831" s="59">
        <v>20209050030322</v>
      </c>
      <c r="C831" s="55">
        <v>43929</v>
      </c>
      <c r="D831" s="56" t="s">
        <v>123</v>
      </c>
      <c r="E831" s="56" t="s">
        <v>75</v>
      </c>
      <c r="F831" s="56" t="s">
        <v>94</v>
      </c>
      <c r="G831" s="57" t="s">
        <v>125</v>
      </c>
      <c r="H831" s="56" t="s">
        <v>42</v>
      </c>
      <c r="I831" s="55">
        <v>43934</v>
      </c>
      <c r="J831" s="58" t="s">
        <v>120</v>
      </c>
      <c r="K831" s="53"/>
      <c r="L831" s="34">
        <f>IFERROR(WORKDAY(C831,R831,DiasNOLaborables),"")</f>
        <v>43984</v>
      </c>
      <c r="M831" s="35" t="str">
        <f>+IF(C831="","",IF(I831="","",(IF(I831&lt;=L831,"A TIEMPO","FUERA DE TIEMPO"))))</f>
        <v>A TIEMPO</v>
      </c>
      <c r="N831" s="35">
        <f>IF(I831="","",NETWORKDAYS(Hoja1!C831+1,Hoja1!I831,DiasNOLaborables))</f>
        <v>1</v>
      </c>
      <c r="O831" s="36" t="str">
        <f t="shared" si="45"/>
        <v/>
      </c>
      <c r="P831" s="37"/>
      <c r="Q831" s="37"/>
      <c r="R831" s="37">
        <f t="shared" si="46"/>
        <v>35</v>
      </c>
      <c r="S831" s="33"/>
      <c r="T831" s="33"/>
    </row>
    <row r="832" spans="1:20" ht="45" x14ac:dyDescent="0.25">
      <c r="A832" s="53">
        <f t="shared" si="44"/>
        <v>821</v>
      </c>
      <c r="B832" s="59">
        <v>20209050030332</v>
      </c>
      <c r="C832" s="55">
        <v>43929</v>
      </c>
      <c r="D832" s="56" t="s">
        <v>120</v>
      </c>
      <c r="E832" s="56" t="s">
        <v>85</v>
      </c>
      <c r="F832" s="56" t="s">
        <v>85</v>
      </c>
      <c r="G832" s="57" t="s">
        <v>125</v>
      </c>
      <c r="H832" s="56" t="s">
        <v>52</v>
      </c>
      <c r="I832" s="55">
        <v>43929</v>
      </c>
      <c r="J832" s="58" t="s">
        <v>120</v>
      </c>
      <c r="K832" s="53"/>
      <c r="L832" s="34">
        <f>IFERROR(WORKDAY(C832,R832,DiasNOLaborables),"")</f>
        <v>43962</v>
      </c>
      <c r="M832" s="35" t="str">
        <f>+IF(C832="","",IF(I832="","",(IF(I832&lt;=L832,"A TIEMPO","FUERA DE TIEMPO"))))</f>
        <v>A TIEMPO</v>
      </c>
      <c r="N832" s="35">
        <f>IF(I832="","",NETWORKDAYS(Hoja1!C832+1,Hoja1!I832,DiasNOLaborables))</f>
        <v>-1</v>
      </c>
      <c r="O832" s="36" t="str">
        <f t="shared" si="45"/>
        <v/>
      </c>
      <c r="P832" s="37"/>
      <c r="Q832" s="37"/>
      <c r="R832" s="37">
        <f t="shared" si="46"/>
        <v>20</v>
      </c>
      <c r="S832" s="33"/>
      <c r="T832" s="33"/>
    </row>
    <row r="833" spans="1:20" ht="45" x14ac:dyDescent="0.25">
      <c r="A833" s="53">
        <f t="shared" si="44"/>
        <v>822</v>
      </c>
      <c r="B833" s="59">
        <v>20209050030352</v>
      </c>
      <c r="C833" s="55">
        <v>43929</v>
      </c>
      <c r="D833" s="56" t="s">
        <v>120</v>
      </c>
      <c r="E833" s="56" t="s">
        <v>75</v>
      </c>
      <c r="F833" s="56" t="s">
        <v>94</v>
      </c>
      <c r="G833" s="57" t="s">
        <v>125</v>
      </c>
      <c r="H833" s="56" t="s">
        <v>42</v>
      </c>
      <c r="I833" s="55">
        <v>43942</v>
      </c>
      <c r="J833" s="58" t="s">
        <v>120</v>
      </c>
      <c r="K833" s="53"/>
      <c r="L833" s="34">
        <f>IFERROR(WORKDAY(C833,R833,DiasNOLaborables),"")</f>
        <v>43984</v>
      </c>
      <c r="M833" s="35" t="str">
        <f>+IF(C833="","",IF(I833="","",(IF(I833&lt;=L833,"A TIEMPO","FUERA DE TIEMPO"))))</f>
        <v>A TIEMPO</v>
      </c>
      <c r="N833" s="35">
        <f>IF(I833="","",NETWORKDAYS(Hoja1!C833+1,Hoja1!I833,DiasNOLaborables))</f>
        <v>7</v>
      </c>
      <c r="O833" s="36" t="str">
        <f t="shared" si="45"/>
        <v/>
      </c>
      <c r="P833" s="37"/>
      <c r="Q833" s="37"/>
      <c r="R833" s="37">
        <f t="shared" si="46"/>
        <v>35</v>
      </c>
      <c r="S833" s="33"/>
      <c r="T833" s="33"/>
    </row>
    <row r="834" spans="1:20" ht="45" x14ac:dyDescent="0.25">
      <c r="A834" s="53">
        <f t="shared" si="44"/>
        <v>823</v>
      </c>
      <c r="B834" s="59">
        <v>20209050030362</v>
      </c>
      <c r="C834" s="55">
        <v>43929</v>
      </c>
      <c r="D834" s="56" t="s">
        <v>120</v>
      </c>
      <c r="E834" s="56" t="s">
        <v>85</v>
      </c>
      <c r="F834" s="56" t="s">
        <v>85</v>
      </c>
      <c r="G834" s="57" t="s">
        <v>125</v>
      </c>
      <c r="H834" s="56" t="s">
        <v>41</v>
      </c>
      <c r="I834" s="55">
        <v>43941</v>
      </c>
      <c r="J834" s="58" t="s">
        <v>120</v>
      </c>
      <c r="K834" s="53"/>
      <c r="L834" s="34">
        <f>IFERROR(WORKDAY(C834,R834,DiasNOLaborables),"")</f>
        <v>43962</v>
      </c>
      <c r="M834" s="35" t="str">
        <f>+IF(C834="","",IF(I834="","",(IF(I834&lt;=L834,"A TIEMPO","FUERA DE TIEMPO"))))</f>
        <v>A TIEMPO</v>
      </c>
      <c r="N834" s="35">
        <f>IF(I834="","",NETWORKDAYS(Hoja1!C834+1,Hoja1!I834,DiasNOLaborables))</f>
        <v>6</v>
      </c>
      <c r="O834" s="36" t="str">
        <f t="shared" si="45"/>
        <v/>
      </c>
      <c r="P834" s="37"/>
      <c r="Q834" s="37"/>
      <c r="R834" s="37">
        <f t="shared" si="46"/>
        <v>20</v>
      </c>
      <c r="S834" s="33"/>
      <c r="T834" s="33"/>
    </row>
    <row r="835" spans="1:20" ht="45" x14ac:dyDescent="0.25">
      <c r="A835" s="53">
        <f t="shared" si="44"/>
        <v>824</v>
      </c>
      <c r="B835" s="59">
        <v>20209050030382</v>
      </c>
      <c r="C835" s="55">
        <v>43929</v>
      </c>
      <c r="D835" s="56" t="s">
        <v>120</v>
      </c>
      <c r="E835" s="56" t="s">
        <v>85</v>
      </c>
      <c r="F835" s="56" t="s">
        <v>107</v>
      </c>
      <c r="G835" s="57" t="s">
        <v>125</v>
      </c>
      <c r="H835" s="56" t="s">
        <v>43</v>
      </c>
      <c r="I835" s="60">
        <v>43929</v>
      </c>
      <c r="J835" s="58" t="s">
        <v>120</v>
      </c>
      <c r="K835" s="53"/>
      <c r="L835" s="34">
        <f>IFERROR(WORKDAY(C835,R835,DiasNOLaborables),"")</f>
        <v>43962</v>
      </c>
      <c r="M835" s="35" t="str">
        <f>+IF(C835="","",IF(I835="","",(IF(I835&lt;=L835,"A TIEMPO","FUERA DE TIEMPO"))))</f>
        <v>A TIEMPO</v>
      </c>
      <c r="N835" s="35">
        <f>IF(I835="","",NETWORKDAYS(Hoja1!C835+1,Hoja1!I835,DiasNOLaborables))</f>
        <v>-1</v>
      </c>
      <c r="O835" s="36" t="str">
        <f t="shared" si="45"/>
        <v/>
      </c>
      <c r="P835" s="37"/>
      <c r="Q835" s="37"/>
      <c r="R835" s="37">
        <f t="shared" si="46"/>
        <v>20</v>
      </c>
      <c r="S835" s="33"/>
      <c r="T835" s="33"/>
    </row>
    <row r="836" spans="1:20" ht="45" x14ac:dyDescent="0.25">
      <c r="A836" s="53">
        <f t="shared" si="44"/>
        <v>825</v>
      </c>
      <c r="B836" s="59">
        <v>20209050030392</v>
      </c>
      <c r="C836" s="55">
        <v>43929</v>
      </c>
      <c r="D836" s="56" t="s">
        <v>120</v>
      </c>
      <c r="E836" s="56" t="s">
        <v>85</v>
      </c>
      <c r="F836" s="56" t="s">
        <v>107</v>
      </c>
      <c r="G836" s="57" t="s">
        <v>125</v>
      </c>
      <c r="H836" s="56" t="s">
        <v>43</v>
      </c>
      <c r="I836" s="60">
        <v>43941</v>
      </c>
      <c r="J836" s="58" t="s">
        <v>120</v>
      </c>
      <c r="K836" s="53"/>
      <c r="L836" s="34">
        <f>IFERROR(WORKDAY(C836,R836,DiasNOLaborables),"")</f>
        <v>43962</v>
      </c>
      <c r="M836" s="35" t="str">
        <f>+IF(C836="","",IF(I836="","",(IF(I836&lt;=L836,"A TIEMPO","FUERA DE TIEMPO"))))</f>
        <v>A TIEMPO</v>
      </c>
      <c r="N836" s="35">
        <f>IF(I836="","",NETWORKDAYS(Hoja1!C836+1,Hoja1!I836,DiasNOLaborables))</f>
        <v>6</v>
      </c>
      <c r="O836" s="36" t="str">
        <f t="shared" si="45"/>
        <v/>
      </c>
      <c r="P836" s="37"/>
      <c r="Q836" s="37"/>
      <c r="R836" s="37">
        <f t="shared" si="46"/>
        <v>20</v>
      </c>
      <c r="S836" s="33"/>
      <c r="T836" s="33"/>
    </row>
    <row r="837" spans="1:20" ht="45" x14ac:dyDescent="0.25">
      <c r="A837" s="53">
        <f t="shared" si="44"/>
        <v>826</v>
      </c>
      <c r="B837" s="59">
        <v>20209050030402</v>
      </c>
      <c r="C837" s="55">
        <v>43929</v>
      </c>
      <c r="D837" s="56" t="s">
        <v>120</v>
      </c>
      <c r="E837" s="56" t="s">
        <v>85</v>
      </c>
      <c r="F837" s="56" t="s">
        <v>85</v>
      </c>
      <c r="G837" s="57" t="s">
        <v>125</v>
      </c>
      <c r="H837" s="56" t="s">
        <v>43</v>
      </c>
      <c r="I837" s="55">
        <v>43948</v>
      </c>
      <c r="J837" s="58" t="s">
        <v>120</v>
      </c>
      <c r="K837" s="53"/>
      <c r="L837" s="34">
        <f>IFERROR(WORKDAY(C837,R837,DiasNOLaborables),"")</f>
        <v>43962</v>
      </c>
      <c r="M837" s="35" t="str">
        <f>+IF(C837="","",IF(I837="","",(IF(I837&lt;=L837,"A TIEMPO","FUERA DE TIEMPO"))))</f>
        <v>A TIEMPO</v>
      </c>
      <c r="N837" s="35">
        <f>IF(I837="","",NETWORKDAYS(Hoja1!C837+1,Hoja1!I837,DiasNOLaborables))</f>
        <v>11</v>
      </c>
      <c r="O837" s="36" t="str">
        <f t="shared" si="45"/>
        <v/>
      </c>
      <c r="P837" s="37"/>
      <c r="Q837" s="37"/>
      <c r="R837" s="37">
        <f t="shared" si="46"/>
        <v>20</v>
      </c>
      <c r="S837" s="33"/>
      <c r="T837" s="33"/>
    </row>
    <row r="838" spans="1:20" ht="45" x14ac:dyDescent="0.25">
      <c r="A838" s="53">
        <f t="shared" si="44"/>
        <v>827</v>
      </c>
      <c r="B838" s="59">
        <v>20209050030422</v>
      </c>
      <c r="C838" s="55">
        <v>43929</v>
      </c>
      <c r="D838" s="56" t="s">
        <v>120</v>
      </c>
      <c r="E838" s="56" t="s">
        <v>75</v>
      </c>
      <c r="F838" s="56" t="s">
        <v>94</v>
      </c>
      <c r="G838" s="57" t="s">
        <v>125</v>
      </c>
      <c r="H838" s="56" t="s">
        <v>42</v>
      </c>
      <c r="I838" s="60">
        <v>43938</v>
      </c>
      <c r="J838" s="58" t="s">
        <v>120</v>
      </c>
      <c r="K838" s="53"/>
      <c r="L838" s="34">
        <f>IFERROR(WORKDAY(C838,R838,DiasNOLaborables),"")</f>
        <v>43984</v>
      </c>
      <c r="M838" s="35" t="str">
        <f>+IF(C838="","",IF(I838="","",(IF(I838&lt;=L838,"A TIEMPO","FUERA DE TIEMPO"))))</f>
        <v>A TIEMPO</v>
      </c>
      <c r="N838" s="35">
        <f>IF(I838="","",NETWORKDAYS(Hoja1!C838+1,Hoja1!I838,DiasNOLaborables))</f>
        <v>5</v>
      </c>
      <c r="O838" s="36" t="str">
        <f t="shared" si="45"/>
        <v/>
      </c>
      <c r="P838" s="37"/>
      <c r="Q838" s="37"/>
      <c r="R838" s="37">
        <f t="shared" si="46"/>
        <v>35</v>
      </c>
      <c r="S838" s="33"/>
      <c r="T838" s="33"/>
    </row>
    <row r="839" spans="1:20" ht="45" x14ac:dyDescent="0.25">
      <c r="A839" s="53">
        <f t="shared" si="44"/>
        <v>828</v>
      </c>
      <c r="B839" s="59">
        <v>20209050030432</v>
      </c>
      <c r="C839" s="55">
        <v>43929</v>
      </c>
      <c r="D839" s="56" t="s">
        <v>123</v>
      </c>
      <c r="E839" s="56" t="s">
        <v>85</v>
      </c>
      <c r="F839" s="56" t="s">
        <v>85</v>
      </c>
      <c r="G839" s="57" t="s">
        <v>125</v>
      </c>
      <c r="H839" s="56" t="s">
        <v>42</v>
      </c>
      <c r="I839" s="60">
        <v>43934</v>
      </c>
      <c r="J839" s="58" t="s">
        <v>120</v>
      </c>
      <c r="K839" s="53"/>
      <c r="L839" s="34">
        <f>IFERROR(WORKDAY(C839,R839,DiasNOLaborables),"")</f>
        <v>43962</v>
      </c>
      <c r="M839" s="35" t="str">
        <f>+IF(C839="","",IF(I839="","",(IF(I839&lt;=L839,"A TIEMPO","FUERA DE TIEMPO"))))</f>
        <v>A TIEMPO</v>
      </c>
      <c r="N839" s="35">
        <f>IF(I839="","",NETWORKDAYS(Hoja1!C839+1,Hoja1!I839,DiasNOLaborables))</f>
        <v>1</v>
      </c>
      <c r="O839" s="36" t="str">
        <f t="shared" si="45"/>
        <v/>
      </c>
      <c r="P839" s="37"/>
      <c r="Q839" s="37"/>
      <c r="R839" s="37">
        <f t="shared" si="46"/>
        <v>20</v>
      </c>
      <c r="S839" s="33"/>
      <c r="T839" s="33"/>
    </row>
    <row r="840" spans="1:20" ht="45" x14ac:dyDescent="0.25">
      <c r="A840" s="53">
        <f t="shared" si="44"/>
        <v>829</v>
      </c>
      <c r="B840" s="59">
        <v>20209050030442</v>
      </c>
      <c r="C840" s="55">
        <v>43929</v>
      </c>
      <c r="D840" s="56" t="s">
        <v>120</v>
      </c>
      <c r="E840" s="56" t="s">
        <v>85</v>
      </c>
      <c r="F840" s="56" t="s">
        <v>85</v>
      </c>
      <c r="G840" s="57" t="s">
        <v>125</v>
      </c>
      <c r="H840" s="56" t="s">
        <v>41</v>
      </c>
      <c r="I840" s="55">
        <v>43948</v>
      </c>
      <c r="J840" s="58" t="s">
        <v>120</v>
      </c>
      <c r="K840" s="53"/>
      <c r="L840" s="34">
        <f>IFERROR(WORKDAY(C840,R840,DiasNOLaborables),"")</f>
        <v>43962</v>
      </c>
      <c r="M840" s="35" t="str">
        <f>+IF(C840="","",IF(I840="","",(IF(I840&lt;=L840,"A TIEMPO","FUERA DE TIEMPO"))))</f>
        <v>A TIEMPO</v>
      </c>
      <c r="N840" s="35">
        <f>IF(I840="","",NETWORKDAYS(Hoja1!C840+1,Hoja1!I840,DiasNOLaborables))</f>
        <v>11</v>
      </c>
      <c r="O840" s="36" t="str">
        <f t="shared" si="45"/>
        <v/>
      </c>
      <c r="P840" s="37"/>
      <c r="Q840" s="37"/>
      <c r="R840" s="37">
        <f t="shared" si="46"/>
        <v>20</v>
      </c>
      <c r="S840" s="33"/>
      <c r="T840" s="33"/>
    </row>
    <row r="841" spans="1:20" ht="45" x14ac:dyDescent="0.25">
      <c r="A841" s="53">
        <f t="shared" si="44"/>
        <v>830</v>
      </c>
      <c r="B841" s="59">
        <v>20209050030512</v>
      </c>
      <c r="C841" s="55">
        <v>43929</v>
      </c>
      <c r="D841" s="56" t="s">
        <v>120</v>
      </c>
      <c r="E841" s="56" t="s">
        <v>75</v>
      </c>
      <c r="F841" s="56" t="s">
        <v>94</v>
      </c>
      <c r="G841" s="57" t="s">
        <v>125</v>
      </c>
      <c r="H841" s="56" t="s">
        <v>42</v>
      </c>
      <c r="I841" s="55">
        <v>43936</v>
      </c>
      <c r="J841" s="58" t="s">
        <v>120</v>
      </c>
      <c r="K841" s="53"/>
      <c r="L841" s="34">
        <f>IFERROR(WORKDAY(C841,R841,DiasNOLaborables),"")</f>
        <v>43984</v>
      </c>
      <c r="M841" s="35" t="str">
        <f>+IF(C841="","",IF(I841="","",(IF(I841&lt;=L841,"A TIEMPO","FUERA DE TIEMPO"))))</f>
        <v>A TIEMPO</v>
      </c>
      <c r="N841" s="35">
        <f>IF(I841="","",NETWORKDAYS(Hoja1!C841+1,Hoja1!I841,DiasNOLaborables))</f>
        <v>3</v>
      </c>
      <c r="O841" s="36" t="str">
        <f t="shared" si="45"/>
        <v/>
      </c>
      <c r="P841" s="37"/>
      <c r="Q841" s="37"/>
      <c r="R841" s="37">
        <f t="shared" si="46"/>
        <v>35</v>
      </c>
      <c r="S841" s="33"/>
      <c r="T841" s="33"/>
    </row>
    <row r="842" spans="1:20" ht="45" x14ac:dyDescent="0.25">
      <c r="A842" s="53">
        <f t="shared" ref="A842:A905" si="47">IF(B842&lt;&gt;"",A841+1,"")</f>
        <v>831</v>
      </c>
      <c r="B842" s="59">
        <v>20209050030542</v>
      </c>
      <c r="C842" s="55">
        <v>43929</v>
      </c>
      <c r="D842" s="56" t="s">
        <v>120</v>
      </c>
      <c r="E842" s="56" t="s">
        <v>85</v>
      </c>
      <c r="F842" s="56" t="s">
        <v>85</v>
      </c>
      <c r="G842" s="57" t="s">
        <v>125</v>
      </c>
      <c r="H842" s="56" t="s">
        <v>54</v>
      </c>
      <c r="I842" s="55">
        <v>43942</v>
      </c>
      <c r="J842" s="58" t="s">
        <v>120</v>
      </c>
      <c r="K842" s="53"/>
      <c r="L842" s="34">
        <f>IFERROR(WORKDAY(C842,R842,DiasNOLaborables),"")</f>
        <v>43962</v>
      </c>
      <c r="M842" s="35" t="str">
        <f>+IF(C842="","",IF(I842="","",(IF(I842&lt;=L842,"A TIEMPO","FUERA DE TIEMPO"))))</f>
        <v>A TIEMPO</v>
      </c>
      <c r="N842" s="35">
        <f>IF(I842="","",NETWORKDAYS(Hoja1!C842+1,Hoja1!I842,DiasNOLaborables))</f>
        <v>7</v>
      </c>
      <c r="O842" s="36" t="str">
        <f t="shared" si="45"/>
        <v/>
      </c>
      <c r="P842" s="37"/>
      <c r="Q842" s="37"/>
      <c r="R842" s="37">
        <f t="shared" si="46"/>
        <v>20</v>
      </c>
      <c r="S842" s="33"/>
      <c r="T842" s="33"/>
    </row>
    <row r="843" spans="1:20" ht="45" x14ac:dyDescent="0.25">
      <c r="A843" s="53">
        <f t="shared" si="47"/>
        <v>832</v>
      </c>
      <c r="B843" s="59">
        <v>20209050030552</v>
      </c>
      <c r="C843" s="55">
        <v>43929</v>
      </c>
      <c r="D843" s="56" t="s">
        <v>120</v>
      </c>
      <c r="E843" s="56" t="s">
        <v>85</v>
      </c>
      <c r="F843" s="56" t="s">
        <v>107</v>
      </c>
      <c r="G843" s="57" t="s">
        <v>125</v>
      </c>
      <c r="H843" s="56" t="s">
        <v>43</v>
      </c>
      <c r="I843" s="55">
        <v>43929</v>
      </c>
      <c r="J843" s="58" t="s">
        <v>120</v>
      </c>
      <c r="K843" s="53"/>
      <c r="L843" s="34">
        <f>IFERROR(WORKDAY(C843,R843,DiasNOLaborables),"")</f>
        <v>43962</v>
      </c>
      <c r="M843" s="35" t="str">
        <f>+IF(C843="","",IF(I843="","",(IF(I843&lt;=L843,"A TIEMPO","FUERA DE TIEMPO"))))</f>
        <v>A TIEMPO</v>
      </c>
      <c r="N843" s="35">
        <f>IF(I843="","",NETWORKDAYS(Hoja1!C843+1,Hoja1!I843,DiasNOLaborables))</f>
        <v>-1</v>
      </c>
      <c r="O843" s="36" t="str">
        <f t="shared" si="45"/>
        <v/>
      </c>
      <c r="P843" s="37"/>
      <c r="Q843" s="37"/>
      <c r="R843" s="37">
        <f t="shared" si="46"/>
        <v>20</v>
      </c>
      <c r="S843" s="33"/>
      <c r="T843" s="33"/>
    </row>
    <row r="844" spans="1:20" ht="45" x14ac:dyDescent="0.25">
      <c r="A844" s="53">
        <f t="shared" si="47"/>
        <v>833</v>
      </c>
      <c r="B844" s="59">
        <v>20209050030662</v>
      </c>
      <c r="C844" s="55">
        <v>43931</v>
      </c>
      <c r="D844" s="56" t="s">
        <v>123</v>
      </c>
      <c r="E844" s="56" t="s">
        <v>75</v>
      </c>
      <c r="F844" s="56" t="s">
        <v>94</v>
      </c>
      <c r="G844" s="57" t="s">
        <v>125</v>
      </c>
      <c r="H844" s="56" t="s">
        <v>42</v>
      </c>
      <c r="I844" s="55">
        <v>43937</v>
      </c>
      <c r="J844" s="58" t="s">
        <v>120</v>
      </c>
      <c r="K844" s="53"/>
      <c r="L844" s="34">
        <f>IFERROR(WORKDAY(C844,R844,DiasNOLaborables),"")</f>
        <v>43984</v>
      </c>
      <c r="M844" s="35" t="str">
        <f>+IF(C844="","",IF(I844="","",(IF(I844&lt;=L844,"A TIEMPO","FUERA DE TIEMPO"))))</f>
        <v>A TIEMPO</v>
      </c>
      <c r="N844" s="35">
        <f>IF(I844="","",NETWORKDAYS(Hoja1!C844+1,Hoja1!I844,DiasNOLaborables))</f>
        <v>4</v>
      </c>
      <c r="O844" s="36" t="str">
        <f t="shared" si="45"/>
        <v/>
      </c>
      <c r="P844" s="37"/>
      <c r="Q844" s="37"/>
      <c r="R844" s="37">
        <f t="shared" si="46"/>
        <v>35</v>
      </c>
      <c r="S844" s="33"/>
      <c r="T844" s="33"/>
    </row>
    <row r="845" spans="1:20" ht="45" x14ac:dyDescent="0.25">
      <c r="A845" s="53">
        <f t="shared" si="47"/>
        <v>834</v>
      </c>
      <c r="B845" s="59">
        <v>20209050030742</v>
      </c>
      <c r="C845" s="55">
        <v>43932</v>
      </c>
      <c r="D845" s="56" t="s">
        <v>123</v>
      </c>
      <c r="E845" s="56" t="s">
        <v>85</v>
      </c>
      <c r="F845" s="56" t="s">
        <v>89</v>
      </c>
      <c r="G845" s="57" t="s">
        <v>125</v>
      </c>
      <c r="H845" s="56" t="s">
        <v>45</v>
      </c>
      <c r="I845" s="55">
        <v>43937</v>
      </c>
      <c r="J845" s="58" t="s">
        <v>120</v>
      </c>
      <c r="K845" s="53"/>
      <c r="L845" s="34">
        <f>IFERROR(WORKDAY(C845,R845,DiasNOLaborables),"")</f>
        <v>43962</v>
      </c>
      <c r="M845" s="35" t="str">
        <f>+IF(C845="","",IF(I845="","",(IF(I845&lt;=L845,"A TIEMPO","FUERA DE TIEMPO"))))</f>
        <v>A TIEMPO</v>
      </c>
      <c r="N845" s="35">
        <f>IF(I845="","",NETWORKDAYS(Hoja1!C845+1,Hoja1!I845,DiasNOLaborables))</f>
        <v>4</v>
      </c>
      <c r="O845" s="36" t="str">
        <f t="shared" si="45"/>
        <v/>
      </c>
      <c r="P845" s="37"/>
      <c r="Q845" s="37"/>
      <c r="R845" s="37">
        <f t="shared" si="46"/>
        <v>20</v>
      </c>
      <c r="S845" s="33"/>
      <c r="T845" s="33"/>
    </row>
    <row r="846" spans="1:20" ht="45" x14ac:dyDescent="0.25">
      <c r="A846" s="53">
        <f t="shared" si="47"/>
        <v>835</v>
      </c>
      <c r="B846" s="59">
        <v>20209050030812</v>
      </c>
      <c r="C846" s="55">
        <v>43933</v>
      </c>
      <c r="D846" s="56" t="s">
        <v>123</v>
      </c>
      <c r="E846" s="56" t="s">
        <v>85</v>
      </c>
      <c r="F846" s="56" t="s">
        <v>112</v>
      </c>
      <c r="G846" s="57" t="s">
        <v>125</v>
      </c>
      <c r="H846" s="56" t="s">
        <v>52</v>
      </c>
      <c r="I846" s="55">
        <v>43945</v>
      </c>
      <c r="J846" s="58" t="s">
        <v>120</v>
      </c>
      <c r="K846" s="53"/>
      <c r="L846" s="34">
        <f>IFERROR(WORKDAY(C846,R846,DiasNOLaborables),"")</f>
        <v>43962</v>
      </c>
      <c r="M846" s="35" t="str">
        <f>+IF(C846="","",IF(I846="","",(IF(I846&lt;=L846,"A TIEMPO","FUERA DE TIEMPO"))))</f>
        <v>A TIEMPO</v>
      </c>
      <c r="N846" s="35">
        <f>IF(I846="","",NETWORKDAYS(Hoja1!C846+1,Hoja1!I846,DiasNOLaborables))</f>
        <v>10</v>
      </c>
      <c r="O846" s="36" t="str">
        <f t="shared" si="45"/>
        <v/>
      </c>
      <c r="P846" s="37"/>
      <c r="Q846" s="37"/>
      <c r="R846" s="37">
        <f t="shared" si="46"/>
        <v>20</v>
      </c>
      <c r="S846" s="33"/>
      <c r="T846" s="33"/>
    </row>
    <row r="847" spans="1:20" ht="45" x14ac:dyDescent="0.25">
      <c r="A847" s="53">
        <f t="shared" si="47"/>
        <v>836</v>
      </c>
      <c r="B847" s="59">
        <v>20209050030902</v>
      </c>
      <c r="C847" s="55">
        <v>43934</v>
      </c>
      <c r="D847" s="56" t="s">
        <v>123</v>
      </c>
      <c r="E847" s="56" t="s">
        <v>85</v>
      </c>
      <c r="F847" s="56" t="s">
        <v>112</v>
      </c>
      <c r="G847" s="57" t="s">
        <v>125</v>
      </c>
      <c r="H847" s="56" t="s">
        <v>52</v>
      </c>
      <c r="I847" s="55">
        <v>43945</v>
      </c>
      <c r="J847" s="58" t="s">
        <v>120</v>
      </c>
      <c r="K847" s="53"/>
      <c r="L847" s="34">
        <f>IFERROR(WORKDAY(C847,R847,DiasNOLaborables),"")</f>
        <v>43963</v>
      </c>
      <c r="M847" s="35" t="str">
        <f>+IF(C847="","",IF(I847="","",(IF(I847&lt;=L847,"A TIEMPO","FUERA DE TIEMPO"))))</f>
        <v>A TIEMPO</v>
      </c>
      <c r="N847" s="35">
        <f>IF(I847="","",NETWORKDAYS(Hoja1!C847+1,Hoja1!I847,DiasNOLaborables))</f>
        <v>9</v>
      </c>
      <c r="O847" s="36" t="str">
        <f t="shared" si="45"/>
        <v/>
      </c>
      <c r="P847" s="37"/>
      <c r="Q847" s="37"/>
      <c r="R847" s="37">
        <f t="shared" si="46"/>
        <v>20</v>
      </c>
      <c r="S847" s="33"/>
      <c r="T847" s="33"/>
    </row>
    <row r="848" spans="1:20" ht="45" x14ac:dyDescent="0.25">
      <c r="A848" s="53">
        <f t="shared" si="47"/>
        <v>837</v>
      </c>
      <c r="B848" s="59">
        <v>20209050030932</v>
      </c>
      <c r="C848" s="55">
        <v>43934</v>
      </c>
      <c r="D848" s="56" t="s">
        <v>123</v>
      </c>
      <c r="E848" s="56" t="s">
        <v>85</v>
      </c>
      <c r="F848" s="56" t="s">
        <v>112</v>
      </c>
      <c r="G848" s="57" t="s">
        <v>125</v>
      </c>
      <c r="H848" s="56" t="s">
        <v>52</v>
      </c>
      <c r="I848" s="55">
        <v>43945</v>
      </c>
      <c r="J848" s="58" t="s">
        <v>120</v>
      </c>
      <c r="K848" s="53"/>
      <c r="L848" s="34">
        <f>IFERROR(WORKDAY(C848,R848,DiasNOLaborables),"")</f>
        <v>43963</v>
      </c>
      <c r="M848" s="35" t="str">
        <f>+IF(C848="","",IF(I848="","",(IF(I848&lt;=L848,"A TIEMPO","FUERA DE TIEMPO"))))</f>
        <v>A TIEMPO</v>
      </c>
      <c r="N848" s="35">
        <f>IF(I848="","",NETWORKDAYS(Hoja1!C848+1,Hoja1!I848,DiasNOLaborables))</f>
        <v>9</v>
      </c>
      <c r="O848" s="36" t="str">
        <f t="shared" si="45"/>
        <v/>
      </c>
      <c r="P848" s="37"/>
      <c r="Q848" s="37"/>
      <c r="R848" s="37">
        <f t="shared" si="46"/>
        <v>20</v>
      </c>
      <c r="S848" s="33"/>
      <c r="T848" s="33"/>
    </row>
    <row r="849" spans="1:20" ht="45" x14ac:dyDescent="0.25">
      <c r="A849" s="53">
        <f t="shared" si="47"/>
        <v>838</v>
      </c>
      <c r="B849" s="59">
        <v>20209050030962</v>
      </c>
      <c r="C849" s="55">
        <v>43934</v>
      </c>
      <c r="D849" s="56" t="s">
        <v>123</v>
      </c>
      <c r="E849" s="56" t="s">
        <v>85</v>
      </c>
      <c r="F849" s="56" t="s">
        <v>112</v>
      </c>
      <c r="G849" s="57" t="s">
        <v>125</v>
      </c>
      <c r="H849" s="56" t="s">
        <v>52</v>
      </c>
      <c r="I849" s="55">
        <v>43945</v>
      </c>
      <c r="J849" s="58" t="s">
        <v>120</v>
      </c>
      <c r="K849" s="53"/>
      <c r="L849" s="34">
        <f>IFERROR(WORKDAY(C849,R849,DiasNOLaborables),"")</f>
        <v>43963</v>
      </c>
      <c r="M849" s="35" t="str">
        <f>+IF(C849="","",IF(I849="","",(IF(I849&lt;=L849,"A TIEMPO","FUERA DE TIEMPO"))))</f>
        <v>A TIEMPO</v>
      </c>
      <c r="N849" s="35">
        <f>IF(I849="","",NETWORKDAYS(Hoja1!C849+1,Hoja1!I849,DiasNOLaborables))</f>
        <v>9</v>
      </c>
      <c r="O849" s="36" t="str">
        <f t="shared" si="45"/>
        <v/>
      </c>
      <c r="P849" s="37"/>
      <c r="Q849" s="37"/>
      <c r="R849" s="37">
        <f t="shared" si="46"/>
        <v>20</v>
      </c>
      <c r="S849" s="33"/>
      <c r="T849" s="33"/>
    </row>
    <row r="850" spans="1:20" ht="45" x14ac:dyDescent="0.25">
      <c r="A850" s="53">
        <f t="shared" si="47"/>
        <v>839</v>
      </c>
      <c r="B850" s="59">
        <v>20209050030982</v>
      </c>
      <c r="C850" s="55">
        <v>43934</v>
      </c>
      <c r="D850" s="56" t="s">
        <v>123</v>
      </c>
      <c r="E850" s="56" t="s">
        <v>85</v>
      </c>
      <c r="F850" s="56" t="s">
        <v>96</v>
      </c>
      <c r="G850" s="57" t="s">
        <v>125</v>
      </c>
      <c r="H850" s="56" t="s">
        <v>53</v>
      </c>
      <c r="I850" s="55">
        <v>43941</v>
      </c>
      <c r="J850" s="58" t="s">
        <v>120</v>
      </c>
      <c r="K850" s="53"/>
      <c r="L850" s="34">
        <f>IFERROR(WORKDAY(C850,R850,DiasNOLaborables),"")</f>
        <v>43963</v>
      </c>
      <c r="M850" s="35" t="str">
        <f>+IF(C850="","",IF(I850="","",(IF(I850&lt;=L850,"A TIEMPO","FUERA DE TIEMPO"))))</f>
        <v>A TIEMPO</v>
      </c>
      <c r="N850" s="35">
        <f>IF(I850="","",NETWORKDAYS(Hoja1!C850+1,Hoja1!I850,DiasNOLaborables))</f>
        <v>5</v>
      </c>
      <c r="O850" s="36" t="str">
        <f t="shared" si="45"/>
        <v/>
      </c>
      <c r="P850" s="37"/>
      <c r="Q850" s="37"/>
      <c r="R850" s="37">
        <f t="shared" si="46"/>
        <v>20</v>
      </c>
      <c r="S850" s="33"/>
      <c r="T850" s="33"/>
    </row>
    <row r="851" spans="1:20" ht="45" x14ac:dyDescent="0.25">
      <c r="A851" s="53">
        <f t="shared" si="47"/>
        <v>840</v>
      </c>
      <c r="B851" s="59">
        <v>20209050031202</v>
      </c>
      <c r="C851" s="55">
        <v>43934</v>
      </c>
      <c r="D851" s="56" t="s">
        <v>123</v>
      </c>
      <c r="E851" s="56" t="s">
        <v>85</v>
      </c>
      <c r="F851" s="56" t="s">
        <v>112</v>
      </c>
      <c r="G851" s="57" t="s">
        <v>125</v>
      </c>
      <c r="H851" s="56" t="s">
        <v>52</v>
      </c>
      <c r="I851" s="55">
        <v>43945</v>
      </c>
      <c r="J851" s="58" t="s">
        <v>120</v>
      </c>
      <c r="K851" s="53"/>
      <c r="L851" s="34">
        <f>IFERROR(WORKDAY(C851,R851,DiasNOLaborables),"")</f>
        <v>43963</v>
      </c>
      <c r="M851" s="35" t="str">
        <f>+IF(C851="","",IF(I851="","",(IF(I851&lt;=L851,"A TIEMPO","FUERA DE TIEMPO"))))</f>
        <v>A TIEMPO</v>
      </c>
      <c r="N851" s="35">
        <f>IF(I851="","",NETWORKDAYS(Hoja1!C851+1,Hoja1!I851,DiasNOLaborables))</f>
        <v>9</v>
      </c>
      <c r="O851" s="36" t="str">
        <f t="shared" si="45"/>
        <v/>
      </c>
      <c r="P851" s="37"/>
      <c r="Q851" s="37"/>
      <c r="R851" s="37">
        <f t="shared" si="46"/>
        <v>20</v>
      </c>
      <c r="S851" s="33"/>
      <c r="T851" s="33"/>
    </row>
    <row r="852" spans="1:20" ht="45" x14ac:dyDescent="0.25">
      <c r="A852" s="53">
        <f t="shared" si="47"/>
        <v>841</v>
      </c>
      <c r="B852" s="59">
        <v>20209050031022</v>
      </c>
      <c r="C852" s="55">
        <v>43934</v>
      </c>
      <c r="D852" s="56" t="s">
        <v>120</v>
      </c>
      <c r="E852" s="56" t="s">
        <v>85</v>
      </c>
      <c r="F852" s="56" t="s">
        <v>85</v>
      </c>
      <c r="G852" s="57" t="s">
        <v>125</v>
      </c>
      <c r="H852" s="56" t="s">
        <v>53</v>
      </c>
      <c r="I852" s="55">
        <v>43934</v>
      </c>
      <c r="J852" s="58" t="s">
        <v>120</v>
      </c>
      <c r="K852" s="53"/>
      <c r="L852" s="34">
        <f>IFERROR(WORKDAY(C852,R852,DiasNOLaborables),"")</f>
        <v>43963</v>
      </c>
      <c r="M852" s="35" t="str">
        <f>+IF(C852="","",IF(I852="","",(IF(I852&lt;=L852,"A TIEMPO","FUERA DE TIEMPO"))))</f>
        <v>A TIEMPO</v>
      </c>
      <c r="N852" s="35">
        <f>IF(I852="","",NETWORKDAYS(Hoja1!C852+1,Hoja1!I852,DiasNOLaborables))</f>
        <v>-2</v>
      </c>
      <c r="O852" s="36" t="str">
        <f t="shared" si="45"/>
        <v/>
      </c>
      <c r="P852" s="37"/>
      <c r="Q852" s="37"/>
      <c r="R852" s="37">
        <f t="shared" si="46"/>
        <v>20</v>
      </c>
      <c r="S852" s="33"/>
      <c r="T852" s="33"/>
    </row>
    <row r="853" spans="1:20" ht="45" x14ac:dyDescent="0.25">
      <c r="A853" s="53">
        <f t="shared" si="47"/>
        <v>842</v>
      </c>
      <c r="B853" s="59">
        <v>20209050031042</v>
      </c>
      <c r="C853" s="55">
        <v>43934</v>
      </c>
      <c r="D853" s="56" t="s">
        <v>120</v>
      </c>
      <c r="E853" s="56" t="s">
        <v>85</v>
      </c>
      <c r="F853" s="56" t="s">
        <v>85</v>
      </c>
      <c r="G853" s="57" t="s">
        <v>125</v>
      </c>
      <c r="H853" s="56" t="s">
        <v>43</v>
      </c>
      <c r="I853" s="55">
        <v>43946</v>
      </c>
      <c r="J853" s="58" t="s">
        <v>120</v>
      </c>
      <c r="K853" s="53"/>
      <c r="L853" s="34">
        <f>IFERROR(WORKDAY(C853,R853,DiasNOLaborables),"")</f>
        <v>43963</v>
      </c>
      <c r="M853" s="35" t="str">
        <f>+IF(C853="","",IF(I853="","",(IF(I853&lt;=L853,"A TIEMPO","FUERA DE TIEMPO"))))</f>
        <v>A TIEMPO</v>
      </c>
      <c r="N853" s="35">
        <f>IF(I853="","",NETWORKDAYS(Hoja1!C853+1,Hoja1!I853,DiasNOLaborables))</f>
        <v>9</v>
      </c>
      <c r="O853" s="36" t="str">
        <f t="shared" si="45"/>
        <v/>
      </c>
      <c r="P853" s="37"/>
      <c r="Q853" s="37"/>
      <c r="R853" s="37">
        <f t="shared" si="46"/>
        <v>20</v>
      </c>
      <c r="S853" s="33"/>
      <c r="T853" s="33"/>
    </row>
    <row r="854" spans="1:20" ht="45" x14ac:dyDescent="0.25">
      <c r="A854" s="53">
        <f t="shared" si="47"/>
        <v>843</v>
      </c>
      <c r="B854" s="59">
        <v>20209050031062</v>
      </c>
      <c r="C854" s="55">
        <v>43934</v>
      </c>
      <c r="D854" s="56" t="s">
        <v>123</v>
      </c>
      <c r="E854" s="56" t="s">
        <v>85</v>
      </c>
      <c r="F854" s="56" t="s">
        <v>85</v>
      </c>
      <c r="G854" s="57" t="s">
        <v>125</v>
      </c>
      <c r="H854" s="56" t="s">
        <v>52</v>
      </c>
      <c r="I854" s="55">
        <v>43938</v>
      </c>
      <c r="J854" s="58" t="s">
        <v>120</v>
      </c>
      <c r="K854" s="53"/>
      <c r="L854" s="34">
        <f>IFERROR(WORKDAY(C854,R854,DiasNOLaborables),"")</f>
        <v>43963</v>
      </c>
      <c r="M854" s="35" t="str">
        <f>+IF(C854="","",IF(I854="","",(IF(I854&lt;=L854,"A TIEMPO","FUERA DE TIEMPO"))))</f>
        <v>A TIEMPO</v>
      </c>
      <c r="N854" s="35">
        <f>IF(I854="","",NETWORKDAYS(Hoja1!C854+1,Hoja1!I854,DiasNOLaborables))</f>
        <v>4</v>
      </c>
      <c r="O854" s="36" t="str">
        <f t="shared" si="45"/>
        <v/>
      </c>
      <c r="P854" s="37"/>
      <c r="Q854" s="37"/>
      <c r="R854" s="37">
        <f t="shared" si="46"/>
        <v>20</v>
      </c>
      <c r="S854" s="33"/>
      <c r="T854" s="33"/>
    </row>
    <row r="855" spans="1:20" ht="45" x14ac:dyDescent="0.25">
      <c r="A855" s="53">
        <f t="shared" si="47"/>
        <v>844</v>
      </c>
      <c r="B855" s="59">
        <v>20209050031312</v>
      </c>
      <c r="C855" s="55">
        <v>43934</v>
      </c>
      <c r="D855" s="56" t="s">
        <v>120</v>
      </c>
      <c r="E855" s="56" t="s">
        <v>85</v>
      </c>
      <c r="F855" s="56" t="s">
        <v>85</v>
      </c>
      <c r="G855" s="57" t="s">
        <v>125</v>
      </c>
      <c r="H855" s="56" t="s">
        <v>52</v>
      </c>
      <c r="I855" s="55">
        <v>43938</v>
      </c>
      <c r="J855" s="58" t="s">
        <v>120</v>
      </c>
      <c r="K855" s="53"/>
      <c r="L855" s="34">
        <f>IFERROR(WORKDAY(C855,R855,DiasNOLaborables),"")</f>
        <v>43963</v>
      </c>
      <c r="M855" s="35" t="str">
        <f>+IF(C855="","",IF(I855="","",(IF(I855&lt;=L855,"A TIEMPO","FUERA DE TIEMPO"))))</f>
        <v>A TIEMPO</v>
      </c>
      <c r="N855" s="35">
        <f>IF(I855="","",NETWORKDAYS(Hoja1!C855+1,Hoja1!I855,DiasNOLaborables))</f>
        <v>4</v>
      </c>
      <c r="O855" s="36" t="str">
        <f t="shared" ref="O855:O918" si="48">IF(NETWORKDAYS(L855+1,I855,DiasNOLaborables)&lt;=0,"",NETWORKDAYS(L855+1,I855,DiasNOLaborables))</f>
        <v/>
      </c>
      <c r="P855" s="37"/>
      <c r="Q855" s="37"/>
      <c r="R855" s="37">
        <f t="shared" ref="R855:R918" si="49">IFERROR(VLOOKUP(E855,$Z$50:$AA$63,2),"")</f>
        <v>20</v>
      </c>
      <c r="S855" s="33"/>
      <c r="T855" s="33"/>
    </row>
    <row r="856" spans="1:20" ht="45" x14ac:dyDescent="0.25">
      <c r="A856" s="53">
        <f t="shared" si="47"/>
        <v>845</v>
      </c>
      <c r="B856" s="59">
        <v>20209050030992</v>
      </c>
      <c r="C856" s="55">
        <v>43934</v>
      </c>
      <c r="D856" s="56" t="s">
        <v>120</v>
      </c>
      <c r="E856" s="56" t="s">
        <v>75</v>
      </c>
      <c r="F856" s="56" t="s">
        <v>94</v>
      </c>
      <c r="G856" s="57" t="s">
        <v>125</v>
      </c>
      <c r="H856" s="56" t="s">
        <v>42</v>
      </c>
      <c r="I856" s="55">
        <v>43942</v>
      </c>
      <c r="J856" s="58" t="s">
        <v>120</v>
      </c>
      <c r="K856" s="53"/>
      <c r="L856" s="34">
        <f>IFERROR(WORKDAY(C856,R856,DiasNOLaborables),"")</f>
        <v>43985</v>
      </c>
      <c r="M856" s="35" t="str">
        <f>+IF(C856="","",IF(I856="","",(IF(I856&lt;=L856,"A TIEMPO","FUERA DE TIEMPO"))))</f>
        <v>A TIEMPO</v>
      </c>
      <c r="N856" s="35">
        <f>IF(I856="","",NETWORKDAYS(Hoja1!C856+1,Hoja1!I856,DiasNOLaborables))</f>
        <v>6</v>
      </c>
      <c r="O856" s="36" t="str">
        <f t="shared" si="48"/>
        <v/>
      </c>
      <c r="P856" s="37"/>
      <c r="Q856" s="37"/>
      <c r="R856" s="37">
        <f t="shared" si="49"/>
        <v>35</v>
      </c>
      <c r="S856" s="33"/>
      <c r="T856" s="33"/>
    </row>
    <row r="857" spans="1:20" ht="45" x14ac:dyDescent="0.25">
      <c r="A857" s="53">
        <f t="shared" si="47"/>
        <v>846</v>
      </c>
      <c r="B857" s="59">
        <v>20209050031282</v>
      </c>
      <c r="C857" s="55">
        <v>43934</v>
      </c>
      <c r="D857" s="56" t="s">
        <v>123</v>
      </c>
      <c r="E857" s="56" t="s">
        <v>75</v>
      </c>
      <c r="F857" s="56" t="s">
        <v>94</v>
      </c>
      <c r="G857" s="57" t="s">
        <v>125</v>
      </c>
      <c r="H857" s="56" t="s">
        <v>42</v>
      </c>
      <c r="I857" s="55">
        <v>43936</v>
      </c>
      <c r="J857" s="58" t="s">
        <v>120</v>
      </c>
      <c r="K857" s="53"/>
      <c r="L857" s="34">
        <f>IFERROR(WORKDAY(C857,R857,DiasNOLaborables),"")</f>
        <v>43985</v>
      </c>
      <c r="M857" s="35" t="str">
        <f>+IF(C857="","",IF(I857="","",(IF(I857&lt;=L857,"A TIEMPO","FUERA DE TIEMPO"))))</f>
        <v>A TIEMPO</v>
      </c>
      <c r="N857" s="35">
        <f>IF(I857="","",NETWORKDAYS(Hoja1!C857+1,Hoja1!I857,DiasNOLaborables))</f>
        <v>2</v>
      </c>
      <c r="O857" s="36" t="str">
        <f t="shared" si="48"/>
        <v/>
      </c>
      <c r="P857" s="37"/>
      <c r="Q857" s="37"/>
      <c r="R857" s="37">
        <f t="shared" si="49"/>
        <v>35</v>
      </c>
      <c r="S857" s="33"/>
      <c r="T857" s="33"/>
    </row>
    <row r="858" spans="1:20" ht="45" x14ac:dyDescent="0.25">
      <c r="A858" s="53">
        <f t="shared" si="47"/>
        <v>847</v>
      </c>
      <c r="B858" s="59">
        <v>20209050031332</v>
      </c>
      <c r="C858" s="55">
        <v>43935</v>
      </c>
      <c r="D858" s="56" t="s">
        <v>123</v>
      </c>
      <c r="E858" s="56" t="s">
        <v>85</v>
      </c>
      <c r="F858" s="56" t="s">
        <v>98</v>
      </c>
      <c r="G858" s="57" t="s">
        <v>125</v>
      </c>
      <c r="H858" s="56" t="s">
        <v>43</v>
      </c>
      <c r="I858" s="55">
        <v>43946</v>
      </c>
      <c r="J858" s="58" t="s">
        <v>120</v>
      </c>
      <c r="K858" s="53"/>
      <c r="L858" s="34">
        <f>IFERROR(WORKDAY(C858,R858,DiasNOLaborables),"")</f>
        <v>43964</v>
      </c>
      <c r="M858" s="35" t="str">
        <f>+IF(C858="","",IF(I858="","",(IF(I858&lt;=L858,"A TIEMPO","FUERA DE TIEMPO"))))</f>
        <v>A TIEMPO</v>
      </c>
      <c r="N858" s="35">
        <f>IF(I858="","",NETWORKDAYS(Hoja1!C858+1,Hoja1!I858,DiasNOLaborables))</f>
        <v>8</v>
      </c>
      <c r="O858" s="36" t="str">
        <f t="shared" si="48"/>
        <v/>
      </c>
      <c r="P858" s="37"/>
      <c r="Q858" s="37"/>
      <c r="R858" s="37">
        <f t="shared" si="49"/>
        <v>20</v>
      </c>
      <c r="S858" s="33"/>
      <c r="T858" s="33"/>
    </row>
    <row r="859" spans="1:20" ht="45" x14ac:dyDescent="0.25">
      <c r="A859" s="53">
        <f t="shared" si="47"/>
        <v>848</v>
      </c>
      <c r="B859" s="59">
        <v>20209050031352</v>
      </c>
      <c r="C859" s="55">
        <v>43935</v>
      </c>
      <c r="D859" s="56" t="s">
        <v>120</v>
      </c>
      <c r="E859" s="56" t="s">
        <v>85</v>
      </c>
      <c r="F859" s="56" t="s">
        <v>112</v>
      </c>
      <c r="G859" s="57" t="s">
        <v>125</v>
      </c>
      <c r="H859" s="56" t="s">
        <v>52</v>
      </c>
      <c r="I859" s="55">
        <v>43936</v>
      </c>
      <c r="J859" s="58" t="s">
        <v>120</v>
      </c>
      <c r="K859" s="53"/>
      <c r="L859" s="34">
        <f>IFERROR(WORKDAY(C859,R859,DiasNOLaborables),"")</f>
        <v>43964</v>
      </c>
      <c r="M859" s="35" t="str">
        <f>+IF(C859="","",IF(I859="","",(IF(I859&lt;=L859,"A TIEMPO","FUERA DE TIEMPO"))))</f>
        <v>A TIEMPO</v>
      </c>
      <c r="N859" s="35">
        <f>IF(I859="","",NETWORKDAYS(Hoja1!C859+1,Hoja1!I859,DiasNOLaborables))</f>
        <v>1</v>
      </c>
      <c r="O859" s="36" t="str">
        <f t="shared" si="48"/>
        <v/>
      </c>
      <c r="P859" s="37"/>
      <c r="Q859" s="37"/>
      <c r="R859" s="37">
        <f t="shared" si="49"/>
        <v>20</v>
      </c>
      <c r="S859" s="33"/>
      <c r="T859" s="33"/>
    </row>
    <row r="860" spans="1:20" ht="45" x14ac:dyDescent="0.25">
      <c r="A860" s="53">
        <f t="shared" si="47"/>
        <v>849</v>
      </c>
      <c r="B860" s="59">
        <v>20209050031372</v>
      </c>
      <c r="C860" s="55">
        <v>43935</v>
      </c>
      <c r="D860" s="56" t="s">
        <v>120</v>
      </c>
      <c r="E860" s="56" t="s">
        <v>79</v>
      </c>
      <c r="F860" s="56" t="s">
        <v>92</v>
      </c>
      <c r="G860" s="57" t="s">
        <v>125</v>
      </c>
      <c r="H860" s="56" t="s">
        <v>54</v>
      </c>
      <c r="I860" s="55">
        <v>43949</v>
      </c>
      <c r="J860" s="58" t="s">
        <v>120</v>
      </c>
      <c r="K860" s="53"/>
      <c r="L860" s="34">
        <f>IFERROR(WORKDAY(C860,R860,DiasNOLaborables),"")</f>
        <v>43949</v>
      </c>
      <c r="M860" s="35" t="str">
        <f>+IF(C860="","",IF(I860="","",(IF(I860&lt;=L860,"A TIEMPO","FUERA DE TIEMPO"))))</f>
        <v>A TIEMPO</v>
      </c>
      <c r="N860" s="35">
        <f>IF(I860="","",NETWORKDAYS(Hoja1!C860+1,Hoja1!I860,DiasNOLaborables))</f>
        <v>10</v>
      </c>
      <c r="O860" s="36" t="str">
        <f t="shared" si="48"/>
        <v/>
      </c>
      <c r="P860" s="37"/>
      <c r="Q860" s="37"/>
      <c r="R860" s="37">
        <f t="shared" si="49"/>
        <v>10</v>
      </c>
      <c r="S860" s="33"/>
      <c r="T860" s="33"/>
    </row>
    <row r="861" spans="1:20" ht="45" x14ac:dyDescent="0.25">
      <c r="A861" s="53">
        <f t="shared" si="47"/>
        <v>850</v>
      </c>
      <c r="B861" s="59">
        <v>20209050031402</v>
      </c>
      <c r="C861" s="55">
        <v>43935</v>
      </c>
      <c r="D861" s="56" t="s">
        <v>120</v>
      </c>
      <c r="E861" s="56" t="s">
        <v>79</v>
      </c>
      <c r="F861" s="56" t="s">
        <v>92</v>
      </c>
      <c r="G861" s="57" t="s">
        <v>125</v>
      </c>
      <c r="H861" s="56" t="s">
        <v>54</v>
      </c>
      <c r="I861" s="55">
        <v>43949</v>
      </c>
      <c r="J861" s="58" t="s">
        <v>120</v>
      </c>
      <c r="K861" s="53"/>
      <c r="L861" s="34">
        <f>IFERROR(WORKDAY(C861,R861,DiasNOLaborables),"")</f>
        <v>43949</v>
      </c>
      <c r="M861" s="35" t="str">
        <f>+IF(C861="","",IF(I861="","",(IF(I861&lt;=L861,"A TIEMPO","FUERA DE TIEMPO"))))</f>
        <v>A TIEMPO</v>
      </c>
      <c r="N861" s="35">
        <f>IF(I861="","",NETWORKDAYS(Hoja1!C861+1,Hoja1!I861,DiasNOLaborables))</f>
        <v>10</v>
      </c>
      <c r="O861" s="36" t="str">
        <f t="shared" si="48"/>
        <v/>
      </c>
      <c r="P861" s="37"/>
      <c r="Q861" s="37"/>
      <c r="R861" s="37">
        <f t="shared" si="49"/>
        <v>10</v>
      </c>
      <c r="S861" s="33"/>
      <c r="T861" s="33"/>
    </row>
    <row r="862" spans="1:20" ht="60" x14ac:dyDescent="0.25">
      <c r="A862" s="53">
        <f t="shared" si="47"/>
        <v>851</v>
      </c>
      <c r="B862" s="59">
        <v>20209050031772</v>
      </c>
      <c r="C862" s="55">
        <v>43935</v>
      </c>
      <c r="D862" s="56" t="s">
        <v>120</v>
      </c>
      <c r="E862" s="56" t="s">
        <v>85</v>
      </c>
      <c r="F862" s="56" t="s">
        <v>109</v>
      </c>
      <c r="G862" s="57" t="s">
        <v>126</v>
      </c>
      <c r="H862" s="56" t="s">
        <v>44</v>
      </c>
      <c r="I862" s="55">
        <v>43941</v>
      </c>
      <c r="J862" s="58" t="s">
        <v>120</v>
      </c>
      <c r="K862" s="53"/>
      <c r="L862" s="34">
        <f>IFERROR(WORKDAY(C862,R862,DiasNOLaborables),"")</f>
        <v>43964</v>
      </c>
      <c r="M862" s="35" t="str">
        <f>+IF(C862="","",IF(I862="","",(IF(I862&lt;=L862,"A TIEMPO","FUERA DE TIEMPO"))))</f>
        <v>A TIEMPO</v>
      </c>
      <c r="N862" s="35">
        <f>IF(I862="","",NETWORKDAYS(Hoja1!C862+1,Hoja1!I862,DiasNOLaborables))</f>
        <v>4</v>
      </c>
      <c r="O862" s="36" t="str">
        <f t="shared" si="48"/>
        <v/>
      </c>
      <c r="P862" s="37"/>
      <c r="Q862" s="37"/>
      <c r="R862" s="37">
        <f t="shared" si="49"/>
        <v>20</v>
      </c>
      <c r="S862" s="33"/>
      <c r="T862" s="33"/>
    </row>
    <row r="863" spans="1:20" ht="60" x14ac:dyDescent="0.25">
      <c r="A863" s="53">
        <f t="shared" si="47"/>
        <v>852</v>
      </c>
      <c r="B863" s="59">
        <v>20209050031792</v>
      </c>
      <c r="C863" s="55">
        <v>43935</v>
      </c>
      <c r="D863" s="56" t="s">
        <v>120</v>
      </c>
      <c r="E863" s="56" t="s">
        <v>85</v>
      </c>
      <c r="F863" s="56" t="s">
        <v>109</v>
      </c>
      <c r="G863" s="57" t="s">
        <v>126</v>
      </c>
      <c r="H863" s="56" t="s">
        <v>44</v>
      </c>
      <c r="I863" s="55">
        <v>43941</v>
      </c>
      <c r="J863" s="58" t="s">
        <v>120</v>
      </c>
      <c r="K863" s="53"/>
      <c r="L863" s="34">
        <f>IFERROR(WORKDAY(C863,R863,DiasNOLaborables),"")</f>
        <v>43964</v>
      </c>
      <c r="M863" s="35" t="str">
        <f>+IF(C863="","",IF(I863="","",(IF(I863&lt;=L863,"A TIEMPO","FUERA DE TIEMPO"))))</f>
        <v>A TIEMPO</v>
      </c>
      <c r="N863" s="35">
        <f>IF(I863="","",NETWORKDAYS(Hoja1!C863+1,Hoja1!I863,DiasNOLaborables))</f>
        <v>4</v>
      </c>
      <c r="O863" s="36" t="str">
        <f t="shared" si="48"/>
        <v/>
      </c>
      <c r="P863" s="37"/>
      <c r="Q863" s="37"/>
      <c r="R863" s="37">
        <f t="shared" si="49"/>
        <v>20</v>
      </c>
      <c r="S863" s="33"/>
      <c r="T863" s="33"/>
    </row>
    <row r="864" spans="1:20" ht="60" x14ac:dyDescent="0.25">
      <c r="A864" s="53">
        <f t="shared" si="47"/>
        <v>853</v>
      </c>
      <c r="B864" s="59">
        <v>20209050031802</v>
      </c>
      <c r="C864" s="55">
        <v>43935</v>
      </c>
      <c r="D864" s="56" t="s">
        <v>120</v>
      </c>
      <c r="E864" s="56" t="s">
        <v>85</v>
      </c>
      <c r="F864" s="56" t="s">
        <v>109</v>
      </c>
      <c r="G864" s="57" t="s">
        <v>126</v>
      </c>
      <c r="H864" s="56" t="s">
        <v>44</v>
      </c>
      <c r="I864" s="55">
        <v>43941</v>
      </c>
      <c r="J864" s="58" t="s">
        <v>120</v>
      </c>
      <c r="K864" s="53"/>
      <c r="L864" s="34">
        <f>IFERROR(WORKDAY(C864,R864,DiasNOLaborables),"")</f>
        <v>43964</v>
      </c>
      <c r="M864" s="35" t="str">
        <f>+IF(C864="","",IF(I864="","",(IF(I864&lt;=L864,"A TIEMPO","FUERA DE TIEMPO"))))</f>
        <v>A TIEMPO</v>
      </c>
      <c r="N864" s="35">
        <f>IF(I864="","",NETWORKDAYS(Hoja1!C864+1,Hoja1!I864,DiasNOLaborables))</f>
        <v>4</v>
      </c>
      <c r="O864" s="36" t="str">
        <f t="shared" si="48"/>
        <v/>
      </c>
      <c r="P864" s="37"/>
      <c r="Q864" s="37"/>
      <c r="R864" s="37">
        <f t="shared" si="49"/>
        <v>20</v>
      </c>
      <c r="S864" s="33"/>
      <c r="T864" s="33"/>
    </row>
    <row r="865" spans="1:20" ht="60" x14ac:dyDescent="0.25">
      <c r="A865" s="53">
        <f t="shared" si="47"/>
        <v>854</v>
      </c>
      <c r="B865" s="59">
        <v>20209050031902</v>
      </c>
      <c r="C865" s="55">
        <v>43935</v>
      </c>
      <c r="D865" s="56" t="s">
        <v>120</v>
      </c>
      <c r="E865" s="56" t="s">
        <v>85</v>
      </c>
      <c r="F865" s="56" t="s">
        <v>109</v>
      </c>
      <c r="G865" s="57" t="s">
        <v>126</v>
      </c>
      <c r="H865" s="56" t="s">
        <v>44</v>
      </c>
      <c r="I865" s="55">
        <v>43941</v>
      </c>
      <c r="J865" s="58" t="s">
        <v>120</v>
      </c>
      <c r="K865" s="53"/>
      <c r="L865" s="34">
        <f>IFERROR(WORKDAY(C865,R865,DiasNOLaborables),"")</f>
        <v>43964</v>
      </c>
      <c r="M865" s="35" t="str">
        <f>+IF(C865="","",IF(I865="","",(IF(I865&lt;=L865,"A TIEMPO","FUERA DE TIEMPO"))))</f>
        <v>A TIEMPO</v>
      </c>
      <c r="N865" s="35">
        <f>IF(I865="","",NETWORKDAYS(Hoja1!C865+1,Hoja1!I865,DiasNOLaborables))</f>
        <v>4</v>
      </c>
      <c r="O865" s="36" t="str">
        <f t="shared" si="48"/>
        <v/>
      </c>
      <c r="P865" s="37"/>
      <c r="Q865" s="37"/>
      <c r="R865" s="37">
        <f t="shared" si="49"/>
        <v>20</v>
      </c>
      <c r="S865" s="33"/>
      <c r="T865" s="33"/>
    </row>
    <row r="866" spans="1:20" ht="60" x14ac:dyDescent="0.25">
      <c r="A866" s="53">
        <f t="shared" si="47"/>
        <v>855</v>
      </c>
      <c r="B866" s="59">
        <v>20209050031922</v>
      </c>
      <c r="C866" s="55">
        <v>43935</v>
      </c>
      <c r="D866" s="56" t="s">
        <v>120</v>
      </c>
      <c r="E866" s="56" t="s">
        <v>85</v>
      </c>
      <c r="F866" s="56" t="s">
        <v>109</v>
      </c>
      <c r="G866" s="57" t="s">
        <v>126</v>
      </c>
      <c r="H866" s="56" t="s">
        <v>44</v>
      </c>
      <c r="I866" s="55">
        <v>43941</v>
      </c>
      <c r="J866" s="58" t="s">
        <v>120</v>
      </c>
      <c r="K866" s="53"/>
      <c r="L866" s="34">
        <f>IFERROR(WORKDAY(C866,R866,DiasNOLaborables),"")</f>
        <v>43964</v>
      </c>
      <c r="M866" s="35" t="str">
        <f>+IF(C866="","",IF(I866="","",(IF(I866&lt;=L866,"A TIEMPO","FUERA DE TIEMPO"))))</f>
        <v>A TIEMPO</v>
      </c>
      <c r="N866" s="35">
        <f>IF(I866="","",NETWORKDAYS(Hoja1!C866+1,Hoja1!I866,DiasNOLaborables))</f>
        <v>4</v>
      </c>
      <c r="O866" s="36" t="str">
        <f t="shared" si="48"/>
        <v/>
      </c>
      <c r="P866" s="37"/>
      <c r="Q866" s="37"/>
      <c r="R866" s="37">
        <f t="shared" si="49"/>
        <v>20</v>
      </c>
      <c r="S866" s="33"/>
      <c r="T866" s="33"/>
    </row>
    <row r="867" spans="1:20" ht="60" x14ac:dyDescent="0.25">
      <c r="A867" s="53">
        <f t="shared" si="47"/>
        <v>856</v>
      </c>
      <c r="B867" s="59">
        <v>20209050031952</v>
      </c>
      <c r="C867" s="55">
        <v>43935</v>
      </c>
      <c r="D867" s="56" t="s">
        <v>120</v>
      </c>
      <c r="E867" s="56" t="s">
        <v>85</v>
      </c>
      <c r="F867" s="56" t="s">
        <v>109</v>
      </c>
      <c r="G867" s="57" t="s">
        <v>126</v>
      </c>
      <c r="H867" s="56" t="s">
        <v>44</v>
      </c>
      <c r="I867" s="55">
        <v>43941</v>
      </c>
      <c r="J867" s="58" t="s">
        <v>120</v>
      </c>
      <c r="K867" s="53"/>
      <c r="L867" s="34">
        <f>IFERROR(WORKDAY(C867,R867,DiasNOLaborables),"")</f>
        <v>43964</v>
      </c>
      <c r="M867" s="35" t="str">
        <f>+IF(C867="","",IF(I867="","",(IF(I867&lt;=L867,"A TIEMPO","FUERA DE TIEMPO"))))</f>
        <v>A TIEMPO</v>
      </c>
      <c r="N867" s="35">
        <f>IF(I867="","",NETWORKDAYS(Hoja1!C867+1,Hoja1!I867,DiasNOLaborables))</f>
        <v>4</v>
      </c>
      <c r="O867" s="36" t="str">
        <f t="shared" si="48"/>
        <v/>
      </c>
      <c r="P867" s="37"/>
      <c r="Q867" s="37"/>
      <c r="R867" s="37">
        <f t="shared" si="49"/>
        <v>20</v>
      </c>
      <c r="S867" s="33"/>
      <c r="T867" s="33"/>
    </row>
    <row r="868" spans="1:20" ht="60" x14ac:dyDescent="0.25">
      <c r="A868" s="53">
        <f t="shared" si="47"/>
        <v>857</v>
      </c>
      <c r="B868" s="59">
        <v>20209050032112</v>
      </c>
      <c r="C868" s="55">
        <v>43935</v>
      </c>
      <c r="D868" s="56" t="s">
        <v>120</v>
      </c>
      <c r="E868" s="56" t="s">
        <v>85</v>
      </c>
      <c r="F868" s="56" t="s">
        <v>109</v>
      </c>
      <c r="G868" s="57" t="s">
        <v>126</v>
      </c>
      <c r="H868" s="56" t="s">
        <v>44</v>
      </c>
      <c r="I868" s="55">
        <v>43941</v>
      </c>
      <c r="J868" s="58" t="s">
        <v>120</v>
      </c>
      <c r="K868" s="53"/>
      <c r="L868" s="34">
        <f>IFERROR(WORKDAY(C868,R868,DiasNOLaborables),"")</f>
        <v>43964</v>
      </c>
      <c r="M868" s="35" t="str">
        <f>+IF(C868="","",IF(I868="","",(IF(I868&lt;=L868,"A TIEMPO","FUERA DE TIEMPO"))))</f>
        <v>A TIEMPO</v>
      </c>
      <c r="N868" s="35">
        <f>IF(I868="","",NETWORKDAYS(Hoja1!C868+1,Hoja1!I868,DiasNOLaborables))</f>
        <v>4</v>
      </c>
      <c r="O868" s="36" t="str">
        <f t="shared" si="48"/>
        <v/>
      </c>
      <c r="P868" s="37"/>
      <c r="Q868" s="37"/>
      <c r="R868" s="37">
        <f t="shared" si="49"/>
        <v>20</v>
      </c>
      <c r="S868" s="33"/>
      <c r="T868" s="33"/>
    </row>
    <row r="869" spans="1:20" ht="60" x14ac:dyDescent="0.25">
      <c r="A869" s="53">
        <f t="shared" si="47"/>
        <v>858</v>
      </c>
      <c r="B869" s="59">
        <v>20209050032192</v>
      </c>
      <c r="C869" s="55">
        <v>43935</v>
      </c>
      <c r="D869" s="56" t="s">
        <v>120</v>
      </c>
      <c r="E869" s="56" t="s">
        <v>85</v>
      </c>
      <c r="F869" s="56" t="s">
        <v>109</v>
      </c>
      <c r="G869" s="57" t="s">
        <v>126</v>
      </c>
      <c r="H869" s="56" t="s">
        <v>44</v>
      </c>
      <c r="I869" s="55">
        <v>43941</v>
      </c>
      <c r="J869" s="58" t="s">
        <v>120</v>
      </c>
      <c r="K869" s="53"/>
      <c r="L869" s="34">
        <f>IFERROR(WORKDAY(C869,R869,DiasNOLaborables),"")</f>
        <v>43964</v>
      </c>
      <c r="M869" s="35" t="str">
        <f>+IF(C869="","",IF(I869="","",(IF(I869&lt;=L869,"A TIEMPO","FUERA DE TIEMPO"))))</f>
        <v>A TIEMPO</v>
      </c>
      <c r="N869" s="35">
        <f>IF(I869="","",NETWORKDAYS(Hoja1!C869+1,Hoja1!I869,DiasNOLaborables))</f>
        <v>4</v>
      </c>
      <c r="O869" s="36" t="str">
        <f t="shared" si="48"/>
        <v/>
      </c>
      <c r="P869" s="37"/>
      <c r="Q869" s="37"/>
      <c r="R869" s="37">
        <f t="shared" si="49"/>
        <v>20</v>
      </c>
      <c r="S869" s="33"/>
      <c r="T869" s="33"/>
    </row>
    <row r="870" spans="1:20" ht="60" x14ac:dyDescent="0.25">
      <c r="A870" s="53">
        <f t="shared" si="47"/>
        <v>859</v>
      </c>
      <c r="B870" s="59">
        <v>20209050032202</v>
      </c>
      <c r="C870" s="55">
        <v>43935</v>
      </c>
      <c r="D870" s="56" t="s">
        <v>120</v>
      </c>
      <c r="E870" s="56" t="s">
        <v>85</v>
      </c>
      <c r="F870" s="56" t="s">
        <v>109</v>
      </c>
      <c r="G870" s="57" t="s">
        <v>126</v>
      </c>
      <c r="H870" s="56" t="s">
        <v>44</v>
      </c>
      <c r="I870" s="55">
        <v>43942</v>
      </c>
      <c r="J870" s="58" t="s">
        <v>120</v>
      </c>
      <c r="K870" s="53"/>
      <c r="L870" s="34">
        <f>IFERROR(WORKDAY(C870,R870,DiasNOLaborables),"")</f>
        <v>43964</v>
      </c>
      <c r="M870" s="35" t="str">
        <f>+IF(C870="","",IF(I870="","",(IF(I870&lt;=L870,"A TIEMPO","FUERA DE TIEMPO"))))</f>
        <v>A TIEMPO</v>
      </c>
      <c r="N870" s="35">
        <f>IF(I870="","",NETWORKDAYS(Hoja1!C870+1,Hoja1!I870,DiasNOLaborables))</f>
        <v>5</v>
      </c>
      <c r="O870" s="36" t="str">
        <f t="shared" si="48"/>
        <v/>
      </c>
      <c r="P870" s="37"/>
      <c r="Q870" s="37"/>
      <c r="R870" s="37">
        <f t="shared" si="49"/>
        <v>20</v>
      </c>
      <c r="S870" s="33"/>
      <c r="T870" s="33"/>
    </row>
    <row r="871" spans="1:20" ht="60" x14ac:dyDescent="0.25">
      <c r="A871" s="53">
        <f t="shared" si="47"/>
        <v>860</v>
      </c>
      <c r="B871" s="59">
        <v>20209050032212</v>
      </c>
      <c r="C871" s="55">
        <v>43935</v>
      </c>
      <c r="D871" s="56" t="s">
        <v>120</v>
      </c>
      <c r="E871" s="56" t="s">
        <v>85</v>
      </c>
      <c r="F871" s="56" t="s">
        <v>109</v>
      </c>
      <c r="G871" s="57" t="s">
        <v>126</v>
      </c>
      <c r="H871" s="56" t="s">
        <v>44</v>
      </c>
      <c r="I871" s="55">
        <v>43942</v>
      </c>
      <c r="J871" s="58" t="s">
        <v>120</v>
      </c>
      <c r="K871" s="53"/>
      <c r="L871" s="34">
        <f>IFERROR(WORKDAY(C871,R871,DiasNOLaborables),"")</f>
        <v>43964</v>
      </c>
      <c r="M871" s="35" t="str">
        <f>+IF(C871="","",IF(I871="","",(IF(I871&lt;=L871,"A TIEMPO","FUERA DE TIEMPO"))))</f>
        <v>A TIEMPO</v>
      </c>
      <c r="N871" s="35">
        <f>IF(I871="","",NETWORKDAYS(Hoja1!C871+1,Hoja1!I871,DiasNOLaborables))</f>
        <v>5</v>
      </c>
      <c r="O871" s="36" t="str">
        <f t="shared" si="48"/>
        <v/>
      </c>
      <c r="P871" s="37"/>
      <c r="Q871" s="37"/>
      <c r="R871" s="37">
        <f t="shared" si="49"/>
        <v>20</v>
      </c>
      <c r="S871" s="33"/>
      <c r="T871" s="33"/>
    </row>
    <row r="872" spans="1:20" ht="60" x14ac:dyDescent="0.25">
      <c r="A872" s="53">
        <f t="shared" si="47"/>
        <v>861</v>
      </c>
      <c r="B872" s="59">
        <v>20209050032272</v>
      </c>
      <c r="C872" s="55">
        <v>43935</v>
      </c>
      <c r="D872" s="56" t="s">
        <v>120</v>
      </c>
      <c r="E872" s="56" t="s">
        <v>85</v>
      </c>
      <c r="F872" s="56" t="s">
        <v>109</v>
      </c>
      <c r="G872" s="57" t="s">
        <v>126</v>
      </c>
      <c r="H872" s="56" t="s">
        <v>44</v>
      </c>
      <c r="I872" s="55">
        <v>43942</v>
      </c>
      <c r="J872" s="58" t="s">
        <v>120</v>
      </c>
      <c r="K872" s="53"/>
      <c r="L872" s="34">
        <f>IFERROR(WORKDAY(C872,R872,DiasNOLaborables),"")</f>
        <v>43964</v>
      </c>
      <c r="M872" s="35" t="str">
        <f>+IF(C872="","",IF(I872="","",(IF(I872&lt;=L872,"A TIEMPO","FUERA DE TIEMPO"))))</f>
        <v>A TIEMPO</v>
      </c>
      <c r="N872" s="35">
        <f>IF(I872="","",NETWORKDAYS(Hoja1!C872+1,Hoja1!I872,DiasNOLaborables))</f>
        <v>5</v>
      </c>
      <c r="O872" s="36" t="str">
        <f t="shared" si="48"/>
        <v/>
      </c>
      <c r="P872" s="37"/>
      <c r="Q872" s="37"/>
      <c r="R872" s="37">
        <f t="shared" si="49"/>
        <v>20</v>
      </c>
      <c r="S872" s="33"/>
      <c r="T872" s="33"/>
    </row>
    <row r="873" spans="1:20" ht="45" x14ac:dyDescent="0.25">
      <c r="A873" s="53">
        <f t="shared" si="47"/>
        <v>862</v>
      </c>
      <c r="B873" s="59">
        <v>20209050031492</v>
      </c>
      <c r="C873" s="55">
        <v>43935</v>
      </c>
      <c r="D873" s="56" t="s">
        <v>120</v>
      </c>
      <c r="E873" s="56" t="s">
        <v>75</v>
      </c>
      <c r="F873" s="56" t="s">
        <v>94</v>
      </c>
      <c r="G873" s="57" t="s">
        <v>125</v>
      </c>
      <c r="H873" s="56" t="s">
        <v>42</v>
      </c>
      <c r="I873" s="55">
        <v>43941</v>
      </c>
      <c r="J873" s="58" t="s">
        <v>120</v>
      </c>
      <c r="K873" s="53"/>
      <c r="L873" s="34">
        <f>IFERROR(WORKDAY(C873,R873,DiasNOLaborables),"")</f>
        <v>43986</v>
      </c>
      <c r="M873" s="35" t="str">
        <f>+IF(C873="","",IF(I873="","",(IF(I873&lt;=L873,"A TIEMPO","FUERA DE TIEMPO"))))</f>
        <v>A TIEMPO</v>
      </c>
      <c r="N873" s="35">
        <f>IF(I873="","",NETWORKDAYS(Hoja1!C873+1,Hoja1!I873,DiasNOLaborables))</f>
        <v>4</v>
      </c>
      <c r="O873" s="36" t="str">
        <f t="shared" si="48"/>
        <v/>
      </c>
      <c r="P873" s="37"/>
      <c r="Q873" s="37"/>
      <c r="R873" s="37">
        <f t="shared" si="49"/>
        <v>35</v>
      </c>
      <c r="S873" s="33"/>
      <c r="T873" s="33"/>
    </row>
    <row r="874" spans="1:20" ht="45" x14ac:dyDescent="0.25">
      <c r="A874" s="53">
        <f t="shared" si="47"/>
        <v>863</v>
      </c>
      <c r="B874" s="59">
        <v>20209050031512</v>
      </c>
      <c r="C874" s="55">
        <v>43935</v>
      </c>
      <c r="D874" s="56" t="s">
        <v>120</v>
      </c>
      <c r="E874" s="56" t="s">
        <v>85</v>
      </c>
      <c r="F874" s="56" t="s">
        <v>57</v>
      </c>
      <c r="G874" s="57" t="s">
        <v>125</v>
      </c>
      <c r="H874" s="56" t="s">
        <v>41</v>
      </c>
      <c r="I874" s="55">
        <v>43938</v>
      </c>
      <c r="J874" s="58" t="s">
        <v>120</v>
      </c>
      <c r="K874" s="53"/>
      <c r="L874" s="34">
        <f>IFERROR(WORKDAY(C874,R874,DiasNOLaborables),"")</f>
        <v>43964</v>
      </c>
      <c r="M874" s="35" t="str">
        <f>+IF(C874="","",IF(I874="","",(IF(I874&lt;=L874,"A TIEMPO","FUERA DE TIEMPO"))))</f>
        <v>A TIEMPO</v>
      </c>
      <c r="N874" s="35">
        <f>IF(I874="","",NETWORKDAYS(Hoja1!C874+1,Hoja1!I874,DiasNOLaborables))</f>
        <v>3</v>
      </c>
      <c r="O874" s="36" t="str">
        <f t="shared" si="48"/>
        <v/>
      </c>
      <c r="P874" s="37"/>
      <c r="Q874" s="37"/>
      <c r="R874" s="37">
        <f t="shared" si="49"/>
        <v>20</v>
      </c>
      <c r="S874" s="33"/>
      <c r="T874" s="33"/>
    </row>
    <row r="875" spans="1:20" ht="45" x14ac:dyDescent="0.25">
      <c r="A875" s="53">
        <f t="shared" si="47"/>
        <v>864</v>
      </c>
      <c r="B875" s="59">
        <v>20209050031522</v>
      </c>
      <c r="C875" s="55">
        <v>43935</v>
      </c>
      <c r="D875" s="56" t="s">
        <v>120</v>
      </c>
      <c r="E875" s="56" t="s">
        <v>75</v>
      </c>
      <c r="F875" s="56" t="s">
        <v>94</v>
      </c>
      <c r="G875" s="57" t="s">
        <v>125</v>
      </c>
      <c r="H875" s="56" t="s">
        <v>42</v>
      </c>
      <c r="I875" s="55">
        <v>43950</v>
      </c>
      <c r="J875" s="58" t="s">
        <v>120</v>
      </c>
      <c r="K875" s="53"/>
      <c r="L875" s="34">
        <f>IFERROR(WORKDAY(C875,R875,DiasNOLaborables),"")</f>
        <v>43986</v>
      </c>
      <c r="M875" s="35" t="str">
        <f>+IF(C875="","",IF(I875="","",(IF(I875&lt;=L875,"A TIEMPO","FUERA DE TIEMPO"))))</f>
        <v>A TIEMPO</v>
      </c>
      <c r="N875" s="35">
        <f>IF(I875="","",NETWORKDAYS(Hoja1!C875+1,Hoja1!I875,DiasNOLaborables))</f>
        <v>11</v>
      </c>
      <c r="O875" s="36" t="str">
        <f t="shared" si="48"/>
        <v/>
      </c>
      <c r="P875" s="37"/>
      <c r="Q875" s="37"/>
      <c r="R875" s="37">
        <f t="shared" si="49"/>
        <v>35</v>
      </c>
      <c r="S875" s="33"/>
      <c r="T875" s="33"/>
    </row>
    <row r="876" spans="1:20" ht="45" x14ac:dyDescent="0.25">
      <c r="A876" s="53">
        <f t="shared" si="47"/>
        <v>865</v>
      </c>
      <c r="B876" s="59">
        <v>20209050031652</v>
      </c>
      <c r="C876" s="55">
        <v>43935</v>
      </c>
      <c r="D876" s="56" t="s">
        <v>120</v>
      </c>
      <c r="E876" s="56" t="s">
        <v>85</v>
      </c>
      <c r="F876" s="56" t="s">
        <v>112</v>
      </c>
      <c r="G876" s="57" t="s">
        <v>125</v>
      </c>
      <c r="H876" s="56" t="s">
        <v>52</v>
      </c>
      <c r="I876" s="55">
        <v>43945</v>
      </c>
      <c r="J876" s="58" t="s">
        <v>120</v>
      </c>
      <c r="K876" s="53"/>
      <c r="L876" s="34">
        <f>IFERROR(WORKDAY(C876,R876,DiasNOLaborables),"")</f>
        <v>43964</v>
      </c>
      <c r="M876" s="35" t="str">
        <f>+IF(C876="","",IF(I876="","",(IF(I876&lt;=L876,"A TIEMPO","FUERA DE TIEMPO"))))</f>
        <v>A TIEMPO</v>
      </c>
      <c r="N876" s="35">
        <f>IF(I876="","",NETWORKDAYS(Hoja1!C876+1,Hoja1!I876,DiasNOLaborables))</f>
        <v>8</v>
      </c>
      <c r="O876" s="36" t="str">
        <f t="shared" si="48"/>
        <v/>
      </c>
      <c r="P876" s="37"/>
      <c r="Q876" s="37"/>
      <c r="R876" s="37">
        <f t="shared" si="49"/>
        <v>20</v>
      </c>
      <c r="S876" s="33"/>
      <c r="T876" s="33"/>
    </row>
    <row r="877" spans="1:20" ht="45" x14ac:dyDescent="0.25">
      <c r="A877" s="53">
        <f t="shared" si="47"/>
        <v>866</v>
      </c>
      <c r="B877" s="59">
        <v>20209050031672</v>
      </c>
      <c r="C877" s="55">
        <v>43935</v>
      </c>
      <c r="D877" s="56" t="s">
        <v>120</v>
      </c>
      <c r="E877" s="56" t="s">
        <v>85</v>
      </c>
      <c r="F877" s="56" t="s">
        <v>39</v>
      </c>
      <c r="G877" s="57" t="s">
        <v>125</v>
      </c>
      <c r="H877" s="56" t="s">
        <v>54</v>
      </c>
      <c r="I877" s="55">
        <v>43936</v>
      </c>
      <c r="J877" s="58" t="s">
        <v>120</v>
      </c>
      <c r="K877" s="53"/>
      <c r="L877" s="34">
        <f>IFERROR(WORKDAY(C877,R877,DiasNOLaborables),"")</f>
        <v>43964</v>
      </c>
      <c r="M877" s="35" t="str">
        <f>+IF(C877="","",IF(I877="","",(IF(I877&lt;=L877,"A TIEMPO","FUERA DE TIEMPO"))))</f>
        <v>A TIEMPO</v>
      </c>
      <c r="N877" s="35">
        <f>IF(I877="","",NETWORKDAYS(Hoja1!C877+1,Hoja1!I877,DiasNOLaborables))</f>
        <v>1</v>
      </c>
      <c r="O877" s="36" t="str">
        <f t="shared" si="48"/>
        <v/>
      </c>
      <c r="P877" s="37"/>
      <c r="Q877" s="37"/>
      <c r="R877" s="37">
        <f t="shared" si="49"/>
        <v>20</v>
      </c>
      <c r="S877" s="33"/>
      <c r="T877" s="33"/>
    </row>
    <row r="878" spans="1:20" ht="45" x14ac:dyDescent="0.25">
      <c r="A878" s="53">
        <f t="shared" si="47"/>
        <v>867</v>
      </c>
      <c r="B878" s="59">
        <v>20209050031682</v>
      </c>
      <c r="C878" s="55">
        <v>43935</v>
      </c>
      <c r="D878" s="56" t="s">
        <v>120</v>
      </c>
      <c r="E878" s="56" t="s">
        <v>85</v>
      </c>
      <c r="F878" s="56" t="s">
        <v>39</v>
      </c>
      <c r="G878" s="57" t="s">
        <v>125</v>
      </c>
      <c r="H878" s="56" t="s">
        <v>54</v>
      </c>
      <c r="I878" s="55">
        <v>43937</v>
      </c>
      <c r="J878" s="58" t="s">
        <v>120</v>
      </c>
      <c r="K878" s="53"/>
      <c r="L878" s="34">
        <f>IFERROR(WORKDAY(C878,R878,DiasNOLaborables),"")</f>
        <v>43964</v>
      </c>
      <c r="M878" s="35" t="str">
        <f>+IF(C878="","",IF(I878="","",(IF(I878&lt;=L878,"A TIEMPO","FUERA DE TIEMPO"))))</f>
        <v>A TIEMPO</v>
      </c>
      <c r="N878" s="35">
        <f>IF(I878="","",NETWORKDAYS(Hoja1!C878+1,Hoja1!I878,DiasNOLaborables))</f>
        <v>2</v>
      </c>
      <c r="O878" s="36" t="str">
        <f t="shared" si="48"/>
        <v/>
      </c>
      <c r="P878" s="37"/>
      <c r="Q878" s="37"/>
      <c r="R878" s="37">
        <f t="shared" si="49"/>
        <v>20</v>
      </c>
      <c r="S878" s="33"/>
      <c r="T878" s="33"/>
    </row>
    <row r="879" spans="1:20" ht="45" x14ac:dyDescent="0.25">
      <c r="A879" s="53">
        <f t="shared" si="47"/>
        <v>868</v>
      </c>
      <c r="B879" s="59">
        <v>20209050031692</v>
      </c>
      <c r="C879" s="55">
        <v>43935</v>
      </c>
      <c r="D879" s="56" t="s">
        <v>120</v>
      </c>
      <c r="E879" s="56" t="s">
        <v>78</v>
      </c>
      <c r="F879" s="56" t="s">
        <v>92</v>
      </c>
      <c r="G879" s="57" t="s">
        <v>125</v>
      </c>
      <c r="H879" s="56" t="s">
        <v>54</v>
      </c>
      <c r="I879" s="55">
        <v>43950</v>
      </c>
      <c r="J879" s="58" t="s">
        <v>120</v>
      </c>
      <c r="K879" s="53"/>
      <c r="L879" s="34">
        <f>IFERROR(WORKDAY(C879,R879,DiasNOLaborables),"")</f>
        <v>43979</v>
      </c>
      <c r="M879" s="35" t="str">
        <f>+IF(C879="","",IF(I879="","",(IF(I879&lt;=L879,"A TIEMPO","FUERA DE TIEMPO"))))</f>
        <v>A TIEMPO</v>
      </c>
      <c r="N879" s="35">
        <f>IF(I879="","",NETWORKDAYS(Hoja1!C879+1,Hoja1!I879,DiasNOLaborables))</f>
        <v>11</v>
      </c>
      <c r="O879" s="36" t="str">
        <f t="shared" si="48"/>
        <v/>
      </c>
      <c r="P879" s="37"/>
      <c r="Q879" s="37"/>
      <c r="R879" s="37">
        <f t="shared" si="49"/>
        <v>30</v>
      </c>
      <c r="S879" s="33"/>
      <c r="T879" s="33"/>
    </row>
    <row r="880" spans="1:20" ht="45" x14ac:dyDescent="0.25">
      <c r="A880" s="53">
        <f t="shared" si="47"/>
        <v>869</v>
      </c>
      <c r="B880" s="59">
        <v>20209050031702</v>
      </c>
      <c r="C880" s="55">
        <v>43935</v>
      </c>
      <c r="D880" s="56" t="s">
        <v>120</v>
      </c>
      <c r="E880" s="56" t="s">
        <v>78</v>
      </c>
      <c r="F880" s="56" t="s">
        <v>92</v>
      </c>
      <c r="G880" s="57" t="s">
        <v>125</v>
      </c>
      <c r="H880" s="56" t="s">
        <v>51</v>
      </c>
      <c r="I880" s="55">
        <v>43973</v>
      </c>
      <c r="J880" s="58" t="s">
        <v>120</v>
      </c>
      <c r="K880" s="53"/>
      <c r="L880" s="34">
        <f>IFERROR(WORKDAY(C880,R880,DiasNOLaborables),"")</f>
        <v>43979</v>
      </c>
      <c r="M880" s="35" t="str">
        <f>+IF(C880="","",IF(I880="","",(IF(I880&lt;=L880,"A TIEMPO","FUERA DE TIEMPO"))))</f>
        <v>A TIEMPO</v>
      </c>
      <c r="N880" s="35">
        <f>IF(I880="","",NETWORKDAYS(Hoja1!C880+1,Hoja1!I880,DiasNOLaborables))</f>
        <v>27</v>
      </c>
      <c r="O880" s="36" t="str">
        <f t="shared" si="48"/>
        <v/>
      </c>
      <c r="P880" s="37"/>
      <c r="Q880" s="37"/>
      <c r="R880" s="37">
        <f t="shared" si="49"/>
        <v>30</v>
      </c>
      <c r="S880" s="33"/>
      <c r="T880" s="33"/>
    </row>
    <row r="881" spans="1:20" ht="45" x14ac:dyDescent="0.25">
      <c r="A881" s="53">
        <f t="shared" si="47"/>
        <v>870</v>
      </c>
      <c r="B881" s="59">
        <v>20209050031712</v>
      </c>
      <c r="C881" s="55">
        <v>43935</v>
      </c>
      <c r="D881" s="56" t="s">
        <v>120</v>
      </c>
      <c r="E881" s="56" t="s">
        <v>85</v>
      </c>
      <c r="F881" s="56" t="s">
        <v>107</v>
      </c>
      <c r="G881" s="57" t="s">
        <v>125</v>
      </c>
      <c r="H881" s="56" t="s">
        <v>43</v>
      </c>
      <c r="I881" s="55">
        <v>43929</v>
      </c>
      <c r="J881" s="58" t="s">
        <v>120</v>
      </c>
      <c r="K881" s="53"/>
      <c r="L881" s="34">
        <f>IFERROR(WORKDAY(C881,R881,DiasNOLaborables),"")</f>
        <v>43964</v>
      </c>
      <c r="M881" s="35" t="str">
        <f>+IF(C881="","",IF(I881="","",(IF(I881&lt;=L881,"A TIEMPO","FUERA DE TIEMPO"))))</f>
        <v>A TIEMPO</v>
      </c>
      <c r="N881" s="35">
        <f>IF(I881="","",NETWORKDAYS(Hoja1!C881+1,Hoja1!I881,DiasNOLaborables))</f>
        <v>-4</v>
      </c>
      <c r="O881" s="36" t="str">
        <f t="shared" si="48"/>
        <v/>
      </c>
      <c r="P881" s="37"/>
      <c r="Q881" s="37"/>
      <c r="R881" s="37">
        <f t="shared" si="49"/>
        <v>20</v>
      </c>
      <c r="S881" s="33"/>
      <c r="T881" s="33"/>
    </row>
    <row r="882" spans="1:20" ht="45" x14ac:dyDescent="0.25">
      <c r="A882" s="53">
        <f t="shared" si="47"/>
        <v>871</v>
      </c>
      <c r="B882" s="59">
        <v>20209050031732</v>
      </c>
      <c r="C882" s="55">
        <v>43935</v>
      </c>
      <c r="D882" s="56" t="s">
        <v>120</v>
      </c>
      <c r="E882" s="56" t="s">
        <v>85</v>
      </c>
      <c r="F882" s="56" t="s">
        <v>89</v>
      </c>
      <c r="G882" s="57" t="s">
        <v>125</v>
      </c>
      <c r="H882" s="56" t="s">
        <v>46</v>
      </c>
      <c r="I882" s="55">
        <v>43941</v>
      </c>
      <c r="J882" s="58" t="s">
        <v>120</v>
      </c>
      <c r="K882" s="53"/>
      <c r="L882" s="34">
        <f>IFERROR(WORKDAY(C882,R882,DiasNOLaborables),"")</f>
        <v>43964</v>
      </c>
      <c r="M882" s="35" t="str">
        <f>+IF(C882="","",IF(I882="","",(IF(I882&lt;=L882,"A TIEMPO","FUERA DE TIEMPO"))))</f>
        <v>A TIEMPO</v>
      </c>
      <c r="N882" s="35">
        <f>IF(I882="","",NETWORKDAYS(Hoja1!C882+1,Hoja1!I882,DiasNOLaborables))</f>
        <v>4</v>
      </c>
      <c r="O882" s="36" t="str">
        <f t="shared" si="48"/>
        <v/>
      </c>
      <c r="P882" s="37"/>
      <c r="Q882" s="37"/>
      <c r="R882" s="37">
        <f t="shared" si="49"/>
        <v>20</v>
      </c>
      <c r="S882" s="33"/>
      <c r="T882" s="33"/>
    </row>
    <row r="883" spans="1:20" ht="45" x14ac:dyDescent="0.25">
      <c r="A883" s="53">
        <f t="shared" si="47"/>
        <v>872</v>
      </c>
      <c r="B883" s="59">
        <v>20209050031742</v>
      </c>
      <c r="C883" s="55">
        <v>43935</v>
      </c>
      <c r="D883" s="56" t="s">
        <v>120</v>
      </c>
      <c r="E883" s="56" t="s">
        <v>85</v>
      </c>
      <c r="F883" s="56" t="s">
        <v>39</v>
      </c>
      <c r="G883" s="57" t="s">
        <v>125</v>
      </c>
      <c r="H883" s="56" t="s">
        <v>54</v>
      </c>
      <c r="I883" s="55">
        <v>43936</v>
      </c>
      <c r="J883" s="58" t="s">
        <v>120</v>
      </c>
      <c r="K883" s="53"/>
      <c r="L883" s="34">
        <f>IFERROR(WORKDAY(C883,R883,DiasNOLaborables),"")</f>
        <v>43964</v>
      </c>
      <c r="M883" s="35" t="str">
        <f>+IF(C883="","",IF(I883="","",(IF(I883&lt;=L883,"A TIEMPO","FUERA DE TIEMPO"))))</f>
        <v>A TIEMPO</v>
      </c>
      <c r="N883" s="35">
        <f>IF(I883="","",NETWORKDAYS(Hoja1!C883+1,Hoja1!I883,DiasNOLaborables))</f>
        <v>1</v>
      </c>
      <c r="O883" s="36" t="str">
        <f t="shared" si="48"/>
        <v/>
      </c>
      <c r="P883" s="37"/>
      <c r="Q883" s="37"/>
      <c r="R883" s="37">
        <f t="shared" si="49"/>
        <v>20</v>
      </c>
      <c r="S883" s="33"/>
      <c r="T883" s="33"/>
    </row>
    <row r="884" spans="1:20" ht="45" x14ac:dyDescent="0.25">
      <c r="A884" s="53">
        <f t="shared" si="47"/>
        <v>873</v>
      </c>
      <c r="B884" s="59">
        <v>20209050031752</v>
      </c>
      <c r="C884" s="55">
        <v>43935</v>
      </c>
      <c r="D884" s="56" t="s">
        <v>120</v>
      </c>
      <c r="E884" s="56" t="s">
        <v>78</v>
      </c>
      <c r="F884" s="56" t="s">
        <v>99</v>
      </c>
      <c r="G884" s="57" t="s">
        <v>125</v>
      </c>
      <c r="H884" s="56" t="s">
        <v>51</v>
      </c>
      <c r="I884" s="55">
        <v>43973</v>
      </c>
      <c r="J884" s="58" t="s">
        <v>120</v>
      </c>
      <c r="K884" s="53"/>
      <c r="L884" s="34">
        <f>IFERROR(WORKDAY(C884,R884,DiasNOLaborables),"")</f>
        <v>43979</v>
      </c>
      <c r="M884" s="35" t="str">
        <f>+IF(C884="","",IF(I884="","",(IF(I884&lt;=L884,"A TIEMPO","FUERA DE TIEMPO"))))</f>
        <v>A TIEMPO</v>
      </c>
      <c r="N884" s="35">
        <f>IF(I884="","",NETWORKDAYS(Hoja1!C884+1,Hoja1!I884,DiasNOLaborables))</f>
        <v>27</v>
      </c>
      <c r="O884" s="36" t="str">
        <f t="shared" si="48"/>
        <v/>
      </c>
      <c r="P884" s="37"/>
      <c r="Q884" s="37"/>
      <c r="R884" s="37">
        <f t="shared" si="49"/>
        <v>30</v>
      </c>
      <c r="S884" s="33"/>
      <c r="T884" s="33"/>
    </row>
    <row r="885" spans="1:20" ht="45" x14ac:dyDescent="0.25">
      <c r="A885" s="53">
        <f t="shared" si="47"/>
        <v>874</v>
      </c>
      <c r="B885" s="59">
        <v>20209050031592</v>
      </c>
      <c r="C885" s="55">
        <v>43935</v>
      </c>
      <c r="D885" s="56" t="s">
        <v>120</v>
      </c>
      <c r="E885" s="56" t="s">
        <v>85</v>
      </c>
      <c r="F885" s="56" t="s">
        <v>112</v>
      </c>
      <c r="G885" s="57" t="s">
        <v>125</v>
      </c>
      <c r="H885" s="56" t="s">
        <v>52</v>
      </c>
      <c r="I885" s="55">
        <v>43941</v>
      </c>
      <c r="J885" s="58" t="s">
        <v>120</v>
      </c>
      <c r="K885" s="53"/>
      <c r="L885" s="34">
        <f>IFERROR(WORKDAY(C885,R885,DiasNOLaborables),"")</f>
        <v>43964</v>
      </c>
      <c r="M885" s="35" t="str">
        <f>+IF(C885="","",IF(I885="","",(IF(I885&lt;=L885,"A TIEMPO","FUERA DE TIEMPO"))))</f>
        <v>A TIEMPO</v>
      </c>
      <c r="N885" s="35">
        <f>IF(I885="","",NETWORKDAYS(Hoja1!C885+1,Hoja1!I885,DiasNOLaborables))</f>
        <v>4</v>
      </c>
      <c r="O885" s="36" t="str">
        <f t="shared" si="48"/>
        <v/>
      </c>
      <c r="P885" s="37"/>
      <c r="Q885" s="37"/>
      <c r="R885" s="37">
        <f t="shared" si="49"/>
        <v>20</v>
      </c>
      <c r="S885" s="33"/>
      <c r="T885" s="33"/>
    </row>
    <row r="886" spans="1:20" ht="45" x14ac:dyDescent="0.25">
      <c r="A886" s="53">
        <f t="shared" si="47"/>
        <v>875</v>
      </c>
      <c r="B886" s="59">
        <v>20209050031782</v>
      </c>
      <c r="C886" s="55">
        <v>43935</v>
      </c>
      <c r="D886" s="56" t="s">
        <v>120</v>
      </c>
      <c r="E886" s="56" t="s">
        <v>85</v>
      </c>
      <c r="F886" s="56" t="s">
        <v>94</v>
      </c>
      <c r="G886" s="57" t="s">
        <v>125</v>
      </c>
      <c r="H886" s="56" t="s">
        <v>42</v>
      </c>
      <c r="I886" s="55">
        <v>43942</v>
      </c>
      <c r="J886" s="58" t="s">
        <v>120</v>
      </c>
      <c r="K886" s="53"/>
      <c r="L886" s="34">
        <f>IFERROR(WORKDAY(C886,R886,DiasNOLaborables),"")</f>
        <v>43964</v>
      </c>
      <c r="M886" s="35" t="str">
        <f>+IF(C886="","",IF(I886="","",(IF(I886&lt;=L886,"A TIEMPO","FUERA DE TIEMPO"))))</f>
        <v>A TIEMPO</v>
      </c>
      <c r="N886" s="35">
        <f>IF(I886="","",NETWORKDAYS(Hoja1!C886+1,Hoja1!I886,DiasNOLaborables))</f>
        <v>5</v>
      </c>
      <c r="O886" s="36" t="str">
        <f t="shared" si="48"/>
        <v/>
      </c>
      <c r="P886" s="37"/>
      <c r="Q886" s="37"/>
      <c r="R886" s="37">
        <f t="shared" si="49"/>
        <v>20</v>
      </c>
      <c r="S886" s="33"/>
      <c r="T886" s="33"/>
    </row>
    <row r="887" spans="1:20" ht="45" x14ac:dyDescent="0.25">
      <c r="A887" s="53">
        <f t="shared" si="47"/>
        <v>876</v>
      </c>
      <c r="B887" s="59">
        <v>20209050031872</v>
      </c>
      <c r="C887" s="55">
        <v>43935</v>
      </c>
      <c r="D887" s="56" t="s">
        <v>120</v>
      </c>
      <c r="E887" s="56" t="s">
        <v>85</v>
      </c>
      <c r="F887" s="56" t="s">
        <v>99</v>
      </c>
      <c r="G887" s="57" t="s">
        <v>125</v>
      </c>
      <c r="H887" s="56" t="s">
        <v>51</v>
      </c>
      <c r="I887" s="55">
        <v>43957</v>
      </c>
      <c r="J887" s="58" t="s">
        <v>120</v>
      </c>
      <c r="K887" s="53"/>
      <c r="L887" s="34">
        <f>IFERROR(WORKDAY(C887,R887,DiasNOLaborables),"")</f>
        <v>43964</v>
      </c>
      <c r="M887" s="35" t="str">
        <f>+IF(C887="","",IF(I887="","",(IF(I887&lt;=L887,"A TIEMPO","FUERA DE TIEMPO"))))</f>
        <v>A TIEMPO</v>
      </c>
      <c r="N887" s="35">
        <f>IF(I887="","",NETWORKDAYS(Hoja1!C887+1,Hoja1!I887,DiasNOLaborables))</f>
        <v>15</v>
      </c>
      <c r="O887" s="36" t="str">
        <f t="shared" si="48"/>
        <v/>
      </c>
      <c r="P887" s="37"/>
      <c r="Q887" s="37"/>
      <c r="R887" s="37">
        <f t="shared" si="49"/>
        <v>20</v>
      </c>
      <c r="S887" s="33"/>
      <c r="T887" s="33"/>
    </row>
    <row r="888" spans="1:20" ht="45" x14ac:dyDescent="0.25">
      <c r="A888" s="53">
        <f t="shared" si="47"/>
        <v>877</v>
      </c>
      <c r="B888" s="59">
        <v>20209050031882</v>
      </c>
      <c r="C888" s="55">
        <v>43935</v>
      </c>
      <c r="D888" s="56" t="s">
        <v>120</v>
      </c>
      <c r="E888" s="56" t="s">
        <v>85</v>
      </c>
      <c r="F888" s="56" t="s">
        <v>107</v>
      </c>
      <c r="G888" s="57" t="s">
        <v>125</v>
      </c>
      <c r="H888" s="56" t="s">
        <v>43</v>
      </c>
      <c r="I888" s="55">
        <v>43941</v>
      </c>
      <c r="J888" s="58" t="s">
        <v>120</v>
      </c>
      <c r="K888" s="53"/>
      <c r="L888" s="34">
        <f>IFERROR(WORKDAY(C888,R888,DiasNOLaborables),"")</f>
        <v>43964</v>
      </c>
      <c r="M888" s="35" t="str">
        <f>+IF(C888="","",IF(I888="","",(IF(I888&lt;=L888,"A TIEMPO","FUERA DE TIEMPO"))))</f>
        <v>A TIEMPO</v>
      </c>
      <c r="N888" s="35">
        <f>IF(I888="","",NETWORKDAYS(Hoja1!C888+1,Hoja1!I888,DiasNOLaborables))</f>
        <v>4</v>
      </c>
      <c r="O888" s="36" t="str">
        <f t="shared" si="48"/>
        <v/>
      </c>
      <c r="P888" s="37"/>
      <c r="Q888" s="37"/>
      <c r="R888" s="37">
        <f t="shared" si="49"/>
        <v>20</v>
      </c>
      <c r="S888" s="33"/>
      <c r="T888" s="33"/>
    </row>
    <row r="889" spans="1:20" ht="45" x14ac:dyDescent="0.25">
      <c r="A889" s="53">
        <f t="shared" si="47"/>
        <v>878</v>
      </c>
      <c r="B889" s="59">
        <v>20209050031892</v>
      </c>
      <c r="C889" s="55">
        <v>43935</v>
      </c>
      <c r="D889" s="56" t="s">
        <v>120</v>
      </c>
      <c r="E889" s="56" t="s">
        <v>85</v>
      </c>
      <c r="F889" s="56" t="s">
        <v>96</v>
      </c>
      <c r="G889" s="57" t="s">
        <v>126</v>
      </c>
      <c r="H889" s="56" t="s">
        <v>42</v>
      </c>
      <c r="I889" s="55">
        <v>43935</v>
      </c>
      <c r="J889" s="58" t="s">
        <v>120</v>
      </c>
      <c r="K889" s="53"/>
      <c r="L889" s="34">
        <f>IFERROR(WORKDAY(C889,R889,DiasNOLaborables),"")</f>
        <v>43964</v>
      </c>
      <c r="M889" s="35" t="str">
        <f>+IF(C889="","",IF(I889="","",(IF(I889&lt;=L889,"A TIEMPO","FUERA DE TIEMPO"))))</f>
        <v>A TIEMPO</v>
      </c>
      <c r="N889" s="35">
        <f>IF(I889="","",NETWORKDAYS(Hoja1!C889+1,Hoja1!I889,DiasNOLaborables))</f>
        <v>-2</v>
      </c>
      <c r="O889" s="36" t="str">
        <f t="shared" si="48"/>
        <v/>
      </c>
      <c r="P889" s="37"/>
      <c r="Q889" s="37"/>
      <c r="R889" s="37">
        <f t="shared" si="49"/>
        <v>20</v>
      </c>
      <c r="S889" s="33"/>
      <c r="T889" s="33"/>
    </row>
    <row r="890" spans="1:20" ht="45" x14ac:dyDescent="0.25">
      <c r="A890" s="53">
        <f t="shared" si="47"/>
        <v>879</v>
      </c>
      <c r="B890" s="59">
        <v>20209050031912</v>
      </c>
      <c r="C890" s="55">
        <v>43935</v>
      </c>
      <c r="D890" s="56" t="s">
        <v>120</v>
      </c>
      <c r="E890" s="56" t="s">
        <v>85</v>
      </c>
      <c r="F890" s="56" t="s">
        <v>88</v>
      </c>
      <c r="G890" s="57" t="s">
        <v>125</v>
      </c>
      <c r="H890" s="56" t="s">
        <v>43</v>
      </c>
      <c r="I890" s="55">
        <v>43943</v>
      </c>
      <c r="J890" s="58" t="s">
        <v>120</v>
      </c>
      <c r="K890" s="53"/>
      <c r="L890" s="34">
        <f>IFERROR(WORKDAY(C890,R890,DiasNOLaborables),"")</f>
        <v>43964</v>
      </c>
      <c r="M890" s="35" t="str">
        <f>+IF(C890="","",IF(I890="","",(IF(I890&lt;=L890,"A TIEMPO","FUERA DE TIEMPO"))))</f>
        <v>A TIEMPO</v>
      </c>
      <c r="N890" s="35">
        <f>IF(I890="","",NETWORKDAYS(Hoja1!C890+1,Hoja1!I890,DiasNOLaborables))</f>
        <v>6</v>
      </c>
      <c r="O890" s="36" t="str">
        <f t="shared" si="48"/>
        <v/>
      </c>
      <c r="P890" s="37"/>
      <c r="Q890" s="37"/>
      <c r="R890" s="37">
        <f t="shared" si="49"/>
        <v>20</v>
      </c>
      <c r="S890" s="33"/>
      <c r="T890" s="33"/>
    </row>
    <row r="891" spans="1:20" ht="45" x14ac:dyDescent="0.25">
      <c r="A891" s="53">
        <f t="shared" si="47"/>
        <v>880</v>
      </c>
      <c r="B891" s="59">
        <v>20209050031942</v>
      </c>
      <c r="C891" s="55">
        <v>43935</v>
      </c>
      <c r="D891" s="56" t="s">
        <v>120</v>
      </c>
      <c r="E891" s="56" t="s">
        <v>85</v>
      </c>
      <c r="F891" s="56" t="s">
        <v>107</v>
      </c>
      <c r="G891" s="57" t="s">
        <v>125</v>
      </c>
      <c r="H891" s="56" t="s">
        <v>43</v>
      </c>
      <c r="I891" s="55">
        <v>43946</v>
      </c>
      <c r="J891" s="58" t="s">
        <v>120</v>
      </c>
      <c r="K891" s="53"/>
      <c r="L891" s="34">
        <f>IFERROR(WORKDAY(C891,R891,DiasNOLaborables),"")</f>
        <v>43964</v>
      </c>
      <c r="M891" s="35" t="str">
        <f>+IF(C891="","",IF(I891="","",(IF(I891&lt;=L891,"A TIEMPO","FUERA DE TIEMPO"))))</f>
        <v>A TIEMPO</v>
      </c>
      <c r="N891" s="35">
        <f>IF(I891="","",NETWORKDAYS(Hoja1!C891+1,Hoja1!I891,DiasNOLaborables))</f>
        <v>8</v>
      </c>
      <c r="O891" s="36" t="str">
        <f t="shared" si="48"/>
        <v/>
      </c>
      <c r="P891" s="37"/>
      <c r="Q891" s="37"/>
      <c r="R891" s="37">
        <f t="shared" si="49"/>
        <v>20</v>
      </c>
      <c r="S891" s="33"/>
      <c r="T891" s="33"/>
    </row>
    <row r="892" spans="1:20" ht="45" x14ac:dyDescent="0.25">
      <c r="A892" s="53">
        <f t="shared" si="47"/>
        <v>881</v>
      </c>
      <c r="B892" s="59">
        <v>20209050031542</v>
      </c>
      <c r="C892" s="55">
        <v>43935</v>
      </c>
      <c r="D892" s="56" t="s">
        <v>123</v>
      </c>
      <c r="E892" s="56" t="s">
        <v>85</v>
      </c>
      <c r="F892" s="56" t="s">
        <v>89</v>
      </c>
      <c r="G892" s="57" t="s">
        <v>125</v>
      </c>
      <c r="H892" s="56" t="s">
        <v>45</v>
      </c>
      <c r="I892" s="55">
        <v>43942</v>
      </c>
      <c r="J892" s="58" t="s">
        <v>120</v>
      </c>
      <c r="K892" s="53"/>
      <c r="L892" s="34">
        <f>IFERROR(WORKDAY(C892,R892,DiasNOLaborables),"")</f>
        <v>43964</v>
      </c>
      <c r="M892" s="35" t="str">
        <f>+IF(C892="","",IF(I892="","",(IF(I892&lt;=L892,"A TIEMPO","FUERA DE TIEMPO"))))</f>
        <v>A TIEMPO</v>
      </c>
      <c r="N892" s="35">
        <f>IF(I892="","",NETWORKDAYS(Hoja1!C892+1,Hoja1!I892,DiasNOLaborables))</f>
        <v>5</v>
      </c>
      <c r="O892" s="36" t="str">
        <f t="shared" si="48"/>
        <v/>
      </c>
      <c r="P892" s="37"/>
      <c r="Q892" s="37"/>
      <c r="R892" s="37">
        <f t="shared" si="49"/>
        <v>20</v>
      </c>
      <c r="S892" s="33"/>
      <c r="T892" s="33"/>
    </row>
    <row r="893" spans="1:20" ht="45" x14ac:dyDescent="0.25">
      <c r="A893" s="53">
        <f t="shared" si="47"/>
        <v>882</v>
      </c>
      <c r="B893" s="59">
        <v>20209050031632</v>
      </c>
      <c r="C893" s="55">
        <v>43935</v>
      </c>
      <c r="D893" s="56" t="s">
        <v>123</v>
      </c>
      <c r="E893" s="56" t="s">
        <v>75</v>
      </c>
      <c r="F893" s="56" t="s">
        <v>94</v>
      </c>
      <c r="G893" s="57" t="s">
        <v>125</v>
      </c>
      <c r="H893" s="56" t="s">
        <v>42</v>
      </c>
      <c r="I893" s="55">
        <v>43950</v>
      </c>
      <c r="J893" s="58" t="s">
        <v>120</v>
      </c>
      <c r="K893" s="53"/>
      <c r="L893" s="34">
        <f>IFERROR(WORKDAY(C893,R893,DiasNOLaborables),"")</f>
        <v>43986</v>
      </c>
      <c r="M893" s="35" t="str">
        <f>+IF(C893="","",IF(I893="","",(IF(I893&lt;=L893,"A TIEMPO","FUERA DE TIEMPO"))))</f>
        <v>A TIEMPO</v>
      </c>
      <c r="N893" s="35">
        <f>IF(I893="","",NETWORKDAYS(Hoja1!C893+1,Hoja1!I893,DiasNOLaborables))</f>
        <v>11</v>
      </c>
      <c r="O893" s="36" t="str">
        <f t="shared" si="48"/>
        <v/>
      </c>
      <c r="P893" s="37"/>
      <c r="Q893" s="37"/>
      <c r="R893" s="37">
        <f t="shared" si="49"/>
        <v>35</v>
      </c>
      <c r="S893" s="33"/>
      <c r="T893" s="33"/>
    </row>
    <row r="894" spans="1:20" ht="45" x14ac:dyDescent="0.25">
      <c r="A894" s="53">
        <f t="shared" si="47"/>
        <v>883</v>
      </c>
      <c r="B894" s="59">
        <v>20209050032002</v>
      </c>
      <c r="C894" s="55">
        <v>43936</v>
      </c>
      <c r="D894" s="56" t="s">
        <v>123</v>
      </c>
      <c r="E894" s="56" t="s">
        <v>85</v>
      </c>
      <c r="F894" s="56" t="s">
        <v>39</v>
      </c>
      <c r="G894" s="57" t="s">
        <v>125</v>
      </c>
      <c r="H894" s="56" t="s">
        <v>54</v>
      </c>
      <c r="I894" s="55">
        <v>43951</v>
      </c>
      <c r="J894" s="58" t="s">
        <v>120</v>
      </c>
      <c r="K894" s="53"/>
      <c r="L894" s="34">
        <f>IFERROR(WORKDAY(C894,R894,DiasNOLaborables),"")</f>
        <v>43965</v>
      </c>
      <c r="M894" s="35" t="str">
        <f>+IF(C894="","",IF(I894="","",(IF(I894&lt;=L894,"A TIEMPO","FUERA DE TIEMPO"))))</f>
        <v>A TIEMPO</v>
      </c>
      <c r="N894" s="35">
        <f>IF(I894="","",NETWORKDAYS(Hoja1!C894+1,Hoja1!I894,DiasNOLaborables))</f>
        <v>11</v>
      </c>
      <c r="O894" s="36" t="str">
        <f t="shared" si="48"/>
        <v/>
      </c>
      <c r="P894" s="37"/>
      <c r="Q894" s="37"/>
      <c r="R894" s="37">
        <f t="shared" si="49"/>
        <v>20</v>
      </c>
      <c r="S894" s="33"/>
      <c r="T894" s="33"/>
    </row>
    <row r="895" spans="1:20" ht="45" x14ac:dyDescent="0.25">
      <c r="A895" s="53">
        <f t="shared" si="47"/>
        <v>884</v>
      </c>
      <c r="B895" s="59">
        <v>20209050032022</v>
      </c>
      <c r="C895" s="55">
        <v>43936</v>
      </c>
      <c r="D895" s="56" t="s">
        <v>123</v>
      </c>
      <c r="E895" s="56" t="s">
        <v>75</v>
      </c>
      <c r="F895" s="56" t="s">
        <v>94</v>
      </c>
      <c r="G895" s="57" t="s">
        <v>125</v>
      </c>
      <c r="H895" s="56" t="s">
        <v>42</v>
      </c>
      <c r="I895" s="55">
        <v>43942</v>
      </c>
      <c r="J895" s="58" t="s">
        <v>120</v>
      </c>
      <c r="K895" s="53"/>
      <c r="L895" s="34">
        <f>IFERROR(WORKDAY(C895,R895,DiasNOLaborables),"")</f>
        <v>43987</v>
      </c>
      <c r="M895" s="35" t="str">
        <f>+IF(C895="","",IF(I895="","",(IF(I895&lt;=L895,"A TIEMPO","FUERA DE TIEMPO"))))</f>
        <v>A TIEMPO</v>
      </c>
      <c r="N895" s="35">
        <f>IF(I895="","",NETWORKDAYS(Hoja1!C895+1,Hoja1!I895,DiasNOLaborables))</f>
        <v>4</v>
      </c>
      <c r="O895" s="36" t="str">
        <f t="shared" si="48"/>
        <v/>
      </c>
      <c r="P895" s="37"/>
      <c r="Q895" s="37"/>
      <c r="R895" s="37">
        <f t="shared" si="49"/>
        <v>35</v>
      </c>
      <c r="S895" s="33"/>
      <c r="T895" s="33"/>
    </row>
    <row r="896" spans="1:20" ht="45" x14ac:dyDescent="0.25">
      <c r="A896" s="53">
        <f t="shared" si="47"/>
        <v>885</v>
      </c>
      <c r="B896" s="59">
        <v>20209050032102</v>
      </c>
      <c r="C896" s="55">
        <v>43936</v>
      </c>
      <c r="D896" s="56" t="s">
        <v>123</v>
      </c>
      <c r="E896" s="56" t="s">
        <v>85</v>
      </c>
      <c r="F896" s="56" t="s">
        <v>98</v>
      </c>
      <c r="G896" s="57" t="s">
        <v>125</v>
      </c>
      <c r="H896" s="56" t="s">
        <v>43</v>
      </c>
      <c r="I896" s="55">
        <v>43958</v>
      </c>
      <c r="J896" s="58" t="s">
        <v>120</v>
      </c>
      <c r="K896" s="53"/>
      <c r="L896" s="34">
        <f>IFERROR(WORKDAY(C896,R896,DiasNOLaborables),"")</f>
        <v>43965</v>
      </c>
      <c r="M896" s="35" t="str">
        <f>+IF(C896="","",IF(I896="","",(IF(I896&lt;=L896,"A TIEMPO","FUERA DE TIEMPO"))))</f>
        <v>A TIEMPO</v>
      </c>
      <c r="N896" s="35">
        <f>IF(I896="","",NETWORKDAYS(Hoja1!C896+1,Hoja1!I896,DiasNOLaborables))</f>
        <v>15</v>
      </c>
      <c r="O896" s="36" t="str">
        <f t="shared" si="48"/>
        <v/>
      </c>
      <c r="P896" s="37"/>
      <c r="Q896" s="37"/>
      <c r="R896" s="37">
        <f t="shared" si="49"/>
        <v>20</v>
      </c>
      <c r="S896" s="33"/>
      <c r="T896" s="33"/>
    </row>
    <row r="897" spans="1:20" ht="45" x14ac:dyDescent="0.25">
      <c r="A897" s="53">
        <f t="shared" si="47"/>
        <v>886</v>
      </c>
      <c r="B897" s="59">
        <v>20209050032142</v>
      </c>
      <c r="C897" s="55">
        <v>43936</v>
      </c>
      <c r="D897" s="56" t="s">
        <v>123</v>
      </c>
      <c r="E897" s="56" t="s">
        <v>85</v>
      </c>
      <c r="F897" s="56" t="s">
        <v>105</v>
      </c>
      <c r="G897" s="57" t="s">
        <v>125</v>
      </c>
      <c r="H897" s="56" t="s">
        <v>41</v>
      </c>
      <c r="I897" s="55">
        <v>43945</v>
      </c>
      <c r="J897" s="58" t="s">
        <v>120</v>
      </c>
      <c r="K897" s="53"/>
      <c r="L897" s="34">
        <f>IFERROR(WORKDAY(C897,R897,DiasNOLaborables),"")</f>
        <v>43965</v>
      </c>
      <c r="M897" s="35" t="str">
        <f>+IF(C897="","",IF(I897="","",(IF(I897&lt;=L897,"A TIEMPO","FUERA DE TIEMPO"))))</f>
        <v>A TIEMPO</v>
      </c>
      <c r="N897" s="35">
        <f>IF(I897="","",NETWORKDAYS(Hoja1!C897+1,Hoja1!I897,DiasNOLaborables))</f>
        <v>7</v>
      </c>
      <c r="O897" s="36" t="str">
        <f t="shared" si="48"/>
        <v/>
      </c>
      <c r="P897" s="37"/>
      <c r="Q897" s="37"/>
      <c r="R897" s="37">
        <f t="shared" si="49"/>
        <v>20</v>
      </c>
      <c r="S897" s="33"/>
      <c r="T897" s="33"/>
    </row>
    <row r="898" spans="1:20" ht="45" x14ac:dyDescent="0.25">
      <c r="A898" s="53">
        <f t="shared" si="47"/>
        <v>887</v>
      </c>
      <c r="B898" s="59">
        <v>20209050032172</v>
      </c>
      <c r="C898" s="55">
        <v>43937</v>
      </c>
      <c r="D898" s="56" t="s">
        <v>123</v>
      </c>
      <c r="E898" s="56" t="s">
        <v>85</v>
      </c>
      <c r="F898" s="56" t="s">
        <v>112</v>
      </c>
      <c r="G898" s="57" t="s">
        <v>125</v>
      </c>
      <c r="H898" s="56" t="s">
        <v>52</v>
      </c>
      <c r="I898" s="55">
        <v>43945</v>
      </c>
      <c r="J898" s="58" t="s">
        <v>120</v>
      </c>
      <c r="K898" s="53"/>
      <c r="L898" s="34">
        <f>IFERROR(WORKDAY(C898,R898,DiasNOLaborables),"")</f>
        <v>43966</v>
      </c>
      <c r="M898" s="35" t="str">
        <f>+IF(C898="","",IF(I898="","",(IF(I898&lt;=L898,"A TIEMPO","FUERA DE TIEMPO"))))</f>
        <v>A TIEMPO</v>
      </c>
      <c r="N898" s="35">
        <f>IF(I898="","",NETWORKDAYS(Hoja1!C898+1,Hoja1!I898,DiasNOLaborables))</f>
        <v>6</v>
      </c>
      <c r="O898" s="36" t="str">
        <f t="shared" si="48"/>
        <v/>
      </c>
      <c r="P898" s="37"/>
      <c r="Q898" s="37"/>
      <c r="R898" s="37">
        <f t="shared" si="49"/>
        <v>20</v>
      </c>
      <c r="S898" s="33"/>
      <c r="T898" s="33"/>
    </row>
    <row r="899" spans="1:20" ht="45" x14ac:dyDescent="0.25">
      <c r="A899" s="53">
        <f t="shared" si="47"/>
        <v>888</v>
      </c>
      <c r="B899" s="59">
        <v>20209050032182</v>
      </c>
      <c r="C899" s="55">
        <v>43937</v>
      </c>
      <c r="D899" s="56" t="s">
        <v>123</v>
      </c>
      <c r="E899" s="56" t="s">
        <v>85</v>
      </c>
      <c r="F899" s="56" t="s">
        <v>107</v>
      </c>
      <c r="G899" s="57" t="s">
        <v>125</v>
      </c>
      <c r="H899" s="56" t="s">
        <v>43</v>
      </c>
      <c r="I899" s="60">
        <v>43937</v>
      </c>
      <c r="J899" s="58" t="s">
        <v>120</v>
      </c>
      <c r="K899" s="53"/>
      <c r="L899" s="34">
        <f>IFERROR(WORKDAY(C899,R899,DiasNOLaborables),"")</f>
        <v>43966</v>
      </c>
      <c r="M899" s="35" t="str">
        <f>+IF(C899="","",IF(I899="","",(IF(I899&lt;=L899,"A TIEMPO","FUERA DE TIEMPO"))))</f>
        <v>A TIEMPO</v>
      </c>
      <c r="N899" s="35">
        <f>IF(I899="","",NETWORKDAYS(Hoja1!C899+1,Hoja1!I899,DiasNOLaborables))</f>
        <v>-2</v>
      </c>
      <c r="O899" s="36" t="str">
        <f t="shared" si="48"/>
        <v/>
      </c>
      <c r="P899" s="37"/>
      <c r="Q899" s="37"/>
      <c r="R899" s="37">
        <f t="shared" si="49"/>
        <v>20</v>
      </c>
      <c r="S899" s="33"/>
      <c r="T899" s="33"/>
    </row>
    <row r="900" spans="1:20" ht="45" x14ac:dyDescent="0.25">
      <c r="A900" s="53">
        <f t="shared" si="47"/>
        <v>889</v>
      </c>
      <c r="B900" s="59">
        <v>20209050032222</v>
      </c>
      <c r="C900" s="55">
        <v>43937</v>
      </c>
      <c r="D900" s="56" t="s">
        <v>123</v>
      </c>
      <c r="E900" s="56" t="s">
        <v>85</v>
      </c>
      <c r="F900" s="56" t="s">
        <v>107</v>
      </c>
      <c r="G900" s="57" t="s">
        <v>125</v>
      </c>
      <c r="H900" s="56" t="s">
        <v>43</v>
      </c>
      <c r="I900" s="60">
        <v>43943</v>
      </c>
      <c r="J900" s="58" t="s">
        <v>120</v>
      </c>
      <c r="K900" s="53"/>
      <c r="L900" s="34">
        <f>IFERROR(WORKDAY(C900,R900,DiasNOLaborables),"")</f>
        <v>43966</v>
      </c>
      <c r="M900" s="35" t="str">
        <f>+IF(C900="","",IF(I900="","",(IF(I900&lt;=L900,"A TIEMPO","FUERA DE TIEMPO"))))</f>
        <v>A TIEMPO</v>
      </c>
      <c r="N900" s="35">
        <f>IF(I900="","",NETWORKDAYS(Hoja1!C900+1,Hoja1!I900,DiasNOLaborables))</f>
        <v>4</v>
      </c>
      <c r="O900" s="36" t="str">
        <f t="shared" si="48"/>
        <v/>
      </c>
      <c r="P900" s="37"/>
      <c r="Q900" s="37"/>
      <c r="R900" s="37">
        <f t="shared" si="49"/>
        <v>20</v>
      </c>
      <c r="S900" s="33"/>
      <c r="T900" s="33"/>
    </row>
    <row r="901" spans="1:20" ht="45" x14ac:dyDescent="0.25">
      <c r="A901" s="53">
        <f t="shared" si="47"/>
        <v>890</v>
      </c>
      <c r="B901" s="59">
        <v>20209050032232</v>
      </c>
      <c r="C901" s="55">
        <v>43937</v>
      </c>
      <c r="D901" s="56" t="s">
        <v>123</v>
      </c>
      <c r="E901" s="56" t="s">
        <v>85</v>
      </c>
      <c r="F901" s="56" t="s">
        <v>107</v>
      </c>
      <c r="G901" s="57" t="s">
        <v>125</v>
      </c>
      <c r="H901" s="56" t="s">
        <v>43</v>
      </c>
      <c r="I901" s="55">
        <v>43946</v>
      </c>
      <c r="J901" s="58" t="s">
        <v>120</v>
      </c>
      <c r="K901" s="53"/>
      <c r="L901" s="34">
        <f>IFERROR(WORKDAY(C901,R901,DiasNOLaborables),"")</f>
        <v>43966</v>
      </c>
      <c r="M901" s="35" t="str">
        <f>+IF(C901="","",IF(I901="","",(IF(I901&lt;=L901,"A TIEMPO","FUERA DE TIEMPO"))))</f>
        <v>A TIEMPO</v>
      </c>
      <c r="N901" s="35">
        <f>IF(I901="","",NETWORKDAYS(Hoja1!C901+1,Hoja1!I901,DiasNOLaborables))</f>
        <v>6</v>
      </c>
      <c r="O901" s="36" t="str">
        <f t="shared" si="48"/>
        <v/>
      </c>
      <c r="P901" s="37"/>
      <c r="Q901" s="37"/>
      <c r="R901" s="37">
        <f t="shared" si="49"/>
        <v>20</v>
      </c>
      <c r="S901" s="33"/>
      <c r="T901" s="33"/>
    </row>
    <row r="902" spans="1:20" ht="45" x14ac:dyDescent="0.25">
      <c r="A902" s="53">
        <f t="shared" si="47"/>
        <v>891</v>
      </c>
      <c r="B902" s="59">
        <v>20209050032242</v>
      </c>
      <c r="C902" s="55">
        <v>43937</v>
      </c>
      <c r="D902" s="56" t="s">
        <v>123</v>
      </c>
      <c r="E902" s="56" t="s">
        <v>75</v>
      </c>
      <c r="F902" s="56" t="s">
        <v>94</v>
      </c>
      <c r="G902" s="57" t="s">
        <v>125</v>
      </c>
      <c r="H902" s="56" t="s">
        <v>42</v>
      </c>
      <c r="I902" s="55">
        <v>43941</v>
      </c>
      <c r="J902" s="58" t="s">
        <v>120</v>
      </c>
      <c r="K902" s="53"/>
      <c r="L902" s="34">
        <f>IFERROR(WORKDAY(C902,R902,DiasNOLaborables),"")</f>
        <v>43990</v>
      </c>
      <c r="M902" s="35" t="str">
        <f>+IF(C902="","",IF(I902="","",(IF(I902&lt;=L902,"A TIEMPO","FUERA DE TIEMPO"))))</f>
        <v>A TIEMPO</v>
      </c>
      <c r="N902" s="35">
        <f>IF(I902="","",NETWORKDAYS(Hoja1!C902+1,Hoja1!I902,DiasNOLaborables))</f>
        <v>2</v>
      </c>
      <c r="O902" s="36" t="str">
        <f t="shared" si="48"/>
        <v/>
      </c>
      <c r="P902" s="37"/>
      <c r="Q902" s="37"/>
      <c r="R902" s="37">
        <f t="shared" si="49"/>
        <v>35</v>
      </c>
      <c r="S902" s="33"/>
      <c r="T902" s="33"/>
    </row>
    <row r="903" spans="1:20" ht="45" x14ac:dyDescent="0.25">
      <c r="A903" s="53">
        <f t="shared" si="47"/>
        <v>892</v>
      </c>
      <c r="B903" s="59">
        <v>20209050032252</v>
      </c>
      <c r="C903" s="55">
        <v>43937</v>
      </c>
      <c r="D903" s="56" t="s">
        <v>123</v>
      </c>
      <c r="E903" s="56" t="s">
        <v>85</v>
      </c>
      <c r="F903" s="56" t="s">
        <v>89</v>
      </c>
      <c r="G903" s="57" t="s">
        <v>125</v>
      </c>
      <c r="H903" s="56" t="s">
        <v>45</v>
      </c>
      <c r="I903" s="55">
        <v>43941</v>
      </c>
      <c r="J903" s="58" t="s">
        <v>120</v>
      </c>
      <c r="K903" s="53"/>
      <c r="L903" s="34">
        <f>IFERROR(WORKDAY(C903,R903,DiasNOLaborables),"")</f>
        <v>43966</v>
      </c>
      <c r="M903" s="35" t="str">
        <f>+IF(C903="","",IF(I903="","",(IF(I903&lt;=L903,"A TIEMPO","FUERA DE TIEMPO"))))</f>
        <v>A TIEMPO</v>
      </c>
      <c r="N903" s="35">
        <f>IF(I903="","",NETWORKDAYS(Hoja1!C903+1,Hoja1!I903,DiasNOLaborables))</f>
        <v>2</v>
      </c>
      <c r="O903" s="36" t="str">
        <f t="shared" si="48"/>
        <v/>
      </c>
      <c r="P903" s="37"/>
      <c r="Q903" s="37"/>
      <c r="R903" s="37">
        <f t="shared" si="49"/>
        <v>20</v>
      </c>
      <c r="S903" s="33"/>
      <c r="T903" s="33"/>
    </row>
    <row r="904" spans="1:20" ht="45" x14ac:dyDescent="0.25">
      <c r="A904" s="53">
        <f t="shared" si="47"/>
        <v>893</v>
      </c>
      <c r="B904" s="59">
        <v>20209050032262</v>
      </c>
      <c r="C904" s="55">
        <v>43937</v>
      </c>
      <c r="D904" s="56" t="s">
        <v>123</v>
      </c>
      <c r="E904" s="56" t="s">
        <v>85</v>
      </c>
      <c r="F904" s="56" t="s">
        <v>112</v>
      </c>
      <c r="G904" s="57" t="s">
        <v>125</v>
      </c>
      <c r="H904" s="56" t="s">
        <v>52</v>
      </c>
      <c r="I904" s="55">
        <v>43945</v>
      </c>
      <c r="J904" s="58" t="s">
        <v>120</v>
      </c>
      <c r="K904" s="53"/>
      <c r="L904" s="34">
        <f>IFERROR(WORKDAY(C904,R904,DiasNOLaborables),"")</f>
        <v>43966</v>
      </c>
      <c r="M904" s="35" t="str">
        <f>+IF(C904="","",IF(I904="","",(IF(I904&lt;=L904,"A TIEMPO","FUERA DE TIEMPO"))))</f>
        <v>A TIEMPO</v>
      </c>
      <c r="N904" s="35">
        <f>IF(I904="","",NETWORKDAYS(Hoja1!C904+1,Hoja1!I904,DiasNOLaborables))</f>
        <v>6</v>
      </c>
      <c r="O904" s="36" t="str">
        <f t="shared" si="48"/>
        <v/>
      </c>
      <c r="P904" s="37"/>
      <c r="Q904" s="37"/>
      <c r="R904" s="37">
        <f t="shared" si="49"/>
        <v>20</v>
      </c>
      <c r="S904" s="33"/>
      <c r="T904" s="33"/>
    </row>
    <row r="905" spans="1:20" ht="45" x14ac:dyDescent="0.25">
      <c r="A905" s="53">
        <f t="shared" si="47"/>
        <v>894</v>
      </c>
      <c r="B905" s="59">
        <v>20209050032282</v>
      </c>
      <c r="C905" s="55">
        <v>43937</v>
      </c>
      <c r="D905" s="56" t="s">
        <v>123</v>
      </c>
      <c r="E905" s="56" t="s">
        <v>85</v>
      </c>
      <c r="F905" s="56" t="s">
        <v>89</v>
      </c>
      <c r="G905" s="57" t="s">
        <v>125</v>
      </c>
      <c r="H905" s="56" t="s">
        <v>47</v>
      </c>
      <c r="I905" s="55">
        <v>43942</v>
      </c>
      <c r="J905" s="58" t="s">
        <v>120</v>
      </c>
      <c r="K905" s="53"/>
      <c r="L905" s="34">
        <f>IFERROR(WORKDAY(C905,R905,DiasNOLaborables),"")</f>
        <v>43966</v>
      </c>
      <c r="M905" s="35" t="str">
        <f>+IF(C905="","",IF(I905="","",(IF(I905&lt;=L905,"A TIEMPO","FUERA DE TIEMPO"))))</f>
        <v>A TIEMPO</v>
      </c>
      <c r="N905" s="35">
        <f>IF(I905="","",NETWORKDAYS(Hoja1!C905+1,Hoja1!I905,DiasNOLaborables))</f>
        <v>3</v>
      </c>
      <c r="O905" s="36" t="str">
        <f t="shared" si="48"/>
        <v/>
      </c>
      <c r="P905" s="37"/>
      <c r="Q905" s="37"/>
      <c r="R905" s="37">
        <f t="shared" si="49"/>
        <v>20</v>
      </c>
      <c r="S905" s="33"/>
      <c r="T905" s="33"/>
    </row>
    <row r="906" spans="1:20" ht="45" x14ac:dyDescent="0.25">
      <c r="A906" s="53">
        <f t="shared" ref="A906:A969" si="50">IF(B906&lt;&gt;"",A905+1,"")</f>
        <v>895</v>
      </c>
      <c r="B906" s="59">
        <v>20209050032292</v>
      </c>
      <c r="C906" s="55">
        <v>43937</v>
      </c>
      <c r="D906" s="56" t="s">
        <v>123</v>
      </c>
      <c r="E906" s="56" t="s">
        <v>85</v>
      </c>
      <c r="F906" s="56" t="s">
        <v>112</v>
      </c>
      <c r="G906" s="57" t="s">
        <v>125</v>
      </c>
      <c r="H906" s="56" t="s">
        <v>52</v>
      </c>
      <c r="I906" s="60">
        <v>43942</v>
      </c>
      <c r="J906" s="58" t="s">
        <v>120</v>
      </c>
      <c r="K906" s="53"/>
      <c r="L906" s="34">
        <f>IFERROR(WORKDAY(C906,R906,DiasNOLaborables),"")</f>
        <v>43966</v>
      </c>
      <c r="M906" s="35" t="str">
        <f>+IF(C906="","",IF(I906="","",(IF(I906&lt;=L906,"A TIEMPO","FUERA DE TIEMPO"))))</f>
        <v>A TIEMPO</v>
      </c>
      <c r="N906" s="35">
        <f>IF(I906="","",NETWORKDAYS(Hoja1!C906+1,Hoja1!I906,DiasNOLaborables))</f>
        <v>3</v>
      </c>
      <c r="O906" s="36" t="str">
        <f t="shared" si="48"/>
        <v/>
      </c>
      <c r="P906" s="37"/>
      <c r="Q906" s="37"/>
      <c r="R906" s="37">
        <f t="shared" si="49"/>
        <v>20</v>
      </c>
      <c r="S906" s="33"/>
      <c r="T906" s="33"/>
    </row>
    <row r="907" spans="1:20" ht="45" x14ac:dyDescent="0.25">
      <c r="A907" s="53">
        <f t="shared" si="50"/>
        <v>896</v>
      </c>
      <c r="B907" s="59">
        <v>20209050032322</v>
      </c>
      <c r="C907" s="55">
        <v>43937</v>
      </c>
      <c r="D907" s="56" t="s">
        <v>123</v>
      </c>
      <c r="E907" s="56" t="s">
        <v>85</v>
      </c>
      <c r="F907" s="56" t="s">
        <v>107</v>
      </c>
      <c r="G907" s="57" t="s">
        <v>125</v>
      </c>
      <c r="H907" s="56" t="s">
        <v>43</v>
      </c>
      <c r="I907" s="60">
        <v>43937</v>
      </c>
      <c r="J907" s="58" t="s">
        <v>120</v>
      </c>
      <c r="K907" s="53"/>
      <c r="L907" s="34">
        <f>IFERROR(WORKDAY(C907,R907,DiasNOLaborables),"")</f>
        <v>43966</v>
      </c>
      <c r="M907" s="35" t="str">
        <f>+IF(C907="","",IF(I907="","",(IF(I907&lt;=L907,"A TIEMPO","FUERA DE TIEMPO"))))</f>
        <v>A TIEMPO</v>
      </c>
      <c r="N907" s="35">
        <f>IF(I907="","",NETWORKDAYS(Hoja1!C907+1,Hoja1!I907,DiasNOLaborables))</f>
        <v>-2</v>
      </c>
      <c r="O907" s="36" t="str">
        <f t="shared" si="48"/>
        <v/>
      </c>
      <c r="P907" s="37"/>
      <c r="Q907" s="37"/>
      <c r="R907" s="37">
        <f t="shared" si="49"/>
        <v>20</v>
      </c>
      <c r="S907" s="33"/>
      <c r="T907" s="33"/>
    </row>
    <row r="908" spans="1:20" ht="45" x14ac:dyDescent="0.25">
      <c r="A908" s="53">
        <f t="shared" si="50"/>
        <v>897</v>
      </c>
      <c r="B908" s="59">
        <v>20209050032332</v>
      </c>
      <c r="C908" s="55">
        <v>43937</v>
      </c>
      <c r="D908" s="56" t="s">
        <v>123</v>
      </c>
      <c r="E908" s="56" t="s">
        <v>85</v>
      </c>
      <c r="F908" s="56" t="s">
        <v>96</v>
      </c>
      <c r="G908" s="57" t="s">
        <v>125</v>
      </c>
      <c r="H908" s="56" t="s">
        <v>42</v>
      </c>
      <c r="I908" s="55">
        <v>43957</v>
      </c>
      <c r="J908" s="58" t="s">
        <v>120</v>
      </c>
      <c r="K908" s="53"/>
      <c r="L908" s="34">
        <f>IFERROR(WORKDAY(C908,R908,DiasNOLaborables),"")</f>
        <v>43966</v>
      </c>
      <c r="M908" s="35" t="str">
        <f>+IF(C908="","",IF(I908="","",(IF(I908&lt;=L908,"A TIEMPO","FUERA DE TIEMPO"))))</f>
        <v>A TIEMPO</v>
      </c>
      <c r="N908" s="35">
        <f>IF(I908="","",NETWORKDAYS(Hoja1!C908+1,Hoja1!I908,DiasNOLaborables))</f>
        <v>13</v>
      </c>
      <c r="O908" s="36" t="str">
        <f t="shared" si="48"/>
        <v/>
      </c>
      <c r="P908" s="37"/>
      <c r="Q908" s="37"/>
      <c r="R908" s="37">
        <f t="shared" si="49"/>
        <v>20</v>
      </c>
      <c r="S908" s="33"/>
      <c r="T908" s="33"/>
    </row>
    <row r="909" spans="1:20" ht="45" x14ac:dyDescent="0.25">
      <c r="A909" s="53">
        <f t="shared" si="50"/>
        <v>898</v>
      </c>
      <c r="B909" s="59">
        <v>20209050032342</v>
      </c>
      <c r="C909" s="55">
        <v>43937</v>
      </c>
      <c r="D909" s="56" t="s">
        <v>120</v>
      </c>
      <c r="E909" s="56" t="s">
        <v>86</v>
      </c>
      <c r="F909" s="56" t="s">
        <v>92</v>
      </c>
      <c r="G909" s="57" t="s">
        <v>125</v>
      </c>
      <c r="H909" s="56" t="s">
        <v>54</v>
      </c>
      <c r="I909" s="55">
        <v>43937</v>
      </c>
      <c r="J909" s="58" t="s">
        <v>120</v>
      </c>
      <c r="K909" s="53"/>
      <c r="L909" s="34">
        <f>IFERROR(WORKDAY(C909,R909,DiasNOLaborables),"")</f>
        <v>43944</v>
      </c>
      <c r="M909" s="35" t="str">
        <f>+IF(C909="","",IF(I909="","",(IF(I909&lt;=L909,"A TIEMPO","FUERA DE TIEMPO"))))</f>
        <v>A TIEMPO</v>
      </c>
      <c r="N909" s="35">
        <f>IF(I909="","",NETWORKDAYS(Hoja1!C909+1,Hoja1!I909,DiasNOLaborables))</f>
        <v>-2</v>
      </c>
      <c r="O909" s="36" t="str">
        <f t="shared" si="48"/>
        <v/>
      </c>
      <c r="P909" s="37"/>
      <c r="Q909" s="37"/>
      <c r="R909" s="37">
        <f t="shared" si="49"/>
        <v>5</v>
      </c>
      <c r="S909" s="33"/>
      <c r="T909" s="33"/>
    </row>
    <row r="910" spans="1:20" ht="45" x14ac:dyDescent="0.25">
      <c r="A910" s="53">
        <f t="shared" si="50"/>
        <v>899</v>
      </c>
      <c r="B910" s="59">
        <v>20209050032352</v>
      </c>
      <c r="C910" s="55">
        <v>43937</v>
      </c>
      <c r="D910" s="56" t="s">
        <v>120</v>
      </c>
      <c r="E910" s="56" t="s">
        <v>78</v>
      </c>
      <c r="F910" s="56" t="s">
        <v>96</v>
      </c>
      <c r="G910" s="57" t="s">
        <v>125</v>
      </c>
      <c r="H910" s="56" t="s">
        <v>42</v>
      </c>
      <c r="I910" s="55">
        <v>43966</v>
      </c>
      <c r="J910" s="58" t="s">
        <v>120</v>
      </c>
      <c r="K910" s="53"/>
      <c r="L910" s="34">
        <f>IFERROR(WORKDAY(C910,R910,DiasNOLaborables),"")</f>
        <v>43983</v>
      </c>
      <c r="M910" s="35" t="str">
        <f>+IF(C910="","",IF(I910="","",(IF(I910&lt;=L910,"A TIEMPO","FUERA DE TIEMPO"))))</f>
        <v>A TIEMPO</v>
      </c>
      <c r="N910" s="35">
        <f>IF(I910="","",NETWORKDAYS(Hoja1!C910+1,Hoja1!I910,DiasNOLaborables))</f>
        <v>20</v>
      </c>
      <c r="O910" s="36" t="str">
        <f t="shared" si="48"/>
        <v/>
      </c>
      <c r="P910" s="37"/>
      <c r="Q910" s="37"/>
      <c r="R910" s="37">
        <f t="shared" si="49"/>
        <v>30</v>
      </c>
      <c r="S910" s="33"/>
      <c r="T910" s="33"/>
    </row>
    <row r="911" spans="1:20" ht="45" x14ac:dyDescent="0.25">
      <c r="A911" s="53">
        <f t="shared" si="50"/>
        <v>900</v>
      </c>
      <c r="B911" s="59">
        <v>20209050032372</v>
      </c>
      <c r="C911" s="55">
        <v>43937</v>
      </c>
      <c r="D911" s="56" t="s">
        <v>120</v>
      </c>
      <c r="E911" s="56" t="s">
        <v>75</v>
      </c>
      <c r="F911" s="56" t="s">
        <v>94</v>
      </c>
      <c r="G911" s="57" t="s">
        <v>125</v>
      </c>
      <c r="H911" s="56" t="s">
        <v>42</v>
      </c>
      <c r="I911" s="55">
        <v>43951</v>
      </c>
      <c r="J911" s="58" t="s">
        <v>120</v>
      </c>
      <c r="K911" s="53"/>
      <c r="L911" s="34">
        <f>IFERROR(WORKDAY(C911,R911,DiasNOLaborables),"")</f>
        <v>43990</v>
      </c>
      <c r="M911" s="35" t="str">
        <f>+IF(C911="","",IF(I911="","",(IF(I911&lt;=L911,"A TIEMPO","FUERA DE TIEMPO"))))</f>
        <v>A TIEMPO</v>
      </c>
      <c r="N911" s="35">
        <f>IF(I911="","",NETWORKDAYS(Hoja1!C911+1,Hoja1!I911,DiasNOLaborables))</f>
        <v>10</v>
      </c>
      <c r="O911" s="36" t="str">
        <f t="shared" si="48"/>
        <v/>
      </c>
      <c r="P911" s="37"/>
      <c r="Q911" s="37"/>
      <c r="R911" s="37">
        <f t="shared" si="49"/>
        <v>35</v>
      </c>
      <c r="S911" s="33"/>
      <c r="T911" s="33"/>
    </row>
    <row r="912" spans="1:20" ht="45" x14ac:dyDescent="0.25">
      <c r="A912" s="53">
        <f t="shared" si="50"/>
        <v>901</v>
      </c>
      <c r="B912" s="59">
        <v>20209050032392</v>
      </c>
      <c r="C912" s="55">
        <v>43937</v>
      </c>
      <c r="D912" s="56" t="s">
        <v>120</v>
      </c>
      <c r="E912" s="56" t="s">
        <v>85</v>
      </c>
      <c r="F912" s="56" t="s">
        <v>112</v>
      </c>
      <c r="G912" s="57" t="s">
        <v>125</v>
      </c>
      <c r="H912" s="56" t="s">
        <v>52</v>
      </c>
      <c r="I912" s="55">
        <v>43945</v>
      </c>
      <c r="J912" s="58" t="s">
        <v>120</v>
      </c>
      <c r="K912" s="53"/>
      <c r="L912" s="34">
        <f>IFERROR(WORKDAY(C912,R912,DiasNOLaborables),"")</f>
        <v>43966</v>
      </c>
      <c r="M912" s="35" t="str">
        <f>+IF(C912="","",IF(I912="","",(IF(I912&lt;=L912,"A TIEMPO","FUERA DE TIEMPO"))))</f>
        <v>A TIEMPO</v>
      </c>
      <c r="N912" s="35">
        <f>IF(I912="","",NETWORKDAYS(Hoja1!C912+1,Hoja1!I912,DiasNOLaborables))</f>
        <v>6</v>
      </c>
      <c r="O912" s="36" t="str">
        <f t="shared" si="48"/>
        <v/>
      </c>
      <c r="P912" s="37"/>
      <c r="Q912" s="37"/>
      <c r="R912" s="37">
        <f t="shared" si="49"/>
        <v>20</v>
      </c>
      <c r="S912" s="33"/>
      <c r="T912" s="33"/>
    </row>
    <row r="913" spans="1:20" ht="45" x14ac:dyDescent="0.25">
      <c r="A913" s="53">
        <f t="shared" si="50"/>
        <v>902</v>
      </c>
      <c r="B913" s="59">
        <v>20209050032402</v>
      </c>
      <c r="C913" s="55">
        <v>43937</v>
      </c>
      <c r="D913" s="56" t="s">
        <v>120</v>
      </c>
      <c r="E913" s="56" t="s">
        <v>85</v>
      </c>
      <c r="F913" s="56" t="s">
        <v>112</v>
      </c>
      <c r="G913" s="57" t="s">
        <v>125</v>
      </c>
      <c r="H913" s="56" t="s">
        <v>52</v>
      </c>
      <c r="I913" s="55">
        <v>43945</v>
      </c>
      <c r="J913" s="58" t="s">
        <v>120</v>
      </c>
      <c r="K913" s="53"/>
      <c r="L913" s="34">
        <f>IFERROR(WORKDAY(C913,R913,DiasNOLaborables),"")</f>
        <v>43966</v>
      </c>
      <c r="M913" s="35" t="str">
        <f>+IF(C913="","",IF(I913="","",(IF(I913&lt;=L913,"A TIEMPO","FUERA DE TIEMPO"))))</f>
        <v>A TIEMPO</v>
      </c>
      <c r="N913" s="35">
        <f>IF(I913="","",NETWORKDAYS(Hoja1!C913+1,Hoja1!I913,DiasNOLaborables))</f>
        <v>6</v>
      </c>
      <c r="O913" s="36" t="str">
        <f t="shared" si="48"/>
        <v/>
      </c>
      <c r="P913" s="37"/>
      <c r="Q913" s="37"/>
      <c r="R913" s="37">
        <f t="shared" si="49"/>
        <v>20</v>
      </c>
      <c r="S913" s="33"/>
      <c r="T913" s="33"/>
    </row>
    <row r="914" spans="1:20" ht="45" x14ac:dyDescent="0.25">
      <c r="A914" s="53">
        <f t="shared" si="50"/>
        <v>903</v>
      </c>
      <c r="B914" s="59">
        <v>20209050032412</v>
      </c>
      <c r="C914" s="55">
        <v>43937</v>
      </c>
      <c r="D914" s="56" t="s">
        <v>120</v>
      </c>
      <c r="E914" s="56" t="s">
        <v>85</v>
      </c>
      <c r="F914" s="56" t="s">
        <v>89</v>
      </c>
      <c r="G914" s="57" t="s">
        <v>125</v>
      </c>
      <c r="H914" s="56" t="s">
        <v>45</v>
      </c>
      <c r="I914" s="55">
        <v>43942</v>
      </c>
      <c r="J914" s="58" t="s">
        <v>120</v>
      </c>
      <c r="K914" s="53"/>
      <c r="L914" s="34">
        <f>IFERROR(WORKDAY(C914,R914,DiasNOLaborables),"")</f>
        <v>43966</v>
      </c>
      <c r="M914" s="35" t="str">
        <f>+IF(C914="","",IF(I914="","",(IF(I914&lt;=L914,"A TIEMPO","FUERA DE TIEMPO"))))</f>
        <v>A TIEMPO</v>
      </c>
      <c r="N914" s="35">
        <f>IF(I914="","",NETWORKDAYS(Hoja1!C914+1,Hoja1!I914,DiasNOLaborables))</f>
        <v>3</v>
      </c>
      <c r="O914" s="36" t="str">
        <f t="shared" si="48"/>
        <v/>
      </c>
      <c r="P914" s="37"/>
      <c r="Q914" s="37"/>
      <c r="R914" s="37">
        <f t="shared" si="49"/>
        <v>20</v>
      </c>
      <c r="S914" s="33"/>
      <c r="T914" s="33"/>
    </row>
    <row r="915" spans="1:20" ht="45" x14ac:dyDescent="0.25">
      <c r="A915" s="53">
        <f t="shared" si="50"/>
        <v>904</v>
      </c>
      <c r="B915" s="59">
        <v>20209050032422</v>
      </c>
      <c r="C915" s="55">
        <v>43937</v>
      </c>
      <c r="D915" s="56" t="s">
        <v>120</v>
      </c>
      <c r="E915" s="56" t="s">
        <v>85</v>
      </c>
      <c r="F915" s="56" t="s">
        <v>88</v>
      </c>
      <c r="G915" s="57" t="s">
        <v>125</v>
      </c>
      <c r="H915" s="56" t="s">
        <v>43</v>
      </c>
      <c r="I915" s="55">
        <v>43943</v>
      </c>
      <c r="J915" s="58" t="s">
        <v>120</v>
      </c>
      <c r="K915" s="53"/>
      <c r="L915" s="34">
        <f>IFERROR(WORKDAY(C915,R915,DiasNOLaborables),"")</f>
        <v>43966</v>
      </c>
      <c r="M915" s="35" t="str">
        <f>+IF(C915="","",IF(I915="","",(IF(I915&lt;=L915,"A TIEMPO","FUERA DE TIEMPO"))))</f>
        <v>A TIEMPO</v>
      </c>
      <c r="N915" s="35">
        <f>IF(I915="","",NETWORKDAYS(Hoja1!C915+1,Hoja1!I915,DiasNOLaborables))</f>
        <v>4</v>
      </c>
      <c r="O915" s="36" t="str">
        <f t="shared" si="48"/>
        <v/>
      </c>
      <c r="P915" s="37"/>
      <c r="Q915" s="37"/>
      <c r="R915" s="37">
        <f t="shared" si="49"/>
        <v>20</v>
      </c>
      <c r="S915" s="33"/>
      <c r="T915" s="33"/>
    </row>
    <row r="916" spans="1:20" ht="45" x14ac:dyDescent="0.25">
      <c r="A916" s="53">
        <f t="shared" si="50"/>
        <v>905</v>
      </c>
      <c r="B916" s="59">
        <v>20209050032432</v>
      </c>
      <c r="C916" s="55">
        <v>43937</v>
      </c>
      <c r="D916" s="56" t="s">
        <v>120</v>
      </c>
      <c r="E916" s="56" t="s">
        <v>85</v>
      </c>
      <c r="F916" s="56" t="s">
        <v>88</v>
      </c>
      <c r="G916" s="57" t="s">
        <v>125</v>
      </c>
      <c r="H916" s="56" t="s">
        <v>43</v>
      </c>
      <c r="I916" s="55">
        <v>43951</v>
      </c>
      <c r="J916" s="58" t="s">
        <v>120</v>
      </c>
      <c r="K916" s="53"/>
      <c r="L916" s="34">
        <f>IFERROR(WORKDAY(C916,R916,DiasNOLaborables),"")</f>
        <v>43966</v>
      </c>
      <c r="M916" s="35" t="str">
        <f>+IF(C916="","",IF(I916="","",(IF(I916&lt;=L916,"A TIEMPO","FUERA DE TIEMPO"))))</f>
        <v>A TIEMPO</v>
      </c>
      <c r="N916" s="35">
        <f>IF(I916="","",NETWORKDAYS(Hoja1!C916+1,Hoja1!I916,DiasNOLaborables))</f>
        <v>10</v>
      </c>
      <c r="O916" s="36" t="str">
        <f t="shared" si="48"/>
        <v/>
      </c>
      <c r="P916" s="37"/>
      <c r="Q916" s="37"/>
      <c r="R916" s="37">
        <f t="shared" si="49"/>
        <v>20</v>
      </c>
      <c r="S916" s="33"/>
      <c r="T916" s="33"/>
    </row>
    <row r="917" spans="1:20" ht="45" x14ac:dyDescent="0.25">
      <c r="A917" s="53">
        <f t="shared" si="50"/>
        <v>906</v>
      </c>
      <c r="B917" s="59">
        <v>20209050032442</v>
      </c>
      <c r="C917" s="55">
        <v>43937</v>
      </c>
      <c r="D917" s="56" t="s">
        <v>120</v>
      </c>
      <c r="E917" s="56" t="s">
        <v>75</v>
      </c>
      <c r="F917" s="56" t="s">
        <v>94</v>
      </c>
      <c r="G917" s="57" t="s">
        <v>125</v>
      </c>
      <c r="H917" s="56" t="s">
        <v>42</v>
      </c>
      <c r="I917" s="60">
        <v>43944</v>
      </c>
      <c r="J917" s="58" t="s">
        <v>120</v>
      </c>
      <c r="K917" s="53"/>
      <c r="L917" s="34">
        <f>IFERROR(WORKDAY(C917,R917,DiasNOLaborables),"")</f>
        <v>43990</v>
      </c>
      <c r="M917" s="35" t="str">
        <f>+IF(C917="","",IF(I917="","",(IF(I917&lt;=L917,"A TIEMPO","FUERA DE TIEMPO"))))</f>
        <v>A TIEMPO</v>
      </c>
      <c r="N917" s="35">
        <f>IF(I917="","",NETWORKDAYS(Hoja1!C917+1,Hoja1!I917,DiasNOLaborables))</f>
        <v>5</v>
      </c>
      <c r="O917" s="36" t="str">
        <f t="shared" si="48"/>
        <v/>
      </c>
      <c r="P917" s="37"/>
      <c r="Q917" s="37"/>
      <c r="R917" s="37">
        <f t="shared" si="49"/>
        <v>35</v>
      </c>
      <c r="S917" s="33"/>
      <c r="T917" s="33"/>
    </row>
    <row r="918" spans="1:20" ht="45" x14ac:dyDescent="0.25">
      <c r="A918" s="53">
        <f t="shared" si="50"/>
        <v>907</v>
      </c>
      <c r="B918" s="59">
        <v>20209050032452</v>
      </c>
      <c r="C918" s="55">
        <v>43937</v>
      </c>
      <c r="D918" s="56" t="s">
        <v>120</v>
      </c>
      <c r="E918" s="56" t="s">
        <v>85</v>
      </c>
      <c r="F918" s="56" t="s">
        <v>110</v>
      </c>
      <c r="G918" s="57" t="s">
        <v>125</v>
      </c>
      <c r="H918" s="56" t="s">
        <v>54</v>
      </c>
      <c r="I918" s="60">
        <v>43944</v>
      </c>
      <c r="J918" s="58" t="s">
        <v>120</v>
      </c>
      <c r="K918" s="53"/>
      <c r="L918" s="34">
        <f>IFERROR(WORKDAY(C918,R918,DiasNOLaborables),"")</f>
        <v>43966</v>
      </c>
      <c r="M918" s="35" t="str">
        <f>+IF(C918="","",IF(I918="","",(IF(I918&lt;=L918,"A TIEMPO","FUERA DE TIEMPO"))))</f>
        <v>A TIEMPO</v>
      </c>
      <c r="N918" s="35">
        <f>IF(I918="","",NETWORKDAYS(Hoja1!C918+1,Hoja1!I918,DiasNOLaborables))</f>
        <v>5</v>
      </c>
      <c r="O918" s="36" t="str">
        <f t="shared" si="48"/>
        <v/>
      </c>
      <c r="P918" s="37"/>
      <c r="Q918" s="37"/>
      <c r="R918" s="37">
        <f t="shared" si="49"/>
        <v>20</v>
      </c>
      <c r="S918" s="33"/>
      <c r="T918" s="33"/>
    </row>
    <row r="919" spans="1:20" ht="45" x14ac:dyDescent="0.25">
      <c r="A919" s="53">
        <f t="shared" si="50"/>
        <v>908</v>
      </c>
      <c r="B919" s="59">
        <v>20209050032462</v>
      </c>
      <c r="C919" s="55">
        <v>43937</v>
      </c>
      <c r="D919" s="56" t="s">
        <v>120</v>
      </c>
      <c r="E919" s="56" t="s">
        <v>85</v>
      </c>
      <c r="F919" s="56" t="s">
        <v>89</v>
      </c>
      <c r="G919" s="57" t="s">
        <v>125</v>
      </c>
      <c r="H919" s="56" t="s">
        <v>46</v>
      </c>
      <c r="I919" s="55">
        <v>43942</v>
      </c>
      <c r="J919" s="58" t="s">
        <v>120</v>
      </c>
      <c r="K919" s="53"/>
      <c r="L919" s="34">
        <f>IFERROR(WORKDAY(C919,R919,DiasNOLaborables),"")</f>
        <v>43966</v>
      </c>
      <c r="M919" s="35" t="str">
        <f>+IF(C919="","",IF(I919="","",(IF(I919&lt;=L919,"A TIEMPO","FUERA DE TIEMPO"))))</f>
        <v>A TIEMPO</v>
      </c>
      <c r="N919" s="35">
        <f>IF(I919="","",NETWORKDAYS(Hoja1!C919+1,Hoja1!I919,DiasNOLaborables))</f>
        <v>3</v>
      </c>
      <c r="O919" s="36" t="str">
        <f t="shared" ref="O919:O982" si="51">IF(NETWORKDAYS(L919+1,I919,DiasNOLaborables)&lt;=0,"",NETWORKDAYS(L919+1,I919,DiasNOLaborables))</f>
        <v/>
      </c>
      <c r="P919" s="37"/>
      <c r="Q919" s="37"/>
      <c r="R919" s="37">
        <f t="shared" ref="R919:R982" si="52">IFERROR(VLOOKUP(E919,$Z$50:$AA$63,2),"")</f>
        <v>20</v>
      </c>
      <c r="S919" s="33"/>
      <c r="T919" s="33"/>
    </row>
    <row r="920" spans="1:20" ht="45" x14ac:dyDescent="0.25">
      <c r="A920" s="53">
        <f t="shared" si="50"/>
        <v>909</v>
      </c>
      <c r="B920" s="59">
        <v>20209050032472</v>
      </c>
      <c r="C920" s="55">
        <v>43937</v>
      </c>
      <c r="D920" s="56" t="s">
        <v>120</v>
      </c>
      <c r="E920" s="56" t="s">
        <v>78</v>
      </c>
      <c r="F920" s="56" t="s">
        <v>88</v>
      </c>
      <c r="G920" s="57" t="s">
        <v>125</v>
      </c>
      <c r="H920" s="56" t="s">
        <v>43</v>
      </c>
      <c r="I920" s="55">
        <v>43958</v>
      </c>
      <c r="J920" s="58" t="s">
        <v>120</v>
      </c>
      <c r="K920" s="53"/>
      <c r="L920" s="34">
        <f>IFERROR(WORKDAY(C920,R920,DiasNOLaborables),"")</f>
        <v>43983</v>
      </c>
      <c r="M920" s="35" t="str">
        <f>+IF(C920="","",IF(I920="","",(IF(I920&lt;=L920,"A TIEMPO","FUERA DE TIEMPO"))))</f>
        <v>A TIEMPO</v>
      </c>
      <c r="N920" s="35">
        <f>IF(I920="","",NETWORKDAYS(Hoja1!C920+1,Hoja1!I920,DiasNOLaborables))</f>
        <v>14</v>
      </c>
      <c r="O920" s="36" t="str">
        <f t="shared" si="51"/>
        <v/>
      </c>
      <c r="P920" s="37"/>
      <c r="Q920" s="37"/>
      <c r="R920" s="37">
        <f t="shared" si="52"/>
        <v>30</v>
      </c>
      <c r="S920" s="33"/>
      <c r="T920" s="33"/>
    </row>
    <row r="921" spans="1:20" ht="45" x14ac:dyDescent="0.25">
      <c r="A921" s="53">
        <f t="shared" si="50"/>
        <v>910</v>
      </c>
      <c r="B921" s="59">
        <v>20209050032532</v>
      </c>
      <c r="C921" s="55">
        <v>43937</v>
      </c>
      <c r="D921" s="56" t="s">
        <v>123</v>
      </c>
      <c r="E921" s="56" t="s">
        <v>85</v>
      </c>
      <c r="F921" s="56" t="s">
        <v>88</v>
      </c>
      <c r="G921" s="57" t="s">
        <v>125</v>
      </c>
      <c r="H921" s="56" t="s">
        <v>43</v>
      </c>
      <c r="I921" s="55">
        <v>43946</v>
      </c>
      <c r="J921" s="58" t="s">
        <v>120</v>
      </c>
      <c r="K921" s="53"/>
      <c r="L921" s="34">
        <f>IFERROR(WORKDAY(C921,R921,DiasNOLaborables),"")</f>
        <v>43966</v>
      </c>
      <c r="M921" s="35" t="str">
        <f>+IF(C921="","",IF(I921="","",(IF(I921&lt;=L921,"A TIEMPO","FUERA DE TIEMPO"))))</f>
        <v>A TIEMPO</v>
      </c>
      <c r="N921" s="35">
        <f>IF(I921="","",NETWORKDAYS(Hoja1!C921+1,Hoja1!I921,DiasNOLaborables))</f>
        <v>6</v>
      </c>
      <c r="O921" s="36" t="str">
        <f t="shared" si="51"/>
        <v/>
      </c>
      <c r="P921" s="37"/>
      <c r="Q921" s="37"/>
      <c r="R921" s="37">
        <f t="shared" si="52"/>
        <v>20</v>
      </c>
      <c r="S921" s="33"/>
      <c r="T921" s="33"/>
    </row>
    <row r="922" spans="1:20" ht="45" x14ac:dyDescent="0.25">
      <c r="A922" s="53">
        <f t="shared" si="50"/>
        <v>911</v>
      </c>
      <c r="B922" s="59">
        <v>20209050032552</v>
      </c>
      <c r="C922" s="55">
        <v>43937</v>
      </c>
      <c r="D922" s="56" t="s">
        <v>123</v>
      </c>
      <c r="E922" s="56" t="s">
        <v>75</v>
      </c>
      <c r="F922" s="56" t="s">
        <v>94</v>
      </c>
      <c r="G922" s="57" t="s">
        <v>125</v>
      </c>
      <c r="H922" s="56" t="s">
        <v>42</v>
      </c>
      <c r="I922" s="55">
        <v>43948</v>
      </c>
      <c r="J922" s="58" t="s">
        <v>120</v>
      </c>
      <c r="K922" s="53"/>
      <c r="L922" s="34">
        <f>IFERROR(WORKDAY(C922,R922,DiasNOLaborables),"")</f>
        <v>43990</v>
      </c>
      <c r="M922" s="35" t="str">
        <f>+IF(C922="","",IF(I922="","",(IF(I922&lt;=L922,"A TIEMPO","FUERA DE TIEMPO"))))</f>
        <v>A TIEMPO</v>
      </c>
      <c r="N922" s="35">
        <f>IF(I922="","",NETWORKDAYS(Hoja1!C922+1,Hoja1!I922,DiasNOLaborables))</f>
        <v>7</v>
      </c>
      <c r="O922" s="36" t="str">
        <f t="shared" si="51"/>
        <v/>
      </c>
      <c r="P922" s="37"/>
      <c r="Q922" s="37"/>
      <c r="R922" s="37">
        <f t="shared" si="52"/>
        <v>35</v>
      </c>
      <c r="S922" s="33"/>
      <c r="T922" s="33"/>
    </row>
    <row r="923" spans="1:20" ht="60" x14ac:dyDescent="0.25">
      <c r="A923" s="53">
        <f t="shared" si="50"/>
        <v>912</v>
      </c>
      <c r="B923" s="59">
        <v>20209050032302</v>
      </c>
      <c r="C923" s="55">
        <v>43937</v>
      </c>
      <c r="D923" s="56" t="s">
        <v>120</v>
      </c>
      <c r="E923" s="56" t="s">
        <v>85</v>
      </c>
      <c r="F923" s="56" t="s">
        <v>109</v>
      </c>
      <c r="G923" s="57" t="s">
        <v>126</v>
      </c>
      <c r="H923" s="56" t="s">
        <v>44</v>
      </c>
      <c r="I923" s="55">
        <v>43942</v>
      </c>
      <c r="J923" s="58" t="s">
        <v>120</v>
      </c>
      <c r="K923" s="53"/>
      <c r="L923" s="34">
        <f>IFERROR(WORKDAY(C923,R923,DiasNOLaborables),"")</f>
        <v>43966</v>
      </c>
      <c r="M923" s="35" t="str">
        <f>+IF(C923="","",IF(I923="","",(IF(I923&lt;=L923,"A TIEMPO","FUERA DE TIEMPO"))))</f>
        <v>A TIEMPO</v>
      </c>
      <c r="N923" s="35">
        <f>IF(I923="","",NETWORKDAYS(Hoja1!C923+1,Hoja1!I923,DiasNOLaborables))</f>
        <v>3</v>
      </c>
      <c r="O923" s="36" t="str">
        <f t="shared" si="51"/>
        <v/>
      </c>
      <c r="P923" s="37"/>
      <c r="Q923" s="37"/>
      <c r="R923" s="37">
        <f t="shared" si="52"/>
        <v>20</v>
      </c>
      <c r="S923" s="33"/>
      <c r="T923" s="33"/>
    </row>
    <row r="924" spans="1:20" ht="60" x14ac:dyDescent="0.25">
      <c r="A924" s="53">
        <f t="shared" si="50"/>
        <v>913</v>
      </c>
      <c r="B924" s="59">
        <v>20209050032312</v>
      </c>
      <c r="C924" s="55">
        <v>43937</v>
      </c>
      <c r="D924" s="56" t="s">
        <v>120</v>
      </c>
      <c r="E924" s="56" t="s">
        <v>85</v>
      </c>
      <c r="F924" s="56" t="s">
        <v>109</v>
      </c>
      <c r="G924" s="57" t="s">
        <v>126</v>
      </c>
      <c r="H924" s="56" t="s">
        <v>44</v>
      </c>
      <c r="I924" s="55">
        <v>43942</v>
      </c>
      <c r="J924" s="58" t="s">
        <v>120</v>
      </c>
      <c r="K924" s="53"/>
      <c r="L924" s="34">
        <f>IFERROR(WORKDAY(C924,R924,DiasNOLaborables),"")</f>
        <v>43966</v>
      </c>
      <c r="M924" s="35" t="str">
        <f>+IF(C924="","",IF(I924="","",(IF(I924&lt;=L924,"A TIEMPO","FUERA DE TIEMPO"))))</f>
        <v>A TIEMPO</v>
      </c>
      <c r="N924" s="35">
        <f>IF(I924="","",NETWORKDAYS(Hoja1!C924+1,Hoja1!I924,DiasNOLaborables))</f>
        <v>3</v>
      </c>
      <c r="O924" s="36" t="str">
        <f t="shared" si="51"/>
        <v/>
      </c>
      <c r="P924" s="37"/>
      <c r="Q924" s="37"/>
      <c r="R924" s="37">
        <f t="shared" si="52"/>
        <v>20</v>
      </c>
      <c r="S924" s="33"/>
      <c r="T924" s="33"/>
    </row>
    <row r="925" spans="1:20" ht="60" x14ac:dyDescent="0.25">
      <c r="A925" s="53">
        <f t="shared" si="50"/>
        <v>914</v>
      </c>
      <c r="B925" s="59">
        <v>20207090000892</v>
      </c>
      <c r="C925" s="55">
        <v>43937</v>
      </c>
      <c r="D925" s="56" t="s">
        <v>120</v>
      </c>
      <c r="E925" s="56" t="s">
        <v>85</v>
      </c>
      <c r="F925" s="56" t="s">
        <v>109</v>
      </c>
      <c r="G925" s="57" t="s">
        <v>126</v>
      </c>
      <c r="H925" s="56" t="s">
        <v>44</v>
      </c>
      <c r="I925" s="55">
        <v>43942</v>
      </c>
      <c r="J925" s="58" t="s">
        <v>120</v>
      </c>
      <c r="K925" s="53"/>
      <c r="L925" s="34">
        <f>IFERROR(WORKDAY(C925,R925,DiasNOLaborables),"")</f>
        <v>43966</v>
      </c>
      <c r="M925" s="35" t="str">
        <f>+IF(C925="","",IF(I925="","",(IF(I925&lt;=L925,"A TIEMPO","FUERA DE TIEMPO"))))</f>
        <v>A TIEMPO</v>
      </c>
      <c r="N925" s="35">
        <f>IF(I925="","",NETWORKDAYS(Hoja1!C925+1,Hoja1!I925,DiasNOLaborables))</f>
        <v>3</v>
      </c>
      <c r="O925" s="36" t="str">
        <f t="shared" si="51"/>
        <v/>
      </c>
      <c r="P925" s="37"/>
      <c r="Q925" s="37"/>
      <c r="R925" s="37">
        <f t="shared" si="52"/>
        <v>20</v>
      </c>
      <c r="S925" s="33"/>
      <c r="T925" s="33"/>
    </row>
    <row r="926" spans="1:20" ht="60" x14ac:dyDescent="0.25">
      <c r="A926" s="53">
        <f t="shared" si="50"/>
        <v>915</v>
      </c>
      <c r="B926" s="59">
        <v>20209050032362</v>
      </c>
      <c r="C926" s="55">
        <v>43937</v>
      </c>
      <c r="D926" s="56" t="s">
        <v>120</v>
      </c>
      <c r="E926" s="56" t="s">
        <v>85</v>
      </c>
      <c r="F926" s="56" t="s">
        <v>109</v>
      </c>
      <c r="G926" s="57" t="s">
        <v>126</v>
      </c>
      <c r="H926" s="56" t="s">
        <v>44</v>
      </c>
      <c r="I926" s="55">
        <v>43942</v>
      </c>
      <c r="J926" s="58" t="s">
        <v>120</v>
      </c>
      <c r="K926" s="53"/>
      <c r="L926" s="34">
        <f>IFERROR(WORKDAY(C926,R926,DiasNOLaborables),"")</f>
        <v>43966</v>
      </c>
      <c r="M926" s="35" t="str">
        <f>+IF(C926="","",IF(I926="","",(IF(I926&lt;=L926,"A TIEMPO","FUERA DE TIEMPO"))))</f>
        <v>A TIEMPO</v>
      </c>
      <c r="N926" s="35">
        <f>IF(I926="","",NETWORKDAYS(Hoja1!C926+1,Hoja1!I926,DiasNOLaborables))</f>
        <v>3</v>
      </c>
      <c r="O926" s="36" t="str">
        <f t="shared" si="51"/>
        <v/>
      </c>
      <c r="P926" s="37"/>
      <c r="Q926" s="37"/>
      <c r="R926" s="37">
        <f t="shared" si="52"/>
        <v>20</v>
      </c>
      <c r="S926" s="33"/>
      <c r="T926" s="33"/>
    </row>
    <row r="927" spans="1:20" ht="60" x14ac:dyDescent="0.25">
      <c r="A927" s="53">
        <f t="shared" si="50"/>
        <v>916</v>
      </c>
      <c r="B927" s="59">
        <v>20209050032382</v>
      </c>
      <c r="C927" s="55">
        <v>43937</v>
      </c>
      <c r="D927" s="56" t="s">
        <v>120</v>
      </c>
      <c r="E927" s="56" t="s">
        <v>85</v>
      </c>
      <c r="F927" s="56" t="s">
        <v>109</v>
      </c>
      <c r="G927" s="57" t="s">
        <v>126</v>
      </c>
      <c r="H927" s="56" t="s">
        <v>44</v>
      </c>
      <c r="I927" s="55">
        <v>43942</v>
      </c>
      <c r="J927" s="58" t="s">
        <v>120</v>
      </c>
      <c r="K927" s="53"/>
      <c r="L927" s="34">
        <f>IFERROR(WORKDAY(C927,R927,DiasNOLaborables),"")</f>
        <v>43966</v>
      </c>
      <c r="M927" s="35" t="str">
        <f>+IF(C927="","",IF(I927="","",(IF(I927&lt;=L927,"A TIEMPO","FUERA DE TIEMPO"))))</f>
        <v>A TIEMPO</v>
      </c>
      <c r="N927" s="35">
        <f>IF(I927="","",NETWORKDAYS(Hoja1!C927+1,Hoja1!I927,DiasNOLaborables))</f>
        <v>3</v>
      </c>
      <c r="O927" s="36" t="str">
        <f t="shared" si="51"/>
        <v/>
      </c>
      <c r="P927" s="37"/>
      <c r="Q927" s="37"/>
      <c r="R927" s="37">
        <f t="shared" si="52"/>
        <v>20</v>
      </c>
      <c r="S927" s="33"/>
      <c r="T927" s="33"/>
    </row>
    <row r="928" spans="1:20" ht="60" x14ac:dyDescent="0.25">
      <c r="A928" s="53">
        <f t="shared" si="50"/>
        <v>917</v>
      </c>
      <c r="B928" s="59">
        <v>20209050032482</v>
      </c>
      <c r="C928" s="55">
        <v>43937</v>
      </c>
      <c r="D928" s="56" t="s">
        <v>120</v>
      </c>
      <c r="E928" s="56" t="s">
        <v>85</v>
      </c>
      <c r="F928" s="56" t="s">
        <v>109</v>
      </c>
      <c r="G928" s="57" t="s">
        <v>126</v>
      </c>
      <c r="H928" s="56" t="s">
        <v>44</v>
      </c>
      <c r="I928" s="55">
        <v>43942</v>
      </c>
      <c r="J928" s="58" t="s">
        <v>120</v>
      </c>
      <c r="K928" s="53"/>
      <c r="L928" s="34">
        <f>IFERROR(WORKDAY(C928,R928,DiasNOLaborables),"")</f>
        <v>43966</v>
      </c>
      <c r="M928" s="35" t="str">
        <f>+IF(C928="","",IF(I928="","",(IF(I928&lt;=L928,"A TIEMPO","FUERA DE TIEMPO"))))</f>
        <v>A TIEMPO</v>
      </c>
      <c r="N928" s="35">
        <f>IF(I928="","",NETWORKDAYS(Hoja1!C928+1,Hoja1!I928,DiasNOLaborables))</f>
        <v>3</v>
      </c>
      <c r="O928" s="36" t="str">
        <f t="shared" si="51"/>
        <v/>
      </c>
      <c r="P928" s="37"/>
      <c r="Q928" s="37"/>
      <c r="R928" s="37">
        <f t="shared" si="52"/>
        <v>20</v>
      </c>
      <c r="S928" s="33"/>
      <c r="T928" s="33"/>
    </row>
    <row r="929" spans="1:20" ht="60" x14ac:dyDescent="0.25">
      <c r="A929" s="53">
        <f t="shared" si="50"/>
        <v>918</v>
      </c>
      <c r="B929" s="59">
        <v>20209910034092</v>
      </c>
      <c r="C929" s="55">
        <v>43937</v>
      </c>
      <c r="D929" s="56" t="s">
        <v>120</v>
      </c>
      <c r="E929" s="56" t="s">
        <v>85</v>
      </c>
      <c r="F929" s="56" t="s">
        <v>109</v>
      </c>
      <c r="G929" s="57" t="s">
        <v>126</v>
      </c>
      <c r="H929" s="56" t="s">
        <v>44</v>
      </c>
      <c r="I929" s="55">
        <v>43942</v>
      </c>
      <c r="J929" s="58" t="s">
        <v>120</v>
      </c>
      <c r="K929" s="53"/>
      <c r="L929" s="34">
        <f>IFERROR(WORKDAY(C929,R929,DiasNOLaborables),"")</f>
        <v>43966</v>
      </c>
      <c r="M929" s="35" t="str">
        <f>+IF(C929="","",IF(I929="","",(IF(I929&lt;=L929,"A TIEMPO","FUERA DE TIEMPO"))))</f>
        <v>A TIEMPO</v>
      </c>
      <c r="N929" s="35">
        <f>IF(I929="","",NETWORKDAYS(Hoja1!C929+1,Hoja1!I929,DiasNOLaborables))</f>
        <v>3</v>
      </c>
      <c r="O929" s="36" t="str">
        <f t="shared" si="51"/>
        <v/>
      </c>
      <c r="P929" s="37"/>
      <c r="Q929" s="37"/>
      <c r="R929" s="37">
        <f t="shared" si="52"/>
        <v>20</v>
      </c>
      <c r="S929" s="33"/>
      <c r="T929" s="33"/>
    </row>
    <row r="930" spans="1:20" ht="60" x14ac:dyDescent="0.25">
      <c r="A930" s="53">
        <f t="shared" si="50"/>
        <v>919</v>
      </c>
      <c r="B930" s="59">
        <v>20209050032492</v>
      </c>
      <c r="C930" s="55">
        <v>43937</v>
      </c>
      <c r="D930" s="56" t="s">
        <v>120</v>
      </c>
      <c r="E930" s="56" t="s">
        <v>85</v>
      </c>
      <c r="F930" s="56" t="s">
        <v>109</v>
      </c>
      <c r="G930" s="57" t="s">
        <v>126</v>
      </c>
      <c r="H930" s="56" t="s">
        <v>44</v>
      </c>
      <c r="I930" s="55">
        <v>43942</v>
      </c>
      <c r="J930" s="58" t="s">
        <v>120</v>
      </c>
      <c r="K930" s="53"/>
      <c r="L930" s="34">
        <f>IFERROR(WORKDAY(C930,R930,DiasNOLaborables),"")</f>
        <v>43966</v>
      </c>
      <c r="M930" s="35" t="str">
        <f>+IF(C930="","",IF(I930="","",(IF(I930&lt;=L930,"A TIEMPO","FUERA DE TIEMPO"))))</f>
        <v>A TIEMPO</v>
      </c>
      <c r="N930" s="35">
        <f>IF(I930="","",NETWORKDAYS(Hoja1!C930+1,Hoja1!I930,DiasNOLaborables))</f>
        <v>3</v>
      </c>
      <c r="O930" s="36" t="str">
        <f t="shared" si="51"/>
        <v/>
      </c>
      <c r="P930" s="37"/>
      <c r="Q930" s="37"/>
      <c r="R930" s="37">
        <f t="shared" si="52"/>
        <v>20</v>
      </c>
      <c r="S930" s="33"/>
      <c r="T930" s="33"/>
    </row>
    <row r="931" spans="1:20" ht="60" x14ac:dyDescent="0.25">
      <c r="A931" s="53">
        <f t="shared" si="50"/>
        <v>920</v>
      </c>
      <c r="B931" s="59">
        <v>20209050032502</v>
      </c>
      <c r="C931" s="55">
        <v>43937</v>
      </c>
      <c r="D931" s="56" t="s">
        <v>120</v>
      </c>
      <c r="E931" s="56" t="s">
        <v>85</v>
      </c>
      <c r="F931" s="56" t="s">
        <v>109</v>
      </c>
      <c r="G931" s="57" t="s">
        <v>126</v>
      </c>
      <c r="H931" s="56" t="s">
        <v>44</v>
      </c>
      <c r="I931" s="55">
        <v>43942</v>
      </c>
      <c r="J931" s="58" t="s">
        <v>120</v>
      </c>
      <c r="K931" s="53"/>
      <c r="L931" s="34">
        <f>IFERROR(WORKDAY(C931,R931,DiasNOLaborables),"")</f>
        <v>43966</v>
      </c>
      <c r="M931" s="35" t="str">
        <f>+IF(C931="","",IF(I931="","",(IF(I931&lt;=L931,"A TIEMPO","FUERA DE TIEMPO"))))</f>
        <v>A TIEMPO</v>
      </c>
      <c r="N931" s="35">
        <f>IF(I931="","",NETWORKDAYS(Hoja1!C931+1,Hoja1!I931,DiasNOLaborables))</f>
        <v>3</v>
      </c>
      <c r="O931" s="36" t="str">
        <f t="shared" si="51"/>
        <v/>
      </c>
      <c r="P931" s="37"/>
      <c r="Q931" s="37"/>
      <c r="R931" s="37">
        <f t="shared" si="52"/>
        <v>20</v>
      </c>
      <c r="S931" s="33"/>
      <c r="T931" s="33"/>
    </row>
    <row r="932" spans="1:20" ht="60" x14ac:dyDescent="0.25">
      <c r="A932" s="53">
        <f t="shared" si="50"/>
        <v>921</v>
      </c>
      <c r="B932" s="59">
        <v>20209050032512</v>
      </c>
      <c r="C932" s="55">
        <v>43937</v>
      </c>
      <c r="D932" s="56" t="s">
        <v>120</v>
      </c>
      <c r="E932" s="56" t="s">
        <v>85</v>
      </c>
      <c r="F932" s="56" t="s">
        <v>109</v>
      </c>
      <c r="G932" s="57" t="s">
        <v>126</v>
      </c>
      <c r="H932" s="56" t="s">
        <v>44</v>
      </c>
      <c r="I932" s="55">
        <v>43942</v>
      </c>
      <c r="J932" s="58" t="s">
        <v>120</v>
      </c>
      <c r="K932" s="53"/>
      <c r="L932" s="34">
        <f>IFERROR(WORKDAY(C932,R932,DiasNOLaborables),"")</f>
        <v>43966</v>
      </c>
      <c r="M932" s="35" t="str">
        <f>+IF(C932="","",IF(I932="","",(IF(I932&lt;=L932,"A TIEMPO","FUERA DE TIEMPO"))))</f>
        <v>A TIEMPO</v>
      </c>
      <c r="N932" s="35">
        <f>IF(I932="","",NETWORKDAYS(Hoja1!C932+1,Hoja1!I932,DiasNOLaborables))</f>
        <v>3</v>
      </c>
      <c r="O932" s="36" t="str">
        <f t="shared" si="51"/>
        <v/>
      </c>
      <c r="P932" s="37"/>
      <c r="Q932" s="37"/>
      <c r="R932" s="37">
        <f t="shared" si="52"/>
        <v>20</v>
      </c>
      <c r="S932" s="33"/>
      <c r="T932" s="33"/>
    </row>
    <row r="933" spans="1:20" ht="60" x14ac:dyDescent="0.25">
      <c r="A933" s="53">
        <f t="shared" si="50"/>
        <v>922</v>
      </c>
      <c r="B933" s="59">
        <v>20209050032522</v>
      </c>
      <c r="C933" s="55">
        <v>43937</v>
      </c>
      <c r="D933" s="56" t="s">
        <v>120</v>
      </c>
      <c r="E933" s="56" t="s">
        <v>85</v>
      </c>
      <c r="F933" s="56" t="s">
        <v>109</v>
      </c>
      <c r="G933" s="57" t="s">
        <v>126</v>
      </c>
      <c r="H933" s="56" t="s">
        <v>44</v>
      </c>
      <c r="I933" s="55">
        <v>43942</v>
      </c>
      <c r="J933" s="58" t="s">
        <v>120</v>
      </c>
      <c r="K933" s="53"/>
      <c r="L933" s="34">
        <f>IFERROR(WORKDAY(C933,R933,DiasNOLaborables),"")</f>
        <v>43966</v>
      </c>
      <c r="M933" s="35" t="str">
        <f>+IF(C933="","",IF(I933="","",(IF(I933&lt;=L933,"A TIEMPO","FUERA DE TIEMPO"))))</f>
        <v>A TIEMPO</v>
      </c>
      <c r="N933" s="35">
        <f>IF(I933="","",NETWORKDAYS(Hoja1!C933+1,Hoja1!I933,DiasNOLaborables))</f>
        <v>3</v>
      </c>
      <c r="O933" s="36" t="str">
        <f t="shared" si="51"/>
        <v/>
      </c>
      <c r="P933" s="37"/>
      <c r="Q933" s="37"/>
      <c r="R933" s="37">
        <f t="shared" si="52"/>
        <v>20</v>
      </c>
      <c r="S933" s="33"/>
      <c r="T933" s="33"/>
    </row>
    <row r="934" spans="1:20" ht="60" x14ac:dyDescent="0.25">
      <c r="A934" s="53">
        <f t="shared" si="50"/>
        <v>923</v>
      </c>
      <c r="B934" s="59">
        <v>20209050032562</v>
      </c>
      <c r="C934" s="55">
        <v>43937</v>
      </c>
      <c r="D934" s="56" t="s">
        <v>120</v>
      </c>
      <c r="E934" s="56" t="s">
        <v>85</v>
      </c>
      <c r="F934" s="56" t="s">
        <v>109</v>
      </c>
      <c r="G934" s="57" t="s">
        <v>126</v>
      </c>
      <c r="H934" s="56" t="s">
        <v>44</v>
      </c>
      <c r="I934" s="55">
        <v>43942</v>
      </c>
      <c r="J934" s="58" t="s">
        <v>120</v>
      </c>
      <c r="K934" s="53"/>
      <c r="L934" s="34">
        <f>IFERROR(WORKDAY(C934,R934,DiasNOLaborables),"")</f>
        <v>43966</v>
      </c>
      <c r="M934" s="35" t="str">
        <f>+IF(C934="","",IF(I934="","",(IF(I934&lt;=L934,"A TIEMPO","FUERA DE TIEMPO"))))</f>
        <v>A TIEMPO</v>
      </c>
      <c r="N934" s="35">
        <f>IF(I934="","",NETWORKDAYS(Hoja1!C934+1,Hoja1!I934,DiasNOLaborables))</f>
        <v>3</v>
      </c>
      <c r="O934" s="36" t="str">
        <f t="shared" si="51"/>
        <v/>
      </c>
      <c r="P934" s="37"/>
      <c r="Q934" s="37"/>
      <c r="R934" s="37">
        <f t="shared" si="52"/>
        <v>20</v>
      </c>
      <c r="S934" s="33"/>
      <c r="T934" s="33"/>
    </row>
    <row r="935" spans="1:20" ht="60" x14ac:dyDescent="0.25">
      <c r="A935" s="53">
        <f t="shared" si="50"/>
        <v>924</v>
      </c>
      <c r="B935" s="59">
        <v>20209050032602</v>
      </c>
      <c r="C935" s="55">
        <v>43937</v>
      </c>
      <c r="D935" s="56" t="s">
        <v>120</v>
      </c>
      <c r="E935" s="56" t="s">
        <v>85</v>
      </c>
      <c r="F935" s="56" t="s">
        <v>109</v>
      </c>
      <c r="G935" s="57" t="s">
        <v>126</v>
      </c>
      <c r="H935" s="56" t="s">
        <v>44</v>
      </c>
      <c r="I935" s="55">
        <v>43942</v>
      </c>
      <c r="J935" s="58" t="s">
        <v>120</v>
      </c>
      <c r="K935" s="53"/>
      <c r="L935" s="34">
        <f>IFERROR(WORKDAY(C935,R935,DiasNOLaborables),"")</f>
        <v>43966</v>
      </c>
      <c r="M935" s="35" t="str">
        <f>+IF(C935="","",IF(I935="","",(IF(I935&lt;=L935,"A TIEMPO","FUERA DE TIEMPO"))))</f>
        <v>A TIEMPO</v>
      </c>
      <c r="N935" s="35">
        <f>IF(I935="","",NETWORKDAYS(Hoja1!C935+1,Hoja1!I935,DiasNOLaborables))</f>
        <v>3</v>
      </c>
      <c r="O935" s="36" t="str">
        <f t="shared" si="51"/>
        <v/>
      </c>
      <c r="P935" s="37"/>
      <c r="Q935" s="37"/>
      <c r="R935" s="37">
        <f t="shared" si="52"/>
        <v>20</v>
      </c>
      <c r="S935" s="33"/>
      <c r="T935" s="33"/>
    </row>
    <row r="936" spans="1:20" ht="60" x14ac:dyDescent="0.25">
      <c r="A936" s="53">
        <f t="shared" si="50"/>
        <v>925</v>
      </c>
      <c r="B936" s="59">
        <v>20209050032612</v>
      </c>
      <c r="C936" s="55">
        <v>43937</v>
      </c>
      <c r="D936" s="56" t="s">
        <v>120</v>
      </c>
      <c r="E936" s="56" t="s">
        <v>85</v>
      </c>
      <c r="F936" s="56" t="s">
        <v>109</v>
      </c>
      <c r="G936" s="57" t="s">
        <v>126</v>
      </c>
      <c r="H936" s="56" t="s">
        <v>44</v>
      </c>
      <c r="I936" s="55">
        <v>43942</v>
      </c>
      <c r="J936" s="58" t="s">
        <v>120</v>
      </c>
      <c r="K936" s="53"/>
      <c r="L936" s="34">
        <f>IFERROR(WORKDAY(C936,R936,DiasNOLaborables),"")</f>
        <v>43966</v>
      </c>
      <c r="M936" s="35" t="str">
        <f>+IF(C936="","",IF(I936="","",(IF(I936&lt;=L936,"A TIEMPO","FUERA DE TIEMPO"))))</f>
        <v>A TIEMPO</v>
      </c>
      <c r="N936" s="35">
        <f>IF(I936="","",NETWORKDAYS(Hoja1!C936+1,Hoja1!I936,DiasNOLaborables))</f>
        <v>3</v>
      </c>
      <c r="O936" s="36" t="str">
        <f t="shared" si="51"/>
        <v/>
      </c>
      <c r="P936" s="37"/>
      <c r="Q936" s="37"/>
      <c r="R936" s="37">
        <f t="shared" si="52"/>
        <v>20</v>
      </c>
      <c r="S936" s="33"/>
      <c r="T936" s="33"/>
    </row>
    <row r="937" spans="1:20" ht="60" x14ac:dyDescent="0.25">
      <c r="A937" s="53">
        <f t="shared" si="50"/>
        <v>926</v>
      </c>
      <c r="B937" s="59">
        <v>20209050032622</v>
      </c>
      <c r="C937" s="55">
        <v>43938</v>
      </c>
      <c r="D937" s="56" t="s">
        <v>120</v>
      </c>
      <c r="E937" s="56" t="s">
        <v>85</v>
      </c>
      <c r="F937" s="56" t="s">
        <v>109</v>
      </c>
      <c r="G937" s="57" t="s">
        <v>126</v>
      </c>
      <c r="H937" s="56" t="s">
        <v>44</v>
      </c>
      <c r="I937" s="55">
        <v>43943</v>
      </c>
      <c r="J937" s="58" t="s">
        <v>120</v>
      </c>
      <c r="K937" s="53"/>
      <c r="L937" s="34">
        <f>IFERROR(WORKDAY(C937,R937,DiasNOLaborables),"")</f>
        <v>43969</v>
      </c>
      <c r="M937" s="35" t="str">
        <f>+IF(C937="","",IF(I937="","",(IF(I937&lt;=L937,"A TIEMPO","FUERA DE TIEMPO"))))</f>
        <v>A TIEMPO</v>
      </c>
      <c r="N937" s="35">
        <f>IF(I937="","",NETWORKDAYS(Hoja1!C937+1,Hoja1!I937,DiasNOLaborables))</f>
        <v>3</v>
      </c>
      <c r="O937" s="36" t="str">
        <f t="shared" si="51"/>
        <v/>
      </c>
      <c r="P937" s="37"/>
      <c r="Q937" s="37"/>
      <c r="R937" s="37">
        <f t="shared" si="52"/>
        <v>20</v>
      </c>
      <c r="S937" s="33"/>
      <c r="T937" s="33"/>
    </row>
    <row r="938" spans="1:20" ht="60" x14ac:dyDescent="0.25">
      <c r="A938" s="53">
        <f t="shared" si="50"/>
        <v>927</v>
      </c>
      <c r="B938" s="59">
        <v>20209050032682</v>
      </c>
      <c r="C938" s="55">
        <v>43938</v>
      </c>
      <c r="D938" s="56" t="s">
        <v>120</v>
      </c>
      <c r="E938" s="56" t="s">
        <v>85</v>
      </c>
      <c r="F938" s="56" t="s">
        <v>109</v>
      </c>
      <c r="G938" s="57" t="s">
        <v>126</v>
      </c>
      <c r="H938" s="56" t="s">
        <v>44</v>
      </c>
      <c r="I938" s="55">
        <v>43943</v>
      </c>
      <c r="J938" s="58" t="s">
        <v>120</v>
      </c>
      <c r="K938" s="53"/>
      <c r="L938" s="34">
        <f>IFERROR(WORKDAY(C938,R938,DiasNOLaborables),"")</f>
        <v>43969</v>
      </c>
      <c r="M938" s="35" t="str">
        <f>+IF(C938="","",IF(I938="","",(IF(I938&lt;=L938,"A TIEMPO","FUERA DE TIEMPO"))))</f>
        <v>A TIEMPO</v>
      </c>
      <c r="N938" s="35">
        <f>IF(I938="","",NETWORKDAYS(Hoja1!C938+1,Hoja1!I938,DiasNOLaborables))</f>
        <v>3</v>
      </c>
      <c r="O938" s="36" t="str">
        <f t="shared" si="51"/>
        <v/>
      </c>
      <c r="P938" s="37"/>
      <c r="Q938" s="37"/>
      <c r="R938" s="37">
        <f t="shared" si="52"/>
        <v>20</v>
      </c>
      <c r="S938" s="33"/>
      <c r="T938" s="33"/>
    </row>
    <row r="939" spans="1:20" ht="60" x14ac:dyDescent="0.25">
      <c r="A939" s="53">
        <f t="shared" si="50"/>
        <v>928</v>
      </c>
      <c r="B939" s="59">
        <v>20209050032692</v>
      </c>
      <c r="C939" s="55">
        <v>43938</v>
      </c>
      <c r="D939" s="56" t="s">
        <v>120</v>
      </c>
      <c r="E939" s="56" t="s">
        <v>85</v>
      </c>
      <c r="F939" s="56" t="s">
        <v>109</v>
      </c>
      <c r="G939" s="57" t="s">
        <v>126</v>
      </c>
      <c r="H939" s="56" t="s">
        <v>44</v>
      </c>
      <c r="I939" s="55">
        <v>43943</v>
      </c>
      <c r="J939" s="58" t="s">
        <v>120</v>
      </c>
      <c r="K939" s="53"/>
      <c r="L939" s="34">
        <f>IFERROR(WORKDAY(C939,R939,DiasNOLaborables),"")</f>
        <v>43969</v>
      </c>
      <c r="M939" s="35" t="str">
        <f>+IF(C939="","",IF(I939="","",(IF(I939&lt;=L939,"A TIEMPO","FUERA DE TIEMPO"))))</f>
        <v>A TIEMPO</v>
      </c>
      <c r="N939" s="35">
        <f>IF(I939="","",NETWORKDAYS(Hoja1!C939+1,Hoja1!I939,DiasNOLaborables))</f>
        <v>3</v>
      </c>
      <c r="O939" s="36" t="str">
        <f t="shared" si="51"/>
        <v/>
      </c>
      <c r="P939" s="37"/>
      <c r="Q939" s="37"/>
      <c r="R939" s="37">
        <f t="shared" si="52"/>
        <v>20</v>
      </c>
      <c r="S939" s="33"/>
      <c r="T939" s="33"/>
    </row>
    <row r="940" spans="1:20" ht="60" x14ac:dyDescent="0.25">
      <c r="A940" s="53">
        <f t="shared" si="50"/>
        <v>929</v>
      </c>
      <c r="B940" s="59">
        <v>20209050032702</v>
      </c>
      <c r="C940" s="55">
        <v>43938</v>
      </c>
      <c r="D940" s="56" t="s">
        <v>120</v>
      </c>
      <c r="E940" s="56" t="s">
        <v>85</v>
      </c>
      <c r="F940" s="56" t="s">
        <v>109</v>
      </c>
      <c r="G940" s="57" t="s">
        <v>126</v>
      </c>
      <c r="H940" s="56" t="s">
        <v>44</v>
      </c>
      <c r="I940" s="55">
        <v>43943</v>
      </c>
      <c r="J940" s="58" t="s">
        <v>120</v>
      </c>
      <c r="K940" s="53"/>
      <c r="L940" s="34">
        <f>IFERROR(WORKDAY(C940,R940,DiasNOLaborables),"")</f>
        <v>43969</v>
      </c>
      <c r="M940" s="35" t="str">
        <f>+IF(C940="","",IF(I940="","",(IF(I940&lt;=L940,"A TIEMPO","FUERA DE TIEMPO"))))</f>
        <v>A TIEMPO</v>
      </c>
      <c r="N940" s="35">
        <f>IF(I940="","",NETWORKDAYS(Hoja1!C940+1,Hoja1!I940,DiasNOLaborables))</f>
        <v>3</v>
      </c>
      <c r="O940" s="36" t="str">
        <f t="shared" si="51"/>
        <v/>
      </c>
      <c r="P940" s="37"/>
      <c r="Q940" s="37"/>
      <c r="R940" s="37">
        <f t="shared" si="52"/>
        <v>20</v>
      </c>
      <c r="S940" s="33"/>
      <c r="T940" s="33"/>
    </row>
    <row r="941" spans="1:20" ht="60" x14ac:dyDescent="0.25">
      <c r="A941" s="53">
        <f t="shared" si="50"/>
        <v>930</v>
      </c>
      <c r="B941" s="59">
        <v>20209050032722</v>
      </c>
      <c r="C941" s="55">
        <v>43938</v>
      </c>
      <c r="D941" s="56" t="s">
        <v>120</v>
      </c>
      <c r="E941" s="56" t="s">
        <v>85</v>
      </c>
      <c r="F941" s="56" t="s">
        <v>109</v>
      </c>
      <c r="G941" s="57" t="s">
        <v>126</v>
      </c>
      <c r="H941" s="56" t="s">
        <v>44</v>
      </c>
      <c r="I941" s="55">
        <v>43943</v>
      </c>
      <c r="J941" s="58" t="s">
        <v>120</v>
      </c>
      <c r="K941" s="53"/>
      <c r="L941" s="34">
        <f>IFERROR(WORKDAY(C941,R941,DiasNOLaborables),"")</f>
        <v>43969</v>
      </c>
      <c r="M941" s="35" t="str">
        <f>+IF(C941="","",IF(I941="","",(IF(I941&lt;=L941,"A TIEMPO","FUERA DE TIEMPO"))))</f>
        <v>A TIEMPO</v>
      </c>
      <c r="N941" s="35">
        <f>IF(I941="","",NETWORKDAYS(Hoja1!C941+1,Hoja1!I941,DiasNOLaborables))</f>
        <v>3</v>
      </c>
      <c r="O941" s="36" t="str">
        <f t="shared" si="51"/>
        <v/>
      </c>
      <c r="P941" s="37"/>
      <c r="Q941" s="37"/>
      <c r="R941" s="37">
        <f t="shared" si="52"/>
        <v>20</v>
      </c>
      <c r="S941" s="33"/>
      <c r="T941" s="33"/>
    </row>
    <row r="942" spans="1:20" ht="60" x14ac:dyDescent="0.25">
      <c r="A942" s="53">
        <f t="shared" si="50"/>
        <v>931</v>
      </c>
      <c r="B942" s="59">
        <v>20209050032732</v>
      </c>
      <c r="C942" s="55">
        <v>43938</v>
      </c>
      <c r="D942" s="56" t="s">
        <v>120</v>
      </c>
      <c r="E942" s="56" t="s">
        <v>85</v>
      </c>
      <c r="F942" s="56" t="s">
        <v>109</v>
      </c>
      <c r="G942" s="57" t="s">
        <v>126</v>
      </c>
      <c r="H942" s="56" t="s">
        <v>44</v>
      </c>
      <c r="I942" s="55">
        <v>43943</v>
      </c>
      <c r="J942" s="58" t="s">
        <v>120</v>
      </c>
      <c r="K942" s="53"/>
      <c r="L942" s="34">
        <f>IFERROR(WORKDAY(C942,R942,DiasNOLaborables),"")</f>
        <v>43969</v>
      </c>
      <c r="M942" s="35" t="str">
        <f>+IF(C942="","",IF(I942="","",(IF(I942&lt;=L942,"A TIEMPO","FUERA DE TIEMPO"))))</f>
        <v>A TIEMPO</v>
      </c>
      <c r="N942" s="35">
        <f>IF(I942="","",NETWORKDAYS(Hoja1!C942+1,Hoja1!I942,DiasNOLaborables))</f>
        <v>3</v>
      </c>
      <c r="O942" s="36" t="str">
        <f t="shared" si="51"/>
        <v/>
      </c>
      <c r="P942" s="37"/>
      <c r="Q942" s="37"/>
      <c r="R942" s="37">
        <f t="shared" si="52"/>
        <v>20</v>
      </c>
      <c r="S942" s="33"/>
      <c r="T942" s="33"/>
    </row>
    <row r="943" spans="1:20" ht="60" x14ac:dyDescent="0.25">
      <c r="A943" s="53">
        <f t="shared" si="50"/>
        <v>932</v>
      </c>
      <c r="B943" s="59">
        <v>20209050032772</v>
      </c>
      <c r="C943" s="55">
        <v>43938</v>
      </c>
      <c r="D943" s="56" t="s">
        <v>120</v>
      </c>
      <c r="E943" s="56" t="s">
        <v>85</v>
      </c>
      <c r="F943" s="56" t="s">
        <v>109</v>
      </c>
      <c r="G943" s="57" t="s">
        <v>126</v>
      </c>
      <c r="H943" s="56" t="s">
        <v>44</v>
      </c>
      <c r="I943" s="55">
        <v>43944</v>
      </c>
      <c r="J943" s="58" t="s">
        <v>120</v>
      </c>
      <c r="K943" s="53"/>
      <c r="L943" s="34">
        <f>IFERROR(WORKDAY(C943,R943,DiasNOLaborables),"")</f>
        <v>43969</v>
      </c>
      <c r="M943" s="35" t="str">
        <f>+IF(C943="","",IF(I943="","",(IF(I943&lt;=L943,"A TIEMPO","FUERA DE TIEMPO"))))</f>
        <v>A TIEMPO</v>
      </c>
      <c r="N943" s="35">
        <f>IF(I943="","",NETWORKDAYS(Hoja1!C943+1,Hoja1!I943,DiasNOLaborables))</f>
        <v>4</v>
      </c>
      <c r="O943" s="36" t="str">
        <f t="shared" si="51"/>
        <v/>
      </c>
      <c r="P943" s="37"/>
      <c r="Q943" s="37"/>
      <c r="R943" s="37">
        <f t="shared" si="52"/>
        <v>20</v>
      </c>
      <c r="S943" s="33"/>
      <c r="T943" s="33"/>
    </row>
    <row r="944" spans="1:20" ht="60" x14ac:dyDescent="0.25">
      <c r="A944" s="53">
        <f t="shared" si="50"/>
        <v>933</v>
      </c>
      <c r="B944" s="59">
        <v>20209050032782</v>
      </c>
      <c r="C944" s="55">
        <v>43938</v>
      </c>
      <c r="D944" s="56" t="s">
        <v>120</v>
      </c>
      <c r="E944" s="56" t="s">
        <v>85</v>
      </c>
      <c r="F944" s="56" t="s">
        <v>109</v>
      </c>
      <c r="G944" s="57" t="s">
        <v>126</v>
      </c>
      <c r="H944" s="56" t="s">
        <v>44</v>
      </c>
      <c r="I944" s="55">
        <v>43944</v>
      </c>
      <c r="J944" s="58" t="s">
        <v>120</v>
      </c>
      <c r="K944" s="53"/>
      <c r="L944" s="34">
        <f>IFERROR(WORKDAY(C944,R944,DiasNOLaborables),"")</f>
        <v>43969</v>
      </c>
      <c r="M944" s="35" t="str">
        <f>+IF(C944="","",IF(I944="","",(IF(I944&lt;=L944,"A TIEMPO","FUERA DE TIEMPO"))))</f>
        <v>A TIEMPO</v>
      </c>
      <c r="N944" s="35">
        <f>IF(I944="","",NETWORKDAYS(Hoja1!C944+1,Hoja1!I944,DiasNOLaborables))</f>
        <v>4</v>
      </c>
      <c r="O944" s="36" t="str">
        <f t="shared" si="51"/>
        <v/>
      </c>
      <c r="P944" s="37"/>
      <c r="Q944" s="37"/>
      <c r="R944" s="37">
        <f t="shared" si="52"/>
        <v>20</v>
      </c>
      <c r="S944" s="33"/>
      <c r="T944" s="33"/>
    </row>
    <row r="945" spans="1:20" ht="60" x14ac:dyDescent="0.25">
      <c r="A945" s="53">
        <f t="shared" si="50"/>
        <v>934</v>
      </c>
      <c r="B945" s="59">
        <v>20209050032792</v>
      </c>
      <c r="C945" s="55">
        <v>43938</v>
      </c>
      <c r="D945" s="56" t="s">
        <v>120</v>
      </c>
      <c r="E945" s="56" t="s">
        <v>85</v>
      </c>
      <c r="F945" s="56" t="s">
        <v>109</v>
      </c>
      <c r="G945" s="57" t="s">
        <v>126</v>
      </c>
      <c r="H945" s="56" t="s">
        <v>44</v>
      </c>
      <c r="I945" s="55">
        <v>43944</v>
      </c>
      <c r="J945" s="58" t="s">
        <v>120</v>
      </c>
      <c r="K945" s="53"/>
      <c r="L945" s="34">
        <f>IFERROR(WORKDAY(C945,R945,DiasNOLaborables),"")</f>
        <v>43969</v>
      </c>
      <c r="M945" s="35" t="str">
        <f>+IF(C945="","",IF(I945="","",(IF(I945&lt;=L945,"A TIEMPO","FUERA DE TIEMPO"))))</f>
        <v>A TIEMPO</v>
      </c>
      <c r="N945" s="35">
        <f>IF(I945="","",NETWORKDAYS(Hoja1!C945+1,Hoja1!I945,DiasNOLaborables))</f>
        <v>4</v>
      </c>
      <c r="O945" s="36" t="str">
        <f t="shared" si="51"/>
        <v/>
      </c>
      <c r="P945" s="37"/>
      <c r="Q945" s="37"/>
      <c r="R945" s="37">
        <f t="shared" si="52"/>
        <v>20</v>
      </c>
      <c r="S945" s="33"/>
      <c r="T945" s="33"/>
    </row>
    <row r="946" spans="1:20" ht="45" x14ac:dyDescent="0.25">
      <c r="A946" s="53">
        <f t="shared" si="50"/>
        <v>935</v>
      </c>
      <c r="B946" s="59">
        <v>20209050032632</v>
      </c>
      <c r="C946" s="55">
        <v>43938</v>
      </c>
      <c r="D946" s="56" t="s">
        <v>120</v>
      </c>
      <c r="E946" s="56" t="s">
        <v>85</v>
      </c>
      <c r="F946" s="56" t="s">
        <v>89</v>
      </c>
      <c r="G946" s="57" t="s">
        <v>125</v>
      </c>
      <c r="H946" s="56" t="s">
        <v>41</v>
      </c>
      <c r="I946" s="55">
        <v>43954</v>
      </c>
      <c r="J946" s="58" t="s">
        <v>120</v>
      </c>
      <c r="K946" s="53"/>
      <c r="L946" s="34">
        <f>IFERROR(WORKDAY(C946,R946,DiasNOLaborables),"")</f>
        <v>43969</v>
      </c>
      <c r="M946" s="35" t="str">
        <f>+IF(C946="","",IF(I946="","",(IF(I946&lt;=L946,"A TIEMPO","FUERA DE TIEMPO"))))</f>
        <v>A TIEMPO</v>
      </c>
      <c r="N946" s="35">
        <f>IF(I946="","",NETWORKDAYS(Hoja1!C946+1,Hoja1!I946,DiasNOLaborables))</f>
        <v>9</v>
      </c>
      <c r="O946" s="36" t="str">
        <f t="shared" si="51"/>
        <v/>
      </c>
      <c r="P946" s="37"/>
      <c r="Q946" s="37"/>
      <c r="R946" s="37">
        <f t="shared" si="52"/>
        <v>20</v>
      </c>
      <c r="S946" s="33"/>
      <c r="T946" s="33"/>
    </row>
    <row r="947" spans="1:20" ht="45" x14ac:dyDescent="0.25">
      <c r="A947" s="53">
        <f t="shared" si="50"/>
        <v>936</v>
      </c>
      <c r="B947" s="59">
        <v>20209050032642</v>
      </c>
      <c r="C947" s="55">
        <v>43938</v>
      </c>
      <c r="D947" s="56" t="s">
        <v>120</v>
      </c>
      <c r="E947" s="56" t="s">
        <v>85</v>
      </c>
      <c r="F947" s="56" t="s">
        <v>89</v>
      </c>
      <c r="G947" s="57" t="s">
        <v>125</v>
      </c>
      <c r="H947" s="56" t="s">
        <v>46</v>
      </c>
      <c r="I947" s="55">
        <v>43943</v>
      </c>
      <c r="J947" s="58" t="s">
        <v>120</v>
      </c>
      <c r="K947" s="53"/>
      <c r="L947" s="34">
        <f>IFERROR(WORKDAY(C947,R947,DiasNOLaborables),"")</f>
        <v>43969</v>
      </c>
      <c r="M947" s="35" t="str">
        <f>+IF(C947="","",IF(I947="","",(IF(I947&lt;=L947,"A TIEMPO","FUERA DE TIEMPO"))))</f>
        <v>A TIEMPO</v>
      </c>
      <c r="N947" s="35">
        <f>IF(I947="","",NETWORKDAYS(Hoja1!C947+1,Hoja1!I947,DiasNOLaborables))</f>
        <v>3</v>
      </c>
      <c r="O947" s="36" t="str">
        <f t="shared" si="51"/>
        <v/>
      </c>
      <c r="P947" s="37"/>
      <c r="Q947" s="37"/>
      <c r="R947" s="37">
        <f t="shared" si="52"/>
        <v>20</v>
      </c>
      <c r="S947" s="33"/>
      <c r="T947" s="33"/>
    </row>
    <row r="948" spans="1:20" ht="45" x14ac:dyDescent="0.25">
      <c r="A948" s="53">
        <f t="shared" si="50"/>
        <v>937</v>
      </c>
      <c r="B948" s="59">
        <v>20209050032662</v>
      </c>
      <c r="C948" s="55">
        <v>43938</v>
      </c>
      <c r="D948" s="56" t="s">
        <v>120</v>
      </c>
      <c r="E948" s="56" t="s">
        <v>85</v>
      </c>
      <c r="F948" s="56" t="s">
        <v>107</v>
      </c>
      <c r="G948" s="57" t="s">
        <v>125</v>
      </c>
      <c r="H948" s="56" t="s">
        <v>43</v>
      </c>
      <c r="I948" s="55">
        <v>43938</v>
      </c>
      <c r="J948" s="58" t="s">
        <v>120</v>
      </c>
      <c r="K948" s="53"/>
      <c r="L948" s="34">
        <f>IFERROR(WORKDAY(C948,R948,DiasNOLaborables),"")</f>
        <v>43969</v>
      </c>
      <c r="M948" s="35" t="str">
        <f>+IF(C948="","",IF(I948="","",(IF(I948&lt;=L948,"A TIEMPO","FUERA DE TIEMPO"))))</f>
        <v>A TIEMPO</v>
      </c>
      <c r="N948" s="35">
        <f>IF(I948="","",NETWORKDAYS(Hoja1!C948+1,Hoja1!I948,DiasNOLaborables))</f>
        <v>-1</v>
      </c>
      <c r="O948" s="36" t="str">
        <f t="shared" si="51"/>
        <v/>
      </c>
      <c r="P948" s="37"/>
      <c r="Q948" s="37"/>
      <c r="R948" s="37">
        <f t="shared" si="52"/>
        <v>20</v>
      </c>
      <c r="S948" s="33"/>
      <c r="T948" s="33"/>
    </row>
    <row r="949" spans="1:20" ht="45" x14ac:dyDescent="0.25">
      <c r="A949" s="53">
        <f t="shared" si="50"/>
        <v>938</v>
      </c>
      <c r="B949" s="59">
        <v>20209050032672</v>
      </c>
      <c r="C949" s="55">
        <v>43938</v>
      </c>
      <c r="D949" s="56" t="s">
        <v>120</v>
      </c>
      <c r="E949" s="56" t="s">
        <v>85</v>
      </c>
      <c r="F949" s="56" t="s">
        <v>89</v>
      </c>
      <c r="G949" s="57" t="s">
        <v>125</v>
      </c>
      <c r="H949" s="56" t="s">
        <v>46</v>
      </c>
      <c r="I949" s="55">
        <v>43943</v>
      </c>
      <c r="J949" s="58" t="s">
        <v>120</v>
      </c>
      <c r="K949" s="53"/>
      <c r="L949" s="34">
        <f>IFERROR(WORKDAY(C949,R949,DiasNOLaborables),"")</f>
        <v>43969</v>
      </c>
      <c r="M949" s="35" t="str">
        <f>+IF(C949="","",IF(I949="","",(IF(I949&lt;=L949,"A TIEMPO","FUERA DE TIEMPO"))))</f>
        <v>A TIEMPO</v>
      </c>
      <c r="N949" s="35">
        <f>IF(I949="","",NETWORKDAYS(Hoja1!C949+1,Hoja1!I949,DiasNOLaborables))</f>
        <v>3</v>
      </c>
      <c r="O949" s="36" t="str">
        <f t="shared" si="51"/>
        <v/>
      </c>
      <c r="P949" s="37"/>
      <c r="Q949" s="37"/>
      <c r="R949" s="37">
        <f t="shared" si="52"/>
        <v>20</v>
      </c>
      <c r="S949" s="33"/>
      <c r="T949" s="33"/>
    </row>
    <row r="950" spans="1:20" ht="45" x14ac:dyDescent="0.25">
      <c r="A950" s="53">
        <f t="shared" si="50"/>
        <v>939</v>
      </c>
      <c r="B950" s="59">
        <v>20209050032712</v>
      </c>
      <c r="C950" s="55">
        <v>43938</v>
      </c>
      <c r="D950" s="56" t="s">
        <v>120</v>
      </c>
      <c r="E950" s="56" t="s">
        <v>133</v>
      </c>
      <c r="F950" s="56" t="s">
        <v>85</v>
      </c>
      <c r="G950" s="57" t="s">
        <v>125</v>
      </c>
      <c r="H950" s="56" t="s">
        <v>54</v>
      </c>
      <c r="I950" s="55">
        <v>43950</v>
      </c>
      <c r="J950" s="58" t="s">
        <v>120</v>
      </c>
      <c r="K950" s="53"/>
      <c r="L950" s="34">
        <f>IFERROR(WORKDAY(C950,R950,DiasNOLaborables),"")</f>
        <v>43945</v>
      </c>
      <c r="M950" s="35" t="str">
        <f>+IF(C950="","",IF(I950="","",(IF(I950&lt;=L950,"A TIEMPO","FUERA DE TIEMPO"))))</f>
        <v>FUERA DE TIEMPO</v>
      </c>
      <c r="N950" s="35">
        <f>IF(I950="","",NETWORKDAYS(Hoja1!C950+1,Hoja1!I950,DiasNOLaborables))</f>
        <v>8</v>
      </c>
      <c r="O950" s="36">
        <f t="shared" si="51"/>
        <v>3</v>
      </c>
      <c r="P950" s="37"/>
      <c r="Q950" s="37"/>
      <c r="R950" s="37">
        <f t="shared" si="52"/>
        <v>5</v>
      </c>
      <c r="S950" s="33"/>
      <c r="T950" s="33"/>
    </row>
    <row r="951" spans="1:20" ht="45" x14ac:dyDescent="0.25">
      <c r="A951" s="53">
        <f t="shared" si="50"/>
        <v>940</v>
      </c>
      <c r="B951" s="59">
        <v>20209050032582</v>
      </c>
      <c r="C951" s="55">
        <v>43938</v>
      </c>
      <c r="D951" s="56" t="s">
        <v>123</v>
      </c>
      <c r="E951" s="56" t="s">
        <v>85</v>
      </c>
      <c r="F951" s="56" t="s">
        <v>89</v>
      </c>
      <c r="G951" s="57" t="s">
        <v>125</v>
      </c>
      <c r="H951" s="56" t="s">
        <v>46</v>
      </c>
      <c r="I951" s="55">
        <v>43942</v>
      </c>
      <c r="J951" s="58" t="s">
        <v>120</v>
      </c>
      <c r="K951" s="53"/>
      <c r="L951" s="34">
        <f>IFERROR(WORKDAY(C951,R951,DiasNOLaborables),"")</f>
        <v>43969</v>
      </c>
      <c r="M951" s="35" t="str">
        <f>+IF(C951="","",IF(I951="","",(IF(I951&lt;=L951,"A TIEMPO","FUERA DE TIEMPO"))))</f>
        <v>A TIEMPO</v>
      </c>
      <c r="N951" s="35">
        <f>IF(I951="","",NETWORKDAYS(Hoja1!C951+1,Hoja1!I951,DiasNOLaborables))</f>
        <v>2</v>
      </c>
      <c r="O951" s="36" t="str">
        <f t="shared" si="51"/>
        <v/>
      </c>
      <c r="P951" s="37"/>
      <c r="Q951" s="37"/>
      <c r="R951" s="37">
        <f t="shared" si="52"/>
        <v>20</v>
      </c>
      <c r="S951" s="33"/>
      <c r="T951" s="33"/>
    </row>
    <row r="952" spans="1:20" ht="45" x14ac:dyDescent="0.25">
      <c r="A952" s="53">
        <f t="shared" si="50"/>
        <v>941</v>
      </c>
      <c r="B952" s="59">
        <v>20209050032592</v>
      </c>
      <c r="C952" s="55">
        <v>43938</v>
      </c>
      <c r="D952" s="56" t="s">
        <v>123</v>
      </c>
      <c r="E952" s="56" t="s">
        <v>85</v>
      </c>
      <c r="F952" s="56" t="s">
        <v>89</v>
      </c>
      <c r="G952" s="57" t="s">
        <v>125</v>
      </c>
      <c r="H952" s="56" t="s">
        <v>46</v>
      </c>
      <c r="I952" s="55">
        <v>43942</v>
      </c>
      <c r="J952" s="58" t="s">
        <v>120</v>
      </c>
      <c r="K952" s="53"/>
      <c r="L952" s="34">
        <f>IFERROR(WORKDAY(C952,R952,DiasNOLaborables),"")</f>
        <v>43969</v>
      </c>
      <c r="M952" s="35" t="str">
        <f>+IF(C952="","",IF(I952="","",(IF(I952&lt;=L952,"A TIEMPO","FUERA DE TIEMPO"))))</f>
        <v>A TIEMPO</v>
      </c>
      <c r="N952" s="35">
        <f>IF(I952="","",NETWORKDAYS(Hoja1!C952+1,Hoja1!I952,DiasNOLaborables))</f>
        <v>2</v>
      </c>
      <c r="O952" s="36" t="str">
        <f t="shared" si="51"/>
        <v/>
      </c>
      <c r="P952" s="37"/>
      <c r="Q952" s="37"/>
      <c r="R952" s="37">
        <f t="shared" si="52"/>
        <v>20</v>
      </c>
      <c r="S952" s="33"/>
      <c r="T952" s="33"/>
    </row>
    <row r="953" spans="1:20" ht="45" x14ac:dyDescent="0.25">
      <c r="A953" s="53">
        <f t="shared" si="50"/>
        <v>942</v>
      </c>
      <c r="B953" s="59">
        <v>20209050032652</v>
      </c>
      <c r="C953" s="55">
        <v>43938</v>
      </c>
      <c r="D953" s="56" t="s">
        <v>123</v>
      </c>
      <c r="E953" s="56" t="s">
        <v>85</v>
      </c>
      <c r="F953" s="56" t="s">
        <v>107</v>
      </c>
      <c r="G953" s="57" t="s">
        <v>125</v>
      </c>
      <c r="H953" s="56" t="s">
        <v>43</v>
      </c>
      <c r="I953" s="55">
        <v>43942</v>
      </c>
      <c r="J953" s="58" t="s">
        <v>120</v>
      </c>
      <c r="K953" s="53"/>
      <c r="L953" s="34">
        <f>IFERROR(WORKDAY(C953,R953,DiasNOLaborables),"")</f>
        <v>43969</v>
      </c>
      <c r="M953" s="35" t="str">
        <f>+IF(C953="","",IF(I953="","",(IF(I953&lt;=L953,"A TIEMPO","FUERA DE TIEMPO"))))</f>
        <v>A TIEMPO</v>
      </c>
      <c r="N953" s="35">
        <f>IF(I953="","",NETWORKDAYS(Hoja1!C953+1,Hoja1!I953,DiasNOLaborables))</f>
        <v>2</v>
      </c>
      <c r="O953" s="36" t="str">
        <f t="shared" si="51"/>
        <v/>
      </c>
      <c r="P953" s="37"/>
      <c r="Q953" s="37"/>
      <c r="R953" s="37">
        <f t="shared" si="52"/>
        <v>20</v>
      </c>
      <c r="S953" s="33"/>
      <c r="T953" s="33"/>
    </row>
    <row r="954" spans="1:20" ht="60" x14ac:dyDescent="0.25">
      <c r="A954" s="53">
        <f t="shared" si="50"/>
        <v>943</v>
      </c>
      <c r="B954" s="59">
        <v>20209050032812</v>
      </c>
      <c r="C954" s="55">
        <v>43939</v>
      </c>
      <c r="D954" s="56" t="s">
        <v>120</v>
      </c>
      <c r="E954" s="56" t="s">
        <v>85</v>
      </c>
      <c r="F954" s="56" t="s">
        <v>109</v>
      </c>
      <c r="G954" s="57" t="s">
        <v>126</v>
      </c>
      <c r="H954" s="56" t="s">
        <v>44</v>
      </c>
      <c r="I954" s="55">
        <v>43943</v>
      </c>
      <c r="J954" s="58" t="s">
        <v>120</v>
      </c>
      <c r="K954" s="53"/>
      <c r="L954" s="34">
        <f>IFERROR(WORKDAY(C954,R954,DiasNOLaborables),"")</f>
        <v>43969</v>
      </c>
      <c r="M954" s="35" t="str">
        <f>+IF(C954="","",IF(I954="","",(IF(I954&lt;=L954,"A TIEMPO","FUERA DE TIEMPO"))))</f>
        <v>A TIEMPO</v>
      </c>
      <c r="N954" s="35">
        <f>IF(I954="","",NETWORKDAYS(Hoja1!C954+1,Hoja1!I954,DiasNOLaborables))</f>
        <v>3</v>
      </c>
      <c r="O954" s="36" t="str">
        <f t="shared" si="51"/>
        <v/>
      </c>
      <c r="P954" s="37"/>
      <c r="Q954" s="37"/>
      <c r="R954" s="37">
        <f t="shared" si="52"/>
        <v>20</v>
      </c>
      <c r="S954" s="33"/>
      <c r="T954" s="33"/>
    </row>
    <row r="955" spans="1:20" ht="60" x14ac:dyDescent="0.25">
      <c r="A955" s="53">
        <f t="shared" si="50"/>
        <v>944</v>
      </c>
      <c r="B955" s="59">
        <v>20209050032832</v>
      </c>
      <c r="C955" s="55">
        <v>43939</v>
      </c>
      <c r="D955" s="56" t="s">
        <v>120</v>
      </c>
      <c r="E955" s="56" t="s">
        <v>85</v>
      </c>
      <c r="F955" s="56" t="s">
        <v>109</v>
      </c>
      <c r="G955" s="57" t="s">
        <v>126</v>
      </c>
      <c r="H955" s="56" t="s">
        <v>44</v>
      </c>
      <c r="I955" s="55">
        <v>43943</v>
      </c>
      <c r="J955" s="58" t="s">
        <v>120</v>
      </c>
      <c r="K955" s="53"/>
      <c r="L955" s="34">
        <f>IFERROR(WORKDAY(C955,R955,DiasNOLaborables),"")</f>
        <v>43969</v>
      </c>
      <c r="M955" s="35" t="str">
        <f>+IF(C955="","",IF(I955="","",(IF(I955&lt;=L955,"A TIEMPO","FUERA DE TIEMPO"))))</f>
        <v>A TIEMPO</v>
      </c>
      <c r="N955" s="35">
        <f>IF(I955="","",NETWORKDAYS(Hoja1!C955+1,Hoja1!I955,DiasNOLaborables))</f>
        <v>3</v>
      </c>
      <c r="O955" s="36" t="str">
        <f t="shared" si="51"/>
        <v/>
      </c>
      <c r="P955" s="37"/>
      <c r="Q955" s="37"/>
      <c r="R955" s="37">
        <f t="shared" si="52"/>
        <v>20</v>
      </c>
      <c r="S955" s="33"/>
      <c r="T955" s="33"/>
    </row>
    <row r="956" spans="1:20" ht="60" x14ac:dyDescent="0.25">
      <c r="A956" s="53">
        <f t="shared" si="50"/>
        <v>945</v>
      </c>
      <c r="B956" s="59">
        <v>20209050032842</v>
      </c>
      <c r="C956" s="55">
        <v>43939</v>
      </c>
      <c r="D956" s="56" t="s">
        <v>120</v>
      </c>
      <c r="E956" s="56" t="s">
        <v>85</v>
      </c>
      <c r="F956" s="56" t="s">
        <v>109</v>
      </c>
      <c r="G956" s="57" t="s">
        <v>126</v>
      </c>
      <c r="H956" s="56" t="s">
        <v>44</v>
      </c>
      <c r="I956" s="55">
        <v>43943</v>
      </c>
      <c r="J956" s="58" t="s">
        <v>120</v>
      </c>
      <c r="K956" s="53"/>
      <c r="L956" s="34">
        <f>IFERROR(WORKDAY(C956,R956,DiasNOLaborables),"")</f>
        <v>43969</v>
      </c>
      <c r="M956" s="35" t="str">
        <f>+IF(C956="","",IF(I956="","",(IF(I956&lt;=L956,"A TIEMPO","FUERA DE TIEMPO"))))</f>
        <v>A TIEMPO</v>
      </c>
      <c r="N956" s="35">
        <f>IF(I956="","",NETWORKDAYS(Hoja1!C956+1,Hoja1!I956,DiasNOLaborables))</f>
        <v>3</v>
      </c>
      <c r="O956" s="36" t="str">
        <f t="shared" si="51"/>
        <v/>
      </c>
      <c r="P956" s="37"/>
      <c r="Q956" s="37"/>
      <c r="R956" s="37">
        <f t="shared" si="52"/>
        <v>20</v>
      </c>
      <c r="S956" s="33"/>
      <c r="T956" s="33"/>
    </row>
    <row r="957" spans="1:20" ht="60" x14ac:dyDescent="0.25">
      <c r="A957" s="53">
        <f t="shared" si="50"/>
        <v>946</v>
      </c>
      <c r="B957" s="59">
        <v>20209050032852</v>
      </c>
      <c r="C957" s="55">
        <v>43939</v>
      </c>
      <c r="D957" s="56" t="s">
        <v>120</v>
      </c>
      <c r="E957" s="56" t="s">
        <v>85</v>
      </c>
      <c r="F957" s="56" t="s">
        <v>109</v>
      </c>
      <c r="G957" s="57" t="s">
        <v>126</v>
      </c>
      <c r="H957" s="56" t="s">
        <v>44</v>
      </c>
      <c r="I957" s="55">
        <v>43943</v>
      </c>
      <c r="J957" s="58" t="s">
        <v>120</v>
      </c>
      <c r="K957" s="53"/>
      <c r="L957" s="34">
        <f>IFERROR(WORKDAY(C957,R957,DiasNOLaborables),"")</f>
        <v>43969</v>
      </c>
      <c r="M957" s="35" t="str">
        <f>+IF(C957="","",IF(I957="","",(IF(I957&lt;=L957,"A TIEMPO","FUERA DE TIEMPO"))))</f>
        <v>A TIEMPO</v>
      </c>
      <c r="N957" s="35">
        <f>IF(I957="","",NETWORKDAYS(Hoja1!C957+1,Hoja1!I957,DiasNOLaborables))</f>
        <v>3</v>
      </c>
      <c r="O957" s="36" t="str">
        <f t="shared" si="51"/>
        <v/>
      </c>
      <c r="P957" s="37"/>
      <c r="Q957" s="37"/>
      <c r="R957" s="37">
        <f t="shared" si="52"/>
        <v>20</v>
      </c>
      <c r="S957" s="33"/>
      <c r="T957" s="33"/>
    </row>
    <row r="958" spans="1:20" ht="60" x14ac:dyDescent="0.25">
      <c r="A958" s="53">
        <f t="shared" si="50"/>
        <v>947</v>
      </c>
      <c r="B958" s="59">
        <v>20209050032862</v>
      </c>
      <c r="C958" s="55">
        <v>43939</v>
      </c>
      <c r="D958" s="56" t="s">
        <v>120</v>
      </c>
      <c r="E958" s="56" t="s">
        <v>85</v>
      </c>
      <c r="F958" s="56" t="s">
        <v>109</v>
      </c>
      <c r="G958" s="57" t="s">
        <v>126</v>
      </c>
      <c r="H958" s="56" t="s">
        <v>44</v>
      </c>
      <c r="I958" s="55">
        <v>43943</v>
      </c>
      <c r="J958" s="58" t="s">
        <v>120</v>
      </c>
      <c r="K958" s="53"/>
      <c r="L958" s="34">
        <f>IFERROR(WORKDAY(C958,R958,DiasNOLaborables),"")</f>
        <v>43969</v>
      </c>
      <c r="M958" s="35" t="str">
        <f>+IF(C958="","",IF(I958="","",(IF(I958&lt;=L958,"A TIEMPO","FUERA DE TIEMPO"))))</f>
        <v>A TIEMPO</v>
      </c>
      <c r="N958" s="35">
        <f>IF(I958="","",NETWORKDAYS(Hoja1!C958+1,Hoja1!I958,DiasNOLaborables))</f>
        <v>3</v>
      </c>
      <c r="O958" s="36" t="str">
        <f t="shared" si="51"/>
        <v/>
      </c>
      <c r="P958" s="37"/>
      <c r="Q958" s="37"/>
      <c r="R958" s="37">
        <f t="shared" si="52"/>
        <v>20</v>
      </c>
      <c r="S958" s="33"/>
      <c r="T958" s="33"/>
    </row>
    <row r="959" spans="1:20" ht="60" x14ac:dyDescent="0.25">
      <c r="A959" s="53">
        <f t="shared" si="50"/>
        <v>948</v>
      </c>
      <c r="B959" s="59">
        <v>20209050032872</v>
      </c>
      <c r="C959" s="55">
        <v>43939</v>
      </c>
      <c r="D959" s="56" t="s">
        <v>120</v>
      </c>
      <c r="E959" s="56" t="s">
        <v>85</v>
      </c>
      <c r="F959" s="56" t="s">
        <v>109</v>
      </c>
      <c r="G959" s="57" t="s">
        <v>126</v>
      </c>
      <c r="H959" s="56" t="s">
        <v>44</v>
      </c>
      <c r="I959" s="55">
        <v>43943</v>
      </c>
      <c r="J959" s="58" t="s">
        <v>120</v>
      </c>
      <c r="K959" s="53"/>
      <c r="L959" s="34">
        <f>IFERROR(WORKDAY(C959,R959,DiasNOLaborables),"")</f>
        <v>43969</v>
      </c>
      <c r="M959" s="35" t="str">
        <f>+IF(C959="","",IF(I959="","",(IF(I959&lt;=L959,"A TIEMPO","FUERA DE TIEMPO"))))</f>
        <v>A TIEMPO</v>
      </c>
      <c r="N959" s="35">
        <f>IF(I959="","",NETWORKDAYS(Hoja1!C959+1,Hoja1!I959,DiasNOLaborables))</f>
        <v>3</v>
      </c>
      <c r="O959" s="36" t="str">
        <f t="shared" si="51"/>
        <v/>
      </c>
      <c r="P959" s="37"/>
      <c r="Q959" s="37"/>
      <c r="R959" s="37">
        <f t="shared" si="52"/>
        <v>20</v>
      </c>
      <c r="S959" s="33"/>
      <c r="T959" s="33"/>
    </row>
    <row r="960" spans="1:20" ht="60" x14ac:dyDescent="0.25">
      <c r="A960" s="53">
        <f t="shared" si="50"/>
        <v>949</v>
      </c>
      <c r="B960" s="59">
        <v>20209050032882</v>
      </c>
      <c r="C960" s="55">
        <v>43939</v>
      </c>
      <c r="D960" s="56" t="s">
        <v>120</v>
      </c>
      <c r="E960" s="56" t="s">
        <v>85</v>
      </c>
      <c r="F960" s="56" t="s">
        <v>109</v>
      </c>
      <c r="G960" s="57" t="s">
        <v>126</v>
      </c>
      <c r="H960" s="56" t="s">
        <v>44</v>
      </c>
      <c r="I960" s="55">
        <v>43943</v>
      </c>
      <c r="J960" s="58" t="s">
        <v>120</v>
      </c>
      <c r="K960" s="53"/>
      <c r="L960" s="34">
        <f>IFERROR(WORKDAY(C960,R960,DiasNOLaborables),"")</f>
        <v>43969</v>
      </c>
      <c r="M960" s="35" t="str">
        <f>+IF(C960="","",IF(I960="","",(IF(I960&lt;=L960,"A TIEMPO","FUERA DE TIEMPO"))))</f>
        <v>A TIEMPO</v>
      </c>
      <c r="N960" s="35">
        <f>IF(I960="","",NETWORKDAYS(Hoja1!C960+1,Hoja1!I960,DiasNOLaborables))</f>
        <v>3</v>
      </c>
      <c r="O960" s="36" t="str">
        <f t="shared" si="51"/>
        <v/>
      </c>
      <c r="P960" s="37"/>
      <c r="Q960" s="37"/>
      <c r="R960" s="37">
        <f t="shared" si="52"/>
        <v>20</v>
      </c>
      <c r="S960" s="33"/>
      <c r="T960" s="33"/>
    </row>
    <row r="961" spans="1:20" ht="60" x14ac:dyDescent="0.25">
      <c r="A961" s="53">
        <f t="shared" si="50"/>
        <v>950</v>
      </c>
      <c r="B961" s="59">
        <v>20209050032892</v>
      </c>
      <c r="C961" s="55">
        <v>43939</v>
      </c>
      <c r="D961" s="56" t="s">
        <v>120</v>
      </c>
      <c r="E961" s="56" t="s">
        <v>85</v>
      </c>
      <c r="F961" s="56" t="s">
        <v>109</v>
      </c>
      <c r="G961" s="57" t="s">
        <v>126</v>
      </c>
      <c r="H961" s="56" t="s">
        <v>44</v>
      </c>
      <c r="I961" s="55">
        <v>43943</v>
      </c>
      <c r="J961" s="58" t="s">
        <v>120</v>
      </c>
      <c r="K961" s="53"/>
      <c r="L961" s="34">
        <f>IFERROR(WORKDAY(C961,R961,DiasNOLaborables),"")</f>
        <v>43969</v>
      </c>
      <c r="M961" s="35" t="str">
        <f>+IF(C961="","",IF(I961="","",(IF(I961&lt;=L961,"A TIEMPO","FUERA DE TIEMPO"))))</f>
        <v>A TIEMPO</v>
      </c>
      <c r="N961" s="35">
        <f>IF(I961="","",NETWORKDAYS(Hoja1!C961+1,Hoja1!I961,DiasNOLaborables))</f>
        <v>3</v>
      </c>
      <c r="O961" s="36" t="str">
        <f t="shared" si="51"/>
        <v/>
      </c>
      <c r="P961" s="37"/>
      <c r="Q961" s="37"/>
      <c r="R961" s="37">
        <f t="shared" si="52"/>
        <v>20</v>
      </c>
      <c r="S961" s="33"/>
      <c r="T961" s="33"/>
    </row>
    <row r="962" spans="1:20" ht="60" x14ac:dyDescent="0.25">
      <c r="A962" s="53">
        <f t="shared" si="50"/>
        <v>951</v>
      </c>
      <c r="B962" s="59">
        <v>20209050032902</v>
      </c>
      <c r="C962" s="55">
        <v>43939</v>
      </c>
      <c r="D962" s="56" t="s">
        <v>120</v>
      </c>
      <c r="E962" s="56" t="s">
        <v>85</v>
      </c>
      <c r="F962" s="56" t="s">
        <v>109</v>
      </c>
      <c r="G962" s="57" t="s">
        <v>126</v>
      </c>
      <c r="H962" s="56" t="s">
        <v>44</v>
      </c>
      <c r="I962" s="55">
        <v>43943</v>
      </c>
      <c r="J962" s="58" t="s">
        <v>120</v>
      </c>
      <c r="K962" s="53"/>
      <c r="L962" s="34">
        <f>IFERROR(WORKDAY(C962,R962,DiasNOLaborables),"")</f>
        <v>43969</v>
      </c>
      <c r="M962" s="35" t="str">
        <f>+IF(C962="","",IF(I962="","",(IF(I962&lt;=L962,"A TIEMPO","FUERA DE TIEMPO"))))</f>
        <v>A TIEMPO</v>
      </c>
      <c r="N962" s="35">
        <f>IF(I962="","",NETWORKDAYS(Hoja1!C962+1,Hoja1!I962,DiasNOLaborables))</f>
        <v>3</v>
      </c>
      <c r="O962" s="36" t="str">
        <f t="shared" si="51"/>
        <v/>
      </c>
      <c r="P962" s="37"/>
      <c r="Q962" s="37"/>
      <c r="R962" s="37">
        <f t="shared" si="52"/>
        <v>20</v>
      </c>
      <c r="S962" s="33"/>
      <c r="T962" s="33"/>
    </row>
    <row r="963" spans="1:20" ht="60" x14ac:dyDescent="0.25">
      <c r="A963" s="53">
        <f t="shared" si="50"/>
        <v>952</v>
      </c>
      <c r="B963" s="59">
        <v>20209050032912</v>
      </c>
      <c r="C963" s="55">
        <v>43939</v>
      </c>
      <c r="D963" s="56" t="s">
        <v>120</v>
      </c>
      <c r="E963" s="56" t="s">
        <v>85</v>
      </c>
      <c r="F963" s="56" t="s">
        <v>109</v>
      </c>
      <c r="G963" s="57" t="s">
        <v>126</v>
      </c>
      <c r="H963" s="56" t="s">
        <v>44</v>
      </c>
      <c r="I963" s="55">
        <v>43943</v>
      </c>
      <c r="J963" s="58" t="s">
        <v>120</v>
      </c>
      <c r="K963" s="53"/>
      <c r="L963" s="34">
        <f>IFERROR(WORKDAY(C963,R963,DiasNOLaborables),"")</f>
        <v>43969</v>
      </c>
      <c r="M963" s="35" t="str">
        <f>+IF(C963="","",IF(I963="","",(IF(I963&lt;=L963,"A TIEMPO","FUERA DE TIEMPO"))))</f>
        <v>A TIEMPO</v>
      </c>
      <c r="N963" s="35">
        <f>IF(I963="","",NETWORKDAYS(Hoja1!C963+1,Hoja1!I963,DiasNOLaborables))</f>
        <v>3</v>
      </c>
      <c r="O963" s="36" t="str">
        <f t="shared" si="51"/>
        <v/>
      </c>
      <c r="P963" s="37"/>
      <c r="Q963" s="37"/>
      <c r="R963" s="37">
        <f t="shared" si="52"/>
        <v>20</v>
      </c>
      <c r="S963" s="33"/>
      <c r="T963" s="33"/>
    </row>
    <row r="964" spans="1:20" ht="60" x14ac:dyDescent="0.25">
      <c r="A964" s="53">
        <f t="shared" si="50"/>
        <v>953</v>
      </c>
      <c r="B964" s="59">
        <v>20209050032922</v>
      </c>
      <c r="C964" s="55">
        <v>43939</v>
      </c>
      <c r="D964" s="56" t="s">
        <v>120</v>
      </c>
      <c r="E964" s="56" t="s">
        <v>85</v>
      </c>
      <c r="F964" s="56" t="s">
        <v>109</v>
      </c>
      <c r="G964" s="57" t="s">
        <v>126</v>
      </c>
      <c r="H964" s="56" t="s">
        <v>44</v>
      </c>
      <c r="I964" s="55">
        <v>43943</v>
      </c>
      <c r="J964" s="58" t="s">
        <v>120</v>
      </c>
      <c r="K964" s="53"/>
      <c r="L964" s="34">
        <f>IFERROR(WORKDAY(C964,R964,DiasNOLaborables),"")</f>
        <v>43969</v>
      </c>
      <c r="M964" s="35" t="str">
        <f>+IF(C964="","",IF(I964="","",(IF(I964&lt;=L964,"A TIEMPO","FUERA DE TIEMPO"))))</f>
        <v>A TIEMPO</v>
      </c>
      <c r="N964" s="35">
        <f>IF(I964="","",NETWORKDAYS(Hoja1!C964+1,Hoja1!I964,DiasNOLaborables))</f>
        <v>3</v>
      </c>
      <c r="O964" s="36" t="str">
        <f t="shared" si="51"/>
        <v/>
      </c>
      <c r="P964" s="37"/>
      <c r="Q964" s="37"/>
      <c r="R964" s="37">
        <f t="shared" si="52"/>
        <v>20</v>
      </c>
      <c r="S964" s="33"/>
      <c r="T964" s="33"/>
    </row>
    <row r="965" spans="1:20" ht="60" x14ac:dyDescent="0.25">
      <c r="A965" s="53">
        <f t="shared" si="50"/>
        <v>954</v>
      </c>
      <c r="B965" s="59">
        <v>20209050032932</v>
      </c>
      <c r="C965" s="55">
        <v>43939</v>
      </c>
      <c r="D965" s="56" t="s">
        <v>120</v>
      </c>
      <c r="E965" s="56" t="s">
        <v>85</v>
      </c>
      <c r="F965" s="56" t="s">
        <v>109</v>
      </c>
      <c r="G965" s="57" t="s">
        <v>126</v>
      </c>
      <c r="H965" s="56" t="s">
        <v>44</v>
      </c>
      <c r="I965" s="55">
        <v>43943</v>
      </c>
      <c r="J965" s="58" t="s">
        <v>120</v>
      </c>
      <c r="K965" s="53"/>
      <c r="L965" s="34">
        <f>IFERROR(WORKDAY(C965,R965,DiasNOLaborables),"")</f>
        <v>43969</v>
      </c>
      <c r="M965" s="35" t="str">
        <f>+IF(C965="","",IF(I965="","",(IF(I965&lt;=L965,"A TIEMPO","FUERA DE TIEMPO"))))</f>
        <v>A TIEMPO</v>
      </c>
      <c r="N965" s="35">
        <f>IF(I965="","",NETWORKDAYS(Hoja1!C965+1,Hoja1!I965,DiasNOLaborables))</f>
        <v>3</v>
      </c>
      <c r="O965" s="36" t="str">
        <f t="shared" si="51"/>
        <v/>
      </c>
      <c r="P965" s="37"/>
      <c r="Q965" s="37"/>
      <c r="R965" s="37">
        <f t="shared" si="52"/>
        <v>20</v>
      </c>
      <c r="S965" s="33"/>
      <c r="T965" s="33"/>
    </row>
    <row r="966" spans="1:20" ht="60" x14ac:dyDescent="0.25">
      <c r="A966" s="53">
        <f t="shared" si="50"/>
        <v>955</v>
      </c>
      <c r="B966" s="59">
        <v>20209020032942</v>
      </c>
      <c r="C966" s="55">
        <v>43939</v>
      </c>
      <c r="D966" s="56" t="s">
        <v>120</v>
      </c>
      <c r="E966" s="56" t="s">
        <v>85</v>
      </c>
      <c r="F966" s="56" t="s">
        <v>109</v>
      </c>
      <c r="G966" s="57" t="s">
        <v>126</v>
      </c>
      <c r="H966" s="56" t="s">
        <v>44</v>
      </c>
      <c r="I966" s="55">
        <v>43943</v>
      </c>
      <c r="J966" s="58" t="s">
        <v>120</v>
      </c>
      <c r="K966" s="53"/>
      <c r="L966" s="34">
        <f>IFERROR(WORKDAY(C966,R966,DiasNOLaborables),"")</f>
        <v>43969</v>
      </c>
      <c r="M966" s="35" t="str">
        <f>+IF(C966="","",IF(I966="","",(IF(I966&lt;=L966,"A TIEMPO","FUERA DE TIEMPO"))))</f>
        <v>A TIEMPO</v>
      </c>
      <c r="N966" s="35">
        <f>IF(I966="","",NETWORKDAYS(Hoja1!C966+1,Hoja1!I966,DiasNOLaborables))</f>
        <v>3</v>
      </c>
      <c r="O966" s="36" t="str">
        <f t="shared" si="51"/>
        <v/>
      </c>
      <c r="P966" s="37"/>
      <c r="Q966" s="37"/>
      <c r="R966" s="37">
        <f t="shared" si="52"/>
        <v>20</v>
      </c>
      <c r="S966" s="33"/>
      <c r="T966" s="33"/>
    </row>
    <row r="967" spans="1:20" ht="45" x14ac:dyDescent="0.25">
      <c r="A967" s="53">
        <f t="shared" si="50"/>
        <v>956</v>
      </c>
      <c r="B967" s="59">
        <v>20209050033052</v>
      </c>
      <c r="C967" s="55">
        <v>43941</v>
      </c>
      <c r="D967" s="56" t="s">
        <v>123</v>
      </c>
      <c r="E967" s="56" t="s">
        <v>85</v>
      </c>
      <c r="F967" s="56" t="s">
        <v>112</v>
      </c>
      <c r="G967" s="57" t="s">
        <v>125</v>
      </c>
      <c r="H967" s="56" t="s">
        <v>52</v>
      </c>
      <c r="I967" s="55">
        <v>43945</v>
      </c>
      <c r="J967" s="58" t="s">
        <v>120</v>
      </c>
      <c r="K967" s="53"/>
      <c r="L967" s="34">
        <f>IFERROR(WORKDAY(C967,R967,DiasNOLaborables),"")</f>
        <v>43970</v>
      </c>
      <c r="M967" s="35" t="str">
        <f>+IF(C967="","",IF(I967="","",(IF(I967&lt;=L967,"A TIEMPO","FUERA DE TIEMPO"))))</f>
        <v>A TIEMPO</v>
      </c>
      <c r="N967" s="35">
        <f>IF(I967="","",NETWORKDAYS(Hoja1!C967+1,Hoja1!I967,DiasNOLaborables))</f>
        <v>4</v>
      </c>
      <c r="O967" s="36" t="str">
        <f t="shared" si="51"/>
        <v/>
      </c>
      <c r="P967" s="37"/>
      <c r="Q967" s="37"/>
      <c r="R967" s="37">
        <f t="shared" si="52"/>
        <v>20</v>
      </c>
      <c r="S967" s="33"/>
      <c r="T967" s="33"/>
    </row>
    <row r="968" spans="1:20" ht="45" x14ac:dyDescent="0.25">
      <c r="A968" s="53">
        <f t="shared" si="50"/>
        <v>957</v>
      </c>
      <c r="B968" s="59">
        <v>20209050033062</v>
      </c>
      <c r="C968" s="55">
        <v>43941</v>
      </c>
      <c r="D968" s="56" t="s">
        <v>123</v>
      </c>
      <c r="E968" s="56" t="s">
        <v>85</v>
      </c>
      <c r="F968" s="56" t="s">
        <v>112</v>
      </c>
      <c r="G968" s="57" t="s">
        <v>125</v>
      </c>
      <c r="H968" s="56" t="s">
        <v>52</v>
      </c>
      <c r="I968" s="55">
        <v>43945</v>
      </c>
      <c r="J968" s="58" t="s">
        <v>120</v>
      </c>
      <c r="K968" s="53"/>
      <c r="L968" s="34">
        <f>IFERROR(WORKDAY(C968,R968,DiasNOLaborables),"")</f>
        <v>43970</v>
      </c>
      <c r="M968" s="35" t="str">
        <f>+IF(C968="","",IF(I968="","",(IF(I968&lt;=L968,"A TIEMPO","FUERA DE TIEMPO"))))</f>
        <v>A TIEMPO</v>
      </c>
      <c r="N968" s="35">
        <f>IF(I968="","",NETWORKDAYS(Hoja1!C968+1,Hoja1!I968,DiasNOLaborables))</f>
        <v>4</v>
      </c>
      <c r="O968" s="36" t="str">
        <f t="shared" si="51"/>
        <v/>
      </c>
      <c r="P968" s="37"/>
      <c r="Q968" s="37"/>
      <c r="R968" s="37">
        <f t="shared" si="52"/>
        <v>20</v>
      </c>
      <c r="S968" s="33"/>
      <c r="T968" s="33"/>
    </row>
    <row r="969" spans="1:20" ht="45" x14ac:dyDescent="0.25">
      <c r="A969" s="53">
        <f t="shared" si="50"/>
        <v>958</v>
      </c>
      <c r="B969" s="59">
        <v>20209050033312</v>
      </c>
      <c r="C969" s="55">
        <v>43941</v>
      </c>
      <c r="D969" s="56" t="s">
        <v>123</v>
      </c>
      <c r="E969" s="56" t="s">
        <v>85</v>
      </c>
      <c r="F969" s="56" t="s">
        <v>89</v>
      </c>
      <c r="G969" s="57" t="s">
        <v>125</v>
      </c>
      <c r="H969" s="56" t="s">
        <v>45</v>
      </c>
      <c r="I969" s="55">
        <v>43951</v>
      </c>
      <c r="J969" s="58" t="s">
        <v>120</v>
      </c>
      <c r="K969" s="53"/>
      <c r="L969" s="34">
        <f>IFERROR(WORKDAY(C969,R969,DiasNOLaborables),"")</f>
        <v>43970</v>
      </c>
      <c r="M969" s="35" t="str">
        <f>+IF(C969="","",IF(I969="","",(IF(I969&lt;=L969,"A TIEMPO","FUERA DE TIEMPO"))))</f>
        <v>A TIEMPO</v>
      </c>
      <c r="N969" s="35">
        <f>IF(I969="","",NETWORKDAYS(Hoja1!C969+1,Hoja1!I969,DiasNOLaborables))</f>
        <v>8</v>
      </c>
      <c r="O969" s="36" t="str">
        <f t="shared" si="51"/>
        <v/>
      </c>
      <c r="P969" s="37"/>
      <c r="Q969" s="37"/>
      <c r="R969" s="37">
        <f t="shared" si="52"/>
        <v>20</v>
      </c>
      <c r="S969" s="33"/>
      <c r="T969" s="33"/>
    </row>
    <row r="970" spans="1:20" ht="45" x14ac:dyDescent="0.25">
      <c r="A970" s="53">
        <f t="shared" ref="A970:A1033" si="53">IF(B970&lt;&gt;"",A969+1,"")</f>
        <v>959</v>
      </c>
      <c r="B970" s="59">
        <v>20209050033082</v>
      </c>
      <c r="C970" s="55">
        <v>43941</v>
      </c>
      <c r="D970" s="56" t="s">
        <v>120</v>
      </c>
      <c r="E970" s="56" t="s">
        <v>85</v>
      </c>
      <c r="F970" s="56" t="s">
        <v>107</v>
      </c>
      <c r="G970" s="57" t="s">
        <v>125</v>
      </c>
      <c r="H970" s="56" t="s">
        <v>43</v>
      </c>
      <c r="I970" s="55">
        <v>43951</v>
      </c>
      <c r="J970" s="58" t="s">
        <v>120</v>
      </c>
      <c r="K970" s="53"/>
      <c r="L970" s="34">
        <f>IFERROR(WORKDAY(C970,R970,DiasNOLaborables),"")</f>
        <v>43970</v>
      </c>
      <c r="M970" s="35" t="str">
        <f>+IF(C970="","",IF(I970="","",(IF(I970&lt;=L970,"A TIEMPO","FUERA DE TIEMPO"))))</f>
        <v>A TIEMPO</v>
      </c>
      <c r="N970" s="35">
        <f>IF(I970="","",NETWORKDAYS(Hoja1!C970+1,Hoja1!I970,DiasNOLaborables))</f>
        <v>8</v>
      </c>
      <c r="O970" s="36" t="str">
        <f t="shared" si="51"/>
        <v/>
      </c>
      <c r="P970" s="37"/>
      <c r="Q970" s="37"/>
      <c r="R970" s="37">
        <f t="shared" si="52"/>
        <v>20</v>
      </c>
      <c r="S970" s="33"/>
      <c r="T970" s="33"/>
    </row>
    <row r="971" spans="1:20" ht="45" x14ac:dyDescent="0.25">
      <c r="A971" s="53">
        <f t="shared" si="53"/>
        <v>960</v>
      </c>
      <c r="B971" s="59">
        <v>20209050033092</v>
      </c>
      <c r="C971" s="55">
        <v>43941</v>
      </c>
      <c r="D971" s="56" t="s">
        <v>120</v>
      </c>
      <c r="E971" s="56" t="s">
        <v>85</v>
      </c>
      <c r="F971" s="56" t="s">
        <v>107</v>
      </c>
      <c r="G971" s="57" t="s">
        <v>125</v>
      </c>
      <c r="H971" s="56" t="s">
        <v>43</v>
      </c>
      <c r="I971" s="55">
        <v>43951</v>
      </c>
      <c r="J971" s="58" t="s">
        <v>120</v>
      </c>
      <c r="K971" s="53"/>
      <c r="L971" s="34">
        <f>IFERROR(WORKDAY(C971,R971,DiasNOLaborables),"")</f>
        <v>43970</v>
      </c>
      <c r="M971" s="35" t="str">
        <f>+IF(C971="","",IF(I971="","",(IF(I971&lt;=L971,"A TIEMPO","FUERA DE TIEMPO"))))</f>
        <v>A TIEMPO</v>
      </c>
      <c r="N971" s="35">
        <f>IF(I971="","",NETWORKDAYS(Hoja1!C971+1,Hoja1!I971,DiasNOLaborables))</f>
        <v>8</v>
      </c>
      <c r="O971" s="36" t="str">
        <f t="shared" si="51"/>
        <v/>
      </c>
      <c r="P971" s="37"/>
      <c r="Q971" s="37"/>
      <c r="R971" s="37">
        <f t="shared" si="52"/>
        <v>20</v>
      </c>
      <c r="S971" s="33"/>
      <c r="T971" s="33"/>
    </row>
    <row r="972" spans="1:20" ht="45" x14ac:dyDescent="0.25">
      <c r="A972" s="53">
        <f t="shared" si="53"/>
        <v>961</v>
      </c>
      <c r="B972" s="59">
        <v>20209050033122</v>
      </c>
      <c r="C972" s="55">
        <v>43941</v>
      </c>
      <c r="D972" s="56" t="s">
        <v>120</v>
      </c>
      <c r="E972" s="56" t="s">
        <v>85</v>
      </c>
      <c r="F972" s="56" t="s">
        <v>107</v>
      </c>
      <c r="G972" s="57" t="s">
        <v>125</v>
      </c>
      <c r="H972" s="56" t="s">
        <v>43</v>
      </c>
      <c r="I972" s="55">
        <v>43945</v>
      </c>
      <c r="J972" s="58" t="s">
        <v>120</v>
      </c>
      <c r="K972" s="53"/>
      <c r="L972" s="34">
        <f>IFERROR(WORKDAY(C972,R972,DiasNOLaborables),"")</f>
        <v>43970</v>
      </c>
      <c r="M972" s="35" t="str">
        <f>+IF(C972="","",IF(I972="","",(IF(I972&lt;=L972,"A TIEMPO","FUERA DE TIEMPO"))))</f>
        <v>A TIEMPO</v>
      </c>
      <c r="N972" s="35">
        <f>IF(I972="","",NETWORKDAYS(Hoja1!C972+1,Hoja1!I972,DiasNOLaborables))</f>
        <v>4</v>
      </c>
      <c r="O972" s="36" t="str">
        <f t="shared" si="51"/>
        <v/>
      </c>
      <c r="P972" s="37"/>
      <c r="Q972" s="37"/>
      <c r="R972" s="37">
        <f t="shared" si="52"/>
        <v>20</v>
      </c>
      <c r="S972" s="33"/>
      <c r="T972" s="33"/>
    </row>
    <row r="973" spans="1:20" ht="45" x14ac:dyDescent="0.25">
      <c r="A973" s="53">
        <f t="shared" si="53"/>
        <v>962</v>
      </c>
      <c r="B973" s="59">
        <v>20209050033142</v>
      </c>
      <c r="C973" s="55">
        <v>43941</v>
      </c>
      <c r="D973" s="56" t="s">
        <v>120</v>
      </c>
      <c r="E973" s="56" t="s">
        <v>85</v>
      </c>
      <c r="F973" s="56" t="s">
        <v>107</v>
      </c>
      <c r="G973" s="57" t="s">
        <v>125</v>
      </c>
      <c r="H973" s="56" t="s">
        <v>49</v>
      </c>
      <c r="I973" s="55">
        <v>43945</v>
      </c>
      <c r="J973" s="58" t="s">
        <v>120</v>
      </c>
      <c r="K973" s="53"/>
      <c r="L973" s="34">
        <f>IFERROR(WORKDAY(C973,R973,DiasNOLaborables),"")</f>
        <v>43970</v>
      </c>
      <c r="M973" s="35" t="str">
        <f>+IF(C973="","",IF(I973="","",(IF(I973&lt;=L973,"A TIEMPO","FUERA DE TIEMPO"))))</f>
        <v>A TIEMPO</v>
      </c>
      <c r="N973" s="35">
        <f>IF(I973="","",NETWORKDAYS(Hoja1!C973+1,Hoja1!I973,DiasNOLaborables))</f>
        <v>4</v>
      </c>
      <c r="O973" s="36" t="str">
        <f t="shared" si="51"/>
        <v/>
      </c>
      <c r="P973" s="37"/>
      <c r="Q973" s="37"/>
      <c r="R973" s="37">
        <f t="shared" si="52"/>
        <v>20</v>
      </c>
      <c r="S973" s="33"/>
      <c r="T973" s="33"/>
    </row>
    <row r="974" spans="1:20" ht="45" x14ac:dyDescent="0.25">
      <c r="A974" s="53">
        <f t="shared" si="53"/>
        <v>963</v>
      </c>
      <c r="B974" s="59">
        <v>20209050033172</v>
      </c>
      <c r="C974" s="55">
        <v>43941</v>
      </c>
      <c r="D974" s="56" t="s">
        <v>120</v>
      </c>
      <c r="E974" s="56" t="s">
        <v>85</v>
      </c>
      <c r="F974" s="56" t="s">
        <v>107</v>
      </c>
      <c r="G974" s="57" t="s">
        <v>125</v>
      </c>
      <c r="H974" s="56" t="s">
        <v>52</v>
      </c>
      <c r="I974" s="55">
        <v>43955</v>
      </c>
      <c r="J974" s="58" t="s">
        <v>120</v>
      </c>
      <c r="K974" s="53"/>
      <c r="L974" s="34">
        <f>IFERROR(WORKDAY(C974,R974,DiasNOLaborables),"")</f>
        <v>43970</v>
      </c>
      <c r="M974" s="35" t="str">
        <f>+IF(C974="","",IF(I974="","",(IF(I974&lt;=L974,"A TIEMPO","FUERA DE TIEMPO"))))</f>
        <v>A TIEMPO</v>
      </c>
      <c r="N974" s="35">
        <f>IF(I974="","",NETWORKDAYS(Hoja1!C974+1,Hoja1!I974,DiasNOLaborables))</f>
        <v>9</v>
      </c>
      <c r="O974" s="36" t="str">
        <f t="shared" si="51"/>
        <v/>
      </c>
      <c r="P974" s="37"/>
      <c r="Q974" s="37"/>
      <c r="R974" s="37">
        <f t="shared" si="52"/>
        <v>20</v>
      </c>
      <c r="S974" s="33"/>
      <c r="T974" s="33"/>
    </row>
    <row r="975" spans="1:20" ht="45" x14ac:dyDescent="0.25">
      <c r="A975" s="53">
        <f t="shared" si="53"/>
        <v>964</v>
      </c>
      <c r="B975" s="59">
        <v>20209050033202</v>
      </c>
      <c r="C975" s="55">
        <v>43941</v>
      </c>
      <c r="D975" s="56" t="s">
        <v>120</v>
      </c>
      <c r="E975" s="56" t="s">
        <v>75</v>
      </c>
      <c r="F975" s="56" t="s">
        <v>94</v>
      </c>
      <c r="G975" s="57" t="s">
        <v>125</v>
      </c>
      <c r="H975" s="56" t="s">
        <v>42</v>
      </c>
      <c r="I975" s="55">
        <v>43942</v>
      </c>
      <c r="J975" s="58" t="s">
        <v>120</v>
      </c>
      <c r="K975" s="53"/>
      <c r="L975" s="34">
        <f>IFERROR(WORKDAY(C975,R975,DiasNOLaborables),"")</f>
        <v>43992</v>
      </c>
      <c r="M975" s="35" t="str">
        <f>+IF(C975="","",IF(I975="","",(IF(I975&lt;=L975,"A TIEMPO","FUERA DE TIEMPO"))))</f>
        <v>A TIEMPO</v>
      </c>
      <c r="N975" s="35">
        <f>IF(I975="","",NETWORKDAYS(Hoja1!C975+1,Hoja1!I975,DiasNOLaborables))</f>
        <v>1</v>
      </c>
      <c r="O975" s="36" t="str">
        <f t="shared" si="51"/>
        <v/>
      </c>
      <c r="P975" s="37"/>
      <c r="Q975" s="37"/>
      <c r="R975" s="37">
        <f t="shared" si="52"/>
        <v>35</v>
      </c>
      <c r="S975" s="33"/>
      <c r="T975" s="33"/>
    </row>
    <row r="976" spans="1:20" ht="45" x14ac:dyDescent="0.25">
      <c r="A976" s="53">
        <f t="shared" si="53"/>
        <v>965</v>
      </c>
      <c r="B976" s="59">
        <v>20209050033212</v>
      </c>
      <c r="C976" s="55">
        <v>43941</v>
      </c>
      <c r="D976" s="56" t="s">
        <v>120</v>
      </c>
      <c r="E976" s="56" t="s">
        <v>85</v>
      </c>
      <c r="F976" s="56" t="s">
        <v>107</v>
      </c>
      <c r="G976" s="57" t="s">
        <v>125</v>
      </c>
      <c r="H976" s="56" t="s">
        <v>43</v>
      </c>
      <c r="I976" s="55">
        <v>43946</v>
      </c>
      <c r="J976" s="58" t="s">
        <v>120</v>
      </c>
      <c r="K976" s="53"/>
      <c r="L976" s="34">
        <f>IFERROR(WORKDAY(C976,R976,DiasNOLaborables),"")</f>
        <v>43970</v>
      </c>
      <c r="M976" s="35" t="str">
        <f>+IF(C976="","",IF(I976="","",(IF(I976&lt;=L976,"A TIEMPO","FUERA DE TIEMPO"))))</f>
        <v>A TIEMPO</v>
      </c>
      <c r="N976" s="35">
        <f>IF(I976="","",NETWORKDAYS(Hoja1!C976+1,Hoja1!I976,DiasNOLaborables))</f>
        <v>4</v>
      </c>
      <c r="O976" s="36" t="str">
        <f t="shared" si="51"/>
        <v/>
      </c>
      <c r="P976" s="37"/>
      <c r="Q976" s="37"/>
      <c r="R976" s="37">
        <f t="shared" si="52"/>
        <v>20</v>
      </c>
      <c r="S976" s="33"/>
      <c r="T976" s="33"/>
    </row>
    <row r="977" spans="1:20" ht="45" x14ac:dyDescent="0.25">
      <c r="A977" s="53">
        <f t="shared" si="53"/>
        <v>966</v>
      </c>
      <c r="B977" s="59">
        <v>20209050033232</v>
      </c>
      <c r="C977" s="55">
        <v>43941</v>
      </c>
      <c r="D977" s="56" t="s">
        <v>120</v>
      </c>
      <c r="E977" s="56" t="s">
        <v>85</v>
      </c>
      <c r="F977" s="56" t="s">
        <v>85</v>
      </c>
      <c r="G977" s="57" t="s">
        <v>125</v>
      </c>
      <c r="H977" s="56" t="s">
        <v>52</v>
      </c>
      <c r="I977" s="55">
        <v>43942</v>
      </c>
      <c r="J977" s="58" t="s">
        <v>120</v>
      </c>
      <c r="K977" s="53"/>
      <c r="L977" s="34">
        <f>IFERROR(WORKDAY(C977,R977,DiasNOLaborables),"")</f>
        <v>43970</v>
      </c>
      <c r="M977" s="35" t="str">
        <f>+IF(C977="","",IF(I977="","",(IF(I977&lt;=L977,"A TIEMPO","FUERA DE TIEMPO"))))</f>
        <v>A TIEMPO</v>
      </c>
      <c r="N977" s="35">
        <f>IF(I977="","",NETWORKDAYS(Hoja1!C977+1,Hoja1!I977,DiasNOLaborables))</f>
        <v>1</v>
      </c>
      <c r="O977" s="36" t="str">
        <f t="shared" si="51"/>
        <v/>
      </c>
      <c r="P977" s="37"/>
      <c r="Q977" s="37"/>
      <c r="R977" s="37">
        <f t="shared" si="52"/>
        <v>20</v>
      </c>
      <c r="S977" s="33"/>
      <c r="T977" s="33"/>
    </row>
    <row r="978" spans="1:20" ht="45" x14ac:dyDescent="0.25">
      <c r="A978" s="53">
        <f t="shared" si="53"/>
        <v>967</v>
      </c>
      <c r="B978" s="59">
        <v>20209050033292</v>
      </c>
      <c r="C978" s="55">
        <v>43941</v>
      </c>
      <c r="D978" s="56" t="s">
        <v>120</v>
      </c>
      <c r="E978" s="56" t="s">
        <v>85</v>
      </c>
      <c r="F978" s="56" t="s">
        <v>89</v>
      </c>
      <c r="G978" s="57" t="s">
        <v>125</v>
      </c>
      <c r="H978" s="56" t="s">
        <v>46</v>
      </c>
      <c r="I978" s="55">
        <v>43944</v>
      </c>
      <c r="J978" s="58" t="s">
        <v>120</v>
      </c>
      <c r="K978" s="53"/>
      <c r="L978" s="34">
        <f>IFERROR(WORKDAY(C978,R978,DiasNOLaborables),"")</f>
        <v>43970</v>
      </c>
      <c r="M978" s="35" t="str">
        <f>+IF(C978="","",IF(I978="","",(IF(I978&lt;=L978,"A TIEMPO","FUERA DE TIEMPO"))))</f>
        <v>A TIEMPO</v>
      </c>
      <c r="N978" s="35">
        <f>IF(I978="","",NETWORKDAYS(Hoja1!C978+1,Hoja1!I978,DiasNOLaborables))</f>
        <v>3</v>
      </c>
      <c r="O978" s="36" t="str">
        <f t="shared" si="51"/>
        <v/>
      </c>
      <c r="P978" s="37"/>
      <c r="Q978" s="37"/>
      <c r="R978" s="37">
        <f t="shared" si="52"/>
        <v>20</v>
      </c>
      <c r="S978" s="33"/>
      <c r="T978" s="33"/>
    </row>
    <row r="979" spans="1:20" ht="45" x14ac:dyDescent="0.25">
      <c r="A979" s="53">
        <f t="shared" si="53"/>
        <v>968</v>
      </c>
      <c r="B979" s="59">
        <v>20209050033302</v>
      </c>
      <c r="C979" s="55">
        <v>43941</v>
      </c>
      <c r="D979" s="56" t="s">
        <v>120</v>
      </c>
      <c r="E979" s="56" t="s">
        <v>85</v>
      </c>
      <c r="F979" s="56" t="s">
        <v>85</v>
      </c>
      <c r="G979" s="57" t="s">
        <v>125</v>
      </c>
      <c r="H979" s="56" t="s">
        <v>42</v>
      </c>
      <c r="I979" s="55">
        <v>43956</v>
      </c>
      <c r="J979" s="58" t="s">
        <v>120</v>
      </c>
      <c r="K979" s="53"/>
      <c r="L979" s="34">
        <f>IFERROR(WORKDAY(C979,R979,DiasNOLaborables),"")</f>
        <v>43970</v>
      </c>
      <c r="M979" s="35" t="str">
        <f>+IF(C979="","",IF(I979="","",(IF(I979&lt;=L979,"A TIEMPO","FUERA DE TIEMPO"))))</f>
        <v>A TIEMPO</v>
      </c>
      <c r="N979" s="35">
        <f>IF(I979="","",NETWORKDAYS(Hoja1!C979+1,Hoja1!I979,DiasNOLaborables))</f>
        <v>10</v>
      </c>
      <c r="O979" s="36" t="str">
        <f t="shared" si="51"/>
        <v/>
      </c>
      <c r="P979" s="37"/>
      <c r="Q979" s="37"/>
      <c r="R979" s="37">
        <f t="shared" si="52"/>
        <v>20</v>
      </c>
      <c r="S979" s="33"/>
      <c r="T979" s="33"/>
    </row>
    <row r="980" spans="1:20" ht="60" x14ac:dyDescent="0.25">
      <c r="A980" s="53">
        <f t="shared" si="53"/>
        <v>969</v>
      </c>
      <c r="B980" s="59">
        <v>20209050032982</v>
      </c>
      <c r="C980" s="55">
        <v>43941</v>
      </c>
      <c r="D980" s="56" t="s">
        <v>120</v>
      </c>
      <c r="E980" s="56" t="s">
        <v>85</v>
      </c>
      <c r="F980" s="56" t="s">
        <v>109</v>
      </c>
      <c r="G980" s="57" t="s">
        <v>126</v>
      </c>
      <c r="H980" s="56" t="s">
        <v>44</v>
      </c>
      <c r="I980" s="55">
        <v>43944</v>
      </c>
      <c r="J980" s="58" t="s">
        <v>120</v>
      </c>
      <c r="K980" s="53"/>
      <c r="L980" s="34">
        <f>IFERROR(WORKDAY(C980,R980,DiasNOLaborables),"")</f>
        <v>43970</v>
      </c>
      <c r="M980" s="35" t="str">
        <f>+IF(C980="","",IF(I980="","",(IF(I980&lt;=L980,"A TIEMPO","FUERA DE TIEMPO"))))</f>
        <v>A TIEMPO</v>
      </c>
      <c r="N980" s="35">
        <f>IF(I980="","",NETWORKDAYS(Hoja1!C980+1,Hoja1!I980,DiasNOLaborables))</f>
        <v>3</v>
      </c>
      <c r="O980" s="36" t="str">
        <f t="shared" si="51"/>
        <v/>
      </c>
      <c r="P980" s="37"/>
      <c r="Q980" s="37"/>
      <c r="R980" s="37">
        <f t="shared" si="52"/>
        <v>20</v>
      </c>
      <c r="S980" s="33"/>
      <c r="T980" s="33"/>
    </row>
    <row r="981" spans="1:20" ht="60" x14ac:dyDescent="0.25">
      <c r="A981" s="53">
        <f t="shared" si="53"/>
        <v>970</v>
      </c>
      <c r="B981" s="59">
        <v>20209050032992</v>
      </c>
      <c r="C981" s="55">
        <v>43941</v>
      </c>
      <c r="D981" s="56" t="s">
        <v>120</v>
      </c>
      <c r="E981" s="56" t="s">
        <v>85</v>
      </c>
      <c r="F981" s="56" t="s">
        <v>109</v>
      </c>
      <c r="G981" s="57" t="s">
        <v>126</v>
      </c>
      <c r="H981" s="56" t="s">
        <v>44</v>
      </c>
      <c r="I981" s="55">
        <v>43944</v>
      </c>
      <c r="J981" s="58" t="s">
        <v>120</v>
      </c>
      <c r="K981" s="53"/>
      <c r="L981" s="34">
        <f>IFERROR(WORKDAY(C981,R981,DiasNOLaborables),"")</f>
        <v>43970</v>
      </c>
      <c r="M981" s="35" t="str">
        <f>+IF(C981="","",IF(I981="","",(IF(I981&lt;=L981,"A TIEMPO","FUERA DE TIEMPO"))))</f>
        <v>A TIEMPO</v>
      </c>
      <c r="N981" s="35">
        <f>IF(I981="","",NETWORKDAYS(Hoja1!C981+1,Hoja1!I981,DiasNOLaborables))</f>
        <v>3</v>
      </c>
      <c r="O981" s="36" t="str">
        <f t="shared" si="51"/>
        <v/>
      </c>
      <c r="P981" s="37"/>
      <c r="Q981" s="37"/>
      <c r="R981" s="37">
        <f t="shared" si="52"/>
        <v>20</v>
      </c>
      <c r="S981" s="33"/>
      <c r="T981" s="33"/>
    </row>
    <row r="982" spans="1:20" ht="60" x14ac:dyDescent="0.25">
      <c r="A982" s="53">
        <f t="shared" si="53"/>
        <v>971</v>
      </c>
      <c r="B982" s="59">
        <v>20209050033002</v>
      </c>
      <c r="C982" s="55">
        <v>43941</v>
      </c>
      <c r="D982" s="56" t="s">
        <v>120</v>
      </c>
      <c r="E982" s="56" t="s">
        <v>85</v>
      </c>
      <c r="F982" s="56" t="s">
        <v>109</v>
      </c>
      <c r="G982" s="57" t="s">
        <v>126</v>
      </c>
      <c r="H982" s="56" t="s">
        <v>44</v>
      </c>
      <c r="I982" s="55">
        <v>43944</v>
      </c>
      <c r="J982" s="58" t="s">
        <v>120</v>
      </c>
      <c r="K982" s="53"/>
      <c r="L982" s="34">
        <f>IFERROR(WORKDAY(C982,R982,DiasNOLaborables),"")</f>
        <v>43970</v>
      </c>
      <c r="M982" s="35" t="str">
        <f>+IF(C982="","",IF(I982="","",(IF(I982&lt;=L982,"A TIEMPO","FUERA DE TIEMPO"))))</f>
        <v>A TIEMPO</v>
      </c>
      <c r="N982" s="35">
        <f>IF(I982="","",NETWORKDAYS(Hoja1!C982+1,Hoja1!I982,DiasNOLaborables))</f>
        <v>3</v>
      </c>
      <c r="O982" s="36" t="str">
        <f t="shared" si="51"/>
        <v/>
      </c>
      <c r="P982" s="37"/>
      <c r="Q982" s="37"/>
      <c r="R982" s="37">
        <f t="shared" si="52"/>
        <v>20</v>
      </c>
      <c r="S982" s="33"/>
      <c r="T982" s="33"/>
    </row>
    <row r="983" spans="1:20" ht="60" x14ac:dyDescent="0.25">
      <c r="A983" s="53">
        <f t="shared" si="53"/>
        <v>972</v>
      </c>
      <c r="B983" s="59">
        <v>20209050033012</v>
      </c>
      <c r="C983" s="55">
        <v>43941</v>
      </c>
      <c r="D983" s="56" t="s">
        <v>120</v>
      </c>
      <c r="E983" s="56" t="s">
        <v>85</v>
      </c>
      <c r="F983" s="56" t="s">
        <v>109</v>
      </c>
      <c r="G983" s="57" t="s">
        <v>126</v>
      </c>
      <c r="H983" s="56" t="s">
        <v>44</v>
      </c>
      <c r="I983" s="55">
        <v>43944</v>
      </c>
      <c r="J983" s="58" t="s">
        <v>120</v>
      </c>
      <c r="K983" s="53"/>
      <c r="L983" s="34">
        <f>IFERROR(WORKDAY(C983,R983,DiasNOLaborables),"")</f>
        <v>43970</v>
      </c>
      <c r="M983" s="35" t="str">
        <f>+IF(C983="","",IF(I983="","",(IF(I983&lt;=L983,"A TIEMPO","FUERA DE TIEMPO"))))</f>
        <v>A TIEMPO</v>
      </c>
      <c r="N983" s="35">
        <f>IF(I983="","",NETWORKDAYS(Hoja1!C983+1,Hoja1!I983,DiasNOLaborables))</f>
        <v>3</v>
      </c>
      <c r="O983" s="36" t="str">
        <f t="shared" ref="O983:O1046" si="54">IF(NETWORKDAYS(L983+1,I983,DiasNOLaborables)&lt;=0,"",NETWORKDAYS(L983+1,I983,DiasNOLaborables))</f>
        <v/>
      </c>
      <c r="P983" s="37"/>
      <c r="Q983" s="37"/>
      <c r="R983" s="37">
        <f t="shared" ref="R983:R1046" si="55">IFERROR(VLOOKUP(E983,$Z$50:$AA$63,2),"")</f>
        <v>20</v>
      </c>
      <c r="S983" s="33"/>
      <c r="T983" s="33"/>
    </row>
    <row r="984" spans="1:20" ht="60" x14ac:dyDescent="0.25">
      <c r="A984" s="53">
        <f t="shared" si="53"/>
        <v>973</v>
      </c>
      <c r="B984" s="59">
        <v>20209050033022</v>
      </c>
      <c r="C984" s="55">
        <v>43941</v>
      </c>
      <c r="D984" s="56" t="s">
        <v>120</v>
      </c>
      <c r="E984" s="56" t="s">
        <v>85</v>
      </c>
      <c r="F984" s="56" t="s">
        <v>109</v>
      </c>
      <c r="G984" s="57" t="s">
        <v>126</v>
      </c>
      <c r="H984" s="56" t="s">
        <v>44</v>
      </c>
      <c r="I984" s="55">
        <v>43944</v>
      </c>
      <c r="J984" s="58" t="s">
        <v>120</v>
      </c>
      <c r="K984" s="53"/>
      <c r="L984" s="34">
        <f>IFERROR(WORKDAY(C984,R984,DiasNOLaborables),"")</f>
        <v>43970</v>
      </c>
      <c r="M984" s="35" t="str">
        <f>+IF(C984="","",IF(I984="","",(IF(I984&lt;=L984,"A TIEMPO","FUERA DE TIEMPO"))))</f>
        <v>A TIEMPO</v>
      </c>
      <c r="N984" s="35">
        <f>IF(I984="","",NETWORKDAYS(Hoja1!C984+1,Hoja1!I984,DiasNOLaborables))</f>
        <v>3</v>
      </c>
      <c r="O984" s="36" t="str">
        <f t="shared" si="54"/>
        <v/>
      </c>
      <c r="P984" s="37"/>
      <c r="Q984" s="37"/>
      <c r="R984" s="37">
        <f t="shared" si="55"/>
        <v>20</v>
      </c>
      <c r="S984" s="33"/>
      <c r="T984" s="33"/>
    </row>
    <row r="985" spans="1:20" ht="60" x14ac:dyDescent="0.25">
      <c r="A985" s="53">
        <f t="shared" si="53"/>
        <v>974</v>
      </c>
      <c r="B985" s="59">
        <v>20209050033042</v>
      </c>
      <c r="C985" s="55">
        <v>43941</v>
      </c>
      <c r="D985" s="56" t="s">
        <v>120</v>
      </c>
      <c r="E985" s="56" t="s">
        <v>85</v>
      </c>
      <c r="F985" s="56" t="s">
        <v>109</v>
      </c>
      <c r="G985" s="57" t="s">
        <v>126</v>
      </c>
      <c r="H985" s="56" t="s">
        <v>44</v>
      </c>
      <c r="I985" s="55">
        <v>43944</v>
      </c>
      <c r="J985" s="58" t="s">
        <v>120</v>
      </c>
      <c r="K985" s="53"/>
      <c r="L985" s="34">
        <f>IFERROR(WORKDAY(C985,R985,DiasNOLaborables),"")</f>
        <v>43970</v>
      </c>
      <c r="M985" s="35" t="str">
        <f>+IF(C985="","",IF(I985="","",(IF(I985&lt;=L985,"A TIEMPO","FUERA DE TIEMPO"))))</f>
        <v>A TIEMPO</v>
      </c>
      <c r="N985" s="35">
        <f>IF(I985="","",NETWORKDAYS(Hoja1!C985+1,Hoja1!I985,DiasNOLaborables))</f>
        <v>3</v>
      </c>
      <c r="O985" s="36" t="str">
        <f t="shared" si="54"/>
        <v/>
      </c>
      <c r="P985" s="37"/>
      <c r="Q985" s="37"/>
      <c r="R985" s="37">
        <f t="shared" si="55"/>
        <v>20</v>
      </c>
      <c r="S985" s="33"/>
      <c r="T985" s="33"/>
    </row>
    <row r="986" spans="1:20" ht="60" x14ac:dyDescent="0.25">
      <c r="A986" s="53">
        <f t="shared" si="53"/>
        <v>975</v>
      </c>
      <c r="B986" s="59">
        <v>20209050033072</v>
      </c>
      <c r="C986" s="55">
        <v>43941</v>
      </c>
      <c r="D986" s="56" t="s">
        <v>120</v>
      </c>
      <c r="E986" s="56" t="s">
        <v>85</v>
      </c>
      <c r="F986" s="56" t="s">
        <v>109</v>
      </c>
      <c r="G986" s="57" t="s">
        <v>126</v>
      </c>
      <c r="H986" s="56" t="s">
        <v>44</v>
      </c>
      <c r="I986" s="55">
        <v>43944</v>
      </c>
      <c r="J986" s="58" t="s">
        <v>120</v>
      </c>
      <c r="K986" s="53"/>
      <c r="L986" s="34">
        <f>IFERROR(WORKDAY(C986,R986,DiasNOLaborables),"")</f>
        <v>43970</v>
      </c>
      <c r="M986" s="35" t="str">
        <f>+IF(C986="","",IF(I986="","",(IF(I986&lt;=L986,"A TIEMPO","FUERA DE TIEMPO"))))</f>
        <v>A TIEMPO</v>
      </c>
      <c r="N986" s="35">
        <f>IF(I986="","",NETWORKDAYS(Hoja1!C986+1,Hoja1!I986,DiasNOLaborables))</f>
        <v>3</v>
      </c>
      <c r="O986" s="36" t="str">
        <f t="shared" si="54"/>
        <v/>
      </c>
      <c r="P986" s="37"/>
      <c r="Q986" s="37"/>
      <c r="R986" s="37">
        <f t="shared" si="55"/>
        <v>20</v>
      </c>
      <c r="S986" s="33"/>
      <c r="T986" s="33"/>
    </row>
    <row r="987" spans="1:20" ht="60" x14ac:dyDescent="0.25">
      <c r="A987" s="53">
        <f t="shared" si="53"/>
        <v>976</v>
      </c>
      <c r="B987" s="59">
        <v>20209050033102</v>
      </c>
      <c r="C987" s="55">
        <v>43941</v>
      </c>
      <c r="D987" s="56" t="s">
        <v>120</v>
      </c>
      <c r="E987" s="56" t="s">
        <v>85</v>
      </c>
      <c r="F987" s="56" t="s">
        <v>109</v>
      </c>
      <c r="G987" s="57" t="s">
        <v>126</v>
      </c>
      <c r="H987" s="56" t="s">
        <v>44</v>
      </c>
      <c r="I987" s="55">
        <v>43944</v>
      </c>
      <c r="J987" s="58" t="s">
        <v>120</v>
      </c>
      <c r="K987" s="53"/>
      <c r="L987" s="34">
        <f>IFERROR(WORKDAY(C987,R987,DiasNOLaborables),"")</f>
        <v>43970</v>
      </c>
      <c r="M987" s="35" t="str">
        <f>+IF(C987="","",IF(I987="","",(IF(I987&lt;=L987,"A TIEMPO","FUERA DE TIEMPO"))))</f>
        <v>A TIEMPO</v>
      </c>
      <c r="N987" s="35">
        <f>IF(I987="","",NETWORKDAYS(Hoja1!C987+1,Hoja1!I987,DiasNOLaborables))</f>
        <v>3</v>
      </c>
      <c r="O987" s="36" t="str">
        <f t="shared" si="54"/>
        <v/>
      </c>
      <c r="P987" s="37"/>
      <c r="Q987" s="37"/>
      <c r="R987" s="37">
        <f t="shared" si="55"/>
        <v>20</v>
      </c>
      <c r="S987" s="33"/>
      <c r="T987" s="33"/>
    </row>
    <row r="988" spans="1:20" ht="60" x14ac:dyDescent="0.25">
      <c r="A988" s="53">
        <f t="shared" si="53"/>
        <v>977</v>
      </c>
      <c r="B988" s="59">
        <v>20209050033132</v>
      </c>
      <c r="C988" s="55">
        <v>43941</v>
      </c>
      <c r="D988" s="56" t="s">
        <v>120</v>
      </c>
      <c r="E988" s="56" t="s">
        <v>85</v>
      </c>
      <c r="F988" s="56" t="s">
        <v>109</v>
      </c>
      <c r="G988" s="57" t="s">
        <v>126</v>
      </c>
      <c r="H988" s="56" t="s">
        <v>44</v>
      </c>
      <c r="I988" s="55">
        <v>43944</v>
      </c>
      <c r="J988" s="58" t="s">
        <v>120</v>
      </c>
      <c r="K988" s="53"/>
      <c r="L988" s="34">
        <f>IFERROR(WORKDAY(C988,R988,DiasNOLaborables),"")</f>
        <v>43970</v>
      </c>
      <c r="M988" s="35" t="str">
        <f>+IF(C988="","",IF(I988="","",(IF(I988&lt;=L988,"A TIEMPO","FUERA DE TIEMPO"))))</f>
        <v>A TIEMPO</v>
      </c>
      <c r="N988" s="35">
        <f>IF(I988="","",NETWORKDAYS(Hoja1!C988+1,Hoja1!I988,DiasNOLaborables))</f>
        <v>3</v>
      </c>
      <c r="O988" s="36" t="str">
        <f t="shared" si="54"/>
        <v/>
      </c>
      <c r="P988" s="37"/>
      <c r="Q988" s="37"/>
      <c r="R988" s="37">
        <f t="shared" si="55"/>
        <v>20</v>
      </c>
      <c r="S988" s="33"/>
      <c r="T988" s="33"/>
    </row>
    <row r="989" spans="1:20" ht="60" x14ac:dyDescent="0.25">
      <c r="A989" s="53">
        <f t="shared" si="53"/>
        <v>978</v>
      </c>
      <c r="B989" s="59">
        <v>20209050033152</v>
      </c>
      <c r="C989" s="55">
        <v>43941</v>
      </c>
      <c r="D989" s="56" t="s">
        <v>120</v>
      </c>
      <c r="E989" s="56" t="s">
        <v>85</v>
      </c>
      <c r="F989" s="56" t="s">
        <v>109</v>
      </c>
      <c r="G989" s="57" t="s">
        <v>126</v>
      </c>
      <c r="H989" s="56" t="s">
        <v>44</v>
      </c>
      <c r="I989" s="55">
        <v>43944</v>
      </c>
      <c r="J989" s="58" t="s">
        <v>120</v>
      </c>
      <c r="K989" s="53"/>
      <c r="L989" s="34">
        <f>IFERROR(WORKDAY(C989,R989,DiasNOLaborables),"")</f>
        <v>43970</v>
      </c>
      <c r="M989" s="35" t="str">
        <f>+IF(C989="","",IF(I989="","",(IF(I989&lt;=L989,"A TIEMPO","FUERA DE TIEMPO"))))</f>
        <v>A TIEMPO</v>
      </c>
      <c r="N989" s="35">
        <f>IF(I989="","",NETWORKDAYS(Hoja1!C989+1,Hoja1!I989,DiasNOLaborables))</f>
        <v>3</v>
      </c>
      <c r="O989" s="36" t="str">
        <f t="shared" si="54"/>
        <v/>
      </c>
      <c r="P989" s="37"/>
      <c r="Q989" s="37"/>
      <c r="R989" s="37">
        <f t="shared" si="55"/>
        <v>20</v>
      </c>
      <c r="S989" s="33"/>
      <c r="T989" s="33"/>
    </row>
    <row r="990" spans="1:20" ht="60" x14ac:dyDescent="0.25">
      <c r="A990" s="53">
        <f t="shared" si="53"/>
        <v>979</v>
      </c>
      <c r="B990" s="59">
        <v>20209050033162</v>
      </c>
      <c r="C990" s="55">
        <v>43941</v>
      </c>
      <c r="D990" s="56" t="s">
        <v>120</v>
      </c>
      <c r="E990" s="56" t="s">
        <v>85</v>
      </c>
      <c r="F990" s="56" t="s">
        <v>109</v>
      </c>
      <c r="G990" s="57" t="s">
        <v>126</v>
      </c>
      <c r="H990" s="56" t="s">
        <v>44</v>
      </c>
      <c r="I990" s="55">
        <v>43944</v>
      </c>
      <c r="J990" s="58" t="s">
        <v>120</v>
      </c>
      <c r="K990" s="53"/>
      <c r="L990" s="34">
        <f>IFERROR(WORKDAY(C990,R990,DiasNOLaborables),"")</f>
        <v>43970</v>
      </c>
      <c r="M990" s="35" t="str">
        <f>+IF(C990="","",IF(I990="","",(IF(I990&lt;=L990,"A TIEMPO","FUERA DE TIEMPO"))))</f>
        <v>A TIEMPO</v>
      </c>
      <c r="N990" s="35">
        <f>IF(I990="","",NETWORKDAYS(Hoja1!C990+1,Hoja1!I990,DiasNOLaborables))</f>
        <v>3</v>
      </c>
      <c r="O990" s="36" t="str">
        <f t="shared" si="54"/>
        <v/>
      </c>
      <c r="P990" s="37"/>
      <c r="Q990" s="37"/>
      <c r="R990" s="37">
        <f t="shared" si="55"/>
        <v>20</v>
      </c>
      <c r="S990" s="33"/>
      <c r="T990" s="33"/>
    </row>
    <row r="991" spans="1:20" ht="60" x14ac:dyDescent="0.25">
      <c r="A991" s="53">
        <f t="shared" si="53"/>
        <v>980</v>
      </c>
      <c r="B991" s="59">
        <v>20207090000902</v>
      </c>
      <c r="C991" s="55">
        <v>43941</v>
      </c>
      <c r="D991" s="56" t="s">
        <v>120</v>
      </c>
      <c r="E991" s="56" t="s">
        <v>85</v>
      </c>
      <c r="F991" s="56" t="s">
        <v>109</v>
      </c>
      <c r="G991" s="57" t="s">
        <v>126</v>
      </c>
      <c r="H991" s="56" t="s">
        <v>44</v>
      </c>
      <c r="I991" s="55">
        <v>43946</v>
      </c>
      <c r="J991" s="58" t="s">
        <v>120</v>
      </c>
      <c r="K991" s="53"/>
      <c r="L991" s="34">
        <f>IFERROR(WORKDAY(C991,R991,DiasNOLaborables),"")</f>
        <v>43970</v>
      </c>
      <c r="M991" s="35" t="str">
        <f>+IF(C991="","",IF(I991="","",(IF(I991&lt;=L991,"A TIEMPO","FUERA DE TIEMPO"))))</f>
        <v>A TIEMPO</v>
      </c>
      <c r="N991" s="35">
        <f>IF(I991="","",NETWORKDAYS(Hoja1!C991+1,Hoja1!I991,DiasNOLaborables))</f>
        <v>4</v>
      </c>
      <c r="O991" s="36" t="str">
        <f t="shared" si="54"/>
        <v/>
      </c>
      <c r="P991" s="37"/>
      <c r="Q991" s="37"/>
      <c r="R991" s="37">
        <f t="shared" si="55"/>
        <v>20</v>
      </c>
      <c r="S991" s="33"/>
      <c r="T991" s="33"/>
    </row>
    <row r="992" spans="1:20" ht="60" x14ac:dyDescent="0.25">
      <c r="A992" s="53">
        <f t="shared" si="53"/>
        <v>981</v>
      </c>
      <c r="B992" s="59">
        <v>20209050033322</v>
      </c>
      <c r="C992" s="55">
        <v>43941</v>
      </c>
      <c r="D992" s="56" t="s">
        <v>120</v>
      </c>
      <c r="E992" s="56" t="s">
        <v>85</v>
      </c>
      <c r="F992" s="56" t="s">
        <v>109</v>
      </c>
      <c r="G992" s="57" t="s">
        <v>126</v>
      </c>
      <c r="H992" s="56" t="s">
        <v>44</v>
      </c>
      <c r="I992" s="55">
        <v>43946</v>
      </c>
      <c r="J992" s="58" t="s">
        <v>120</v>
      </c>
      <c r="K992" s="53"/>
      <c r="L992" s="34">
        <f>IFERROR(WORKDAY(C992,R992,DiasNOLaborables),"")</f>
        <v>43970</v>
      </c>
      <c r="M992" s="35" t="str">
        <f>+IF(C992="","",IF(I992="","",(IF(I992&lt;=L992,"A TIEMPO","FUERA DE TIEMPO"))))</f>
        <v>A TIEMPO</v>
      </c>
      <c r="N992" s="35">
        <f>IF(I992="","",NETWORKDAYS(Hoja1!C992+1,Hoja1!I992,DiasNOLaborables))</f>
        <v>4</v>
      </c>
      <c r="O992" s="36" t="str">
        <f t="shared" si="54"/>
        <v/>
      </c>
      <c r="P992" s="37"/>
      <c r="Q992" s="37"/>
      <c r="R992" s="37">
        <f t="shared" si="55"/>
        <v>20</v>
      </c>
      <c r="S992" s="33"/>
      <c r="T992" s="33"/>
    </row>
    <row r="993" spans="1:20" ht="60" x14ac:dyDescent="0.25">
      <c r="A993" s="53">
        <f t="shared" si="53"/>
        <v>982</v>
      </c>
      <c r="B993" s="59">
        <v>20209050033332</v>
      </c>
      <c r="C993" s="55">
        <v>43941</v>
      </c>
      <c r="D993" s="56" t="s">
        <v>120</v>
      </c>
      <c r="E993" s="56" t="s">
        <v>85</v>
      </c>
      <c r="F993" s="56" t="s">
        <v>109</v>
      </c>
      <c r="G993" s="57" t="s">
        <v>126</v>
      </c>
      <c r="H993" s="56" t="s">
        <v>44</v>
      </c>
      <c r="I993" s="55">
        <v>43946</v>
      </c>
      <c r="J993" s="58" t="s">
        <v>120</v>
      </c>
      <c r="K993" s="53"/>
      <c r="L993" s="34">
        <f>IFERROR(WORKDAY(C993,R993,DiasNOLaborables),"")</f>
        <v>43970</v>
      </c>
      <c r="M993" s="35" t="str">
        <f>+IF(C993="","",IF(I993="","",(IF(I993&lt;=L993,"A TIEMPO","FUERA DE TIEMPO"))))</f>
        <v>A TIEMPO</v>
      </c>
      <c r="N993" s="35">
        <f>IF(I993="","",NETWORKDAYS(Hoja1!C993+1,Hoja1!I993,DiasNOLaborables))</f>
        <v>4</v>
      </c>
      <c r="O993" s="36" t="str">
        <f t="shared" si="54"/>
        <v/>
      </c>
      <c r="P993" s="37"/>
      <c r="Q993" s="37"/>
      <c r="R993" s="37">
        <f t="shared" si="55"/>
        <v>20</v>
      </c>
      <c r="S993" s="33"/>
      <c r="T993" s="33"/>
    </row>
    <row r="994" spans="1:20" ht="60" x14ac:dyDescent="0.25">
      <c r="A994" s="53">
        <f t="shared" si="53"/>
        <v>983</v>
      </c>
      <c r="B994" s="59">
        <v>20209050033362</v>
      </c>
      <c r="C994" s="55">
        <v>43941</v>
      </c>
      <c r="D994" s="56" t="s">
        <v>120</v>
      </c>
      <c r="E994" s="56" t="s">
        <v>85</v>
      </c>
      <c r="F994" s="56" t="s">
        <v>109</v>
      </c>
      <c r="G994" s="57" t="s">
        <v>126</v>
      </c>
      <c r="H994" s="56" t="s">
        <v>44</v>
      </c>
      <c r="I994" s="55">
        <v>43946</v>
      </c>
      <c r="J994" s="58" t="s">
        <v>120</v>
      </c>
      <c r="K994" s="53"/>
      <c r="L994" s="34">
        <f>IFERROR(WORKDAY(C994,R994,DiasNOLaborables),"")</f>
        <v>43970</v>
      </c>
      <c r="M994" s="35" t="str">
        <f>+IF(C994="","",IF(I994="","",(IF(I994&lt;=L994,"A TIEMPO","FUERA DE TIEMPO"))))</f>
        <v>A TIEMPO</v>
      </c>
      <c r="N994" s="35">
        <f>IF(I994="","",NETWORKDAYS(Hoja1!C994+1,Hoja1!I994,DiasNOLaborables))</f>
        <v>4</v>
      </c>
      <c r="O994" s="36" t="str">
        <f t="shared" si="54"/>
        <v/>
      </c>
      <c r="P994" s="37"/>
      <c r="Q994" s="37"/>
      <c r="R994" s="37">
        <f t="shared" si="55"/>
        <v>20</v>
      </c>
      <c r="S994" s="33"/>
      <c r="T994" s="33"/>
    </row>
    <row r="995" spans="1:20" ht="60" x14ac:dyDescent="0.25">
      <c r="A995" s="53">
        <f t="shared" si="53"/>
        <v>984</v>
      </c>
      <c r="B995" s="59">
        <v>20209050033372</v>
      </c>
      <c r="C995" s="55">
        <v>43941</v>
      </c>
      <c r="D995" s="56" t="s">
        <v>120</v>
      </c>
      <c r="E995" s="56" t="s">
        <v>85</v>
      </c>
      <c r="F995" s="56" t="s">
        <v>109</v>
      </c>
      <c r="G995" s="57" t="s">
        <v>126</v>
      </c>
      <c r="H995" s="56" t="s">
        <v>44</v>
      </c>
      <c r="I995" s="55">
        <v>43946</v>
      </c>
      <c r="J995" s="58" t="s">
        <v>120</v>
      </c>
      <c r="K995" s="53"/>
      <c r="L995" s="34">
        <f>IFERROR(WORKDAY(C995,R995,DiasNOLaborables),"")</f>
        <v>43970</v>
      </c>
      <c r="M995" s="35" t="str">
        <f>+IF(C995="","",IF(I995="","",(IF(I995&lt;=L995,"A TIEMPO","FUERA DE TIEMPO"))))</f>
        <v>A TIEMPO</v>
      </c>
      <c r="N995" s="35">
        <f>IF(I995="","",NETWORKDAYS(Hoja1!C995+1,Hoja1!I995,DiasNOLaborables))</f>
        <v>4</v>
      </c>
      <c r="O995" s="36" t="str">
        <f t="shared" si="54"/>
        <v/>
      </c>
      <c r="P995" s="37"/>
      <c r="Q995" s="37"/>
      <c r="R995" s="37">
        <f t="shared" si="55"/>
        <v>20</v>
      </c>
      <c r="S995" s="33"/>
      <c r="T995" s="33"/>
    </row>
    <row r="996" spans="1:20" ht="60" x14ac:dyDescent="0.25">
      <c r="A996" s="53">
        <f t="shared" si="53"/>
        <v>985</v>
      </c>
      <c r="B996" s="59">
        <v>20209050033382</v>
      </c>
      <c r="C996" s="55">
        <v>43941</v>
      </c>
      <c r="D996" s="56" t="s">
        <v>120</v>
      </c>
      <c r="E996" s="56" t="s">
        <v>85</v>
      </c>
      <c r="F996" s="56" t="s">
        <v>109</v>
      </c>
      <c r="G996" s="57" t="s">
        <v>126</v>
      </c>
      <c r="H996" s="56" t="s">
        <v>44</v>
      </c>
      <c r="I996" s="55">
        <v>43946</v>
      </c>
      <c r="J996" s="58" t="s">
        <v>120</v>
      </c>
      <c r="K996" s="53"/>
      <c r="L996" s="34">
        <f>IFERROR(WORKDAY(C996,R996,DiasNOLaborables),"")</f>
        <v>43970</v>
      </c>
      <c r="M996" s="35" t="str">
        <f>+IF(C996="","",IF(I996="","",(IF(I996&lt;=L996,"A TIEMPO","FUERA DE TIEMPO"))))</f>
        <v>A TIEMPO</v>
      </c>
      <c r="N996" s="35">
        <f>IF(I996="","",NETWORKDAYS(Hoja1!C996+1,Hoja1!I996,DiasNOLaborables))</f>
        <v>4</v>
      </c>
      <c r="O996" s="36" t="str">
        <f t="shared" si="54"/>
        <v/>
      </c>
      <c r="P996" s="37"/>
      <c r="Q996" s="37"/>
      <c r="R996" s="37">
        <f t="shared" si="55"/>
        <v>20</v>
      </c>
      <c r="S996" s="33"/>
      <c r="T996" s="33"/>
    </row>
    <row r="997" spans="1:20" ht="60" x14ac:dyDescent="0.25">
      <c r="A997" s="53">
        <f t="shared" si="53"/>
        <v>986</v>
      </c>
      <c r="B997" s="59">
        <v>20209050033392</v>
      </c>
      <c r="C997" s="55">
        <v>43941</v>
      </c>
      <c r="D997" s="56" t="s">
        <v>120</v>
      </c>
      <c r="E997" s="56" t="s">
        <v>85</v>
      </c>
      <c r="F997" s="56" t="s">
        <v>109</v>
      </c>
      <c r="G997" s="57" t="s">
        <v>126</v>
      </c>
      <c r="H997" s="56" t="s">
        <v>44</v>
      </c>
      <c r="I997" s="55">
        <v>43946</v>
      </c>
      <c r="J997" s="58" t="s">
        <v>120</v>
      </c>
      <c r="K997" s="53"/>
      <c r="L997" s="34">
        <f>IFERROR(WORKDAY(C997,R997,DiasNOLaborables),"")</f>
        <v>43970</v>
      </c>
      <c r="M997" s="35" t="str">
        <f>+IF(C997="","",IF(I997="","",(IF(I997&lt;=L997,"A TIEMPO","FUERA DE TIEMPO"))))</f>
        <v>A TIEMPO</v>
      </c>
      <c r="N997" s="35">
        <f>IF(I997="","",NETWORKDAYS(Hoja1!C997+1,Hoja1!I997,DiasNOLaborables))</f>
        <v>4</v>
      </c>
      <c r="O997" s="36" t="str">
        <f t="shared" si="54"/>
        <v/>
      </c>
      <c r="P997" s="37"/>
      <c r="Q997" s="37"/>
      <c r="R997" s="37">
        <f t="shared" si="55"/>
        <v>20</v>
      </c>
      <c r="S997" s="33"/>
      <c r="T997" s="33"/>
    </row>
    <row r="998" spans="1:20" ht="60" x14ac:dyDescent="0.25">
      <c r="A998" s="53">
        <f t="shared" si="53"/>
        <v>987</v>
      </c>
      <c r="B998" s="59">
        <v>20209050033412</v>
      </c>
      <c r="C998" s="55">
        <v>43941</v>
      </c>
      <c r="D998" s="56" t="s">
        <v>120</v>
      </c>
      <c r="E998" s="56" t="s">
        <v>85</v>
      </c>
      <c r="F998" s="56" t="s">
        <v>109</v>
      </c>
      <c r="G998" s="57" t="s">
        <v>126</v>
      </c>
      <c r="H998" s="56" t="s">
        <v>44</v>
      </c>
      <c r="I998" s="55">
        <v>43946</v>
      </c>
      <c r="J998" s="58" t="s">
        <v>120</v>
      </c>
      <c r="K998" s="53"/>
      <c r="L998" s="34">
        <f>IFERROR(WORKDAY(C998,R998,DiasNOLaborables),"")</f>
        <v>43970</v>
      </c>
      <c r="M998" s="35" t="str">
        <f>+IF(C998="","",IF(I998="","",(IF(I998&lt;=L998,"A TIEMPO","FUERA DE TIEMPO"))))</f>
        <v>A TIEMPO</v>
      </c>
      <c r="N998" s="35">
        <f>IF(I998="","",NETWORKDAYS(Hoja1!C998+1,Hoja1!I998,DiasNOLaborables))</f>
        <v>4</v>
      </c>
      <c r="O998" s="36" t="str">
        <f t="shared" si="54"/>
        <v/>
      </c>
      <c r="P998" s="37"/>
      <c r="Q998" s="37"/>
      <c r="R998" s="37">
        <f t="shared" si="55"/>
        <v>20</v>
      </c>
      <c r="S998" s="33"/>
      <c r="T998" s="33"/>
    </row>
    <row r="999" spans="1:20" ht="60" x14ac:dyDescent="0.25">
      <c r="A999" s="53">
        <f t="shared" si="53"/>
        <v>988</v>
      </c>
      <c r="B999" s="59">
        <v>20209050033572</v>
      </c>
      <c r="C999" s="55">
        <v>43942</v>
      </c>
      <c r="D999" s="56" t="s">
        <v>120</v>
      </c>
      <c r="E999" s="56" t="s">
        <v>85</v>
      </c>
      <c r="F999" s="56" t="s">
        <v>109</v>
      </c>
      <c r="G999" s="57" t="s">
        <v>126</v>
      </c>
      <c r="H999" s="56" t="s">
        <v>44</v>
      </c>
      <c r="I999" s="55">
        <v>43946</v>
      </c>
      <c r="J999" s="58" t="s">
        <v>120</v>
      </c>
      <c r="K999" s="53"/>
      <c r="L999" s="34">
        <f>IFERROR(WORKDAY(C999,R999,DiasNOLaborables),"")</f>
        <v>43971</v>
      </c>
      <c r="M999" s="35" t="str">
        <f>+IF(C999="","",IF(I999="","",(IF(I999&lt;=L999,"A TIEMPO","FUERA DE TIEMPO"))))</f>
        <v>A TIEMPO</v>
      </c>
      <c r="N999" s="35">
        <f>IF(I999="","",NETWORKDAYS(Hoja1!C999+1,Hoja1!I999,DiasNOLaborables))</f>
        <v>3</v>
      </c>
      <c r="O999" s="36" t="str">
        <f t="shared" si="54"/>
        <v/>
      </c>
      <c r="P999" s="37"/>
      <c r="Q999" s="37"/>
      <c r="R999" s="37">
        <f t="shared" si="55"/>
        <v>20</v>
      </c>
      <c r="S999" s="33"/>
      <c r="T999" s="33"/>
    </row>
    <row r="1000" spans="1:20" ht="60" x14ac:dyDescent="0.25">
      <c r="A1000" s="53">
        <f t="shared" si="53"/>
        <v>989</v>
      </c>
      <c r="B1000" s="59">
        <v>20209050033582</v>
      </c>
      <c r="C1000" s="55">
        <v>43942</v>
      </c>
      <c r="D1000" s="56" t="s">
        <v>120</v>
      </c>
      <c r="E1000" s="56" t="s">
        <v>85</v>
      </c>
      <c r="F1000" s="56" t="s">
        <v>109</v>
      </c>
      <c r="G1000" s="57" t="s">
        <v>126</v>
      </c>
      <c r="H1000" s="56" t="s">
        <v>44</v>
      </c>
      <c r="I1000" s="55">
        <v>43946</v>
      </c>
      <c r="J1000" s="58" t="s">
        <v>120</v>
      </c>
      <c r="K1000" s="53"/>
      <c r="L1000" s="34">
        <f>IFERROR(WORKDAY(C1000,R1000,DiasNOLaborables),"")</f>
        <v>43971</v>
      </c>
      <c r="M1000" s="35" t="str">
        <f>+IF(C1000="","",IF(I1000="","",(IF(I1000&lt;=L1000,"A TIEMPO","FUERA DE TIEMPO"))))</f>
        <v>A TIEMPO</v>
      </c>
      <c r="N1000" s="35">
        <f>IF(I1000="","",NETWORKDAYS(Hoja1!C1000+1,Hoja1!I1000,DiasNOLaborables))</f>
        <v>3</v>
      </c>
      <c r="O1000" s="36" t="str">
        <f t="shared" si="54"/>
        <v/>
      </c>
      <c r="P1000" s="37"/>
      <c r="Q1000" s="37"/>
      <c r="R1000" s="37">
        <f t="shared" si="55"/>
        <v>20</v>
      </c>
      <c r="S1000" s="33"/>
      <c r="T1000" s="33"/>
    </row>
    <row r="1001" spans="1:20" ht="45" x14ac:dyDescent="0.25">
      <c r="A1001" s="53">
        <f t="shared" si="53"/>
        <v>990</v>
      </c>
      <c r="B1001" s="59">
        <v>20209050033342</v>
      </c>
      <c r="C1001" s="55">
        <v>43942</v>
      </c>
      <c r="D1001" s="56" t="s">
        <v>120</v>
      </c>
      <c r="E1001" s="56" t="s">
        <v>85</v>
      </c>
      <c r="F1001" s="56" t="s">
        <v>89</v>
      </c>
      <c r="G1001" s="57" t="s">
        <v>125</v>
      </c>
      <c r="H1001" s="56" t="s">
        <v>46</v>
      </c>
      <c r="I1001" s="55">
        <v>43944</v>
      </c>
      <c r="J1001" s="58" t="s">
        <v>120</v>
      </c>
      <c r="K1001" s="53"/>
      <c r="L1001" s="34">
        <f>IFERROR(WORKDAY(C1001,R1001,DiasNOLaborables),"")</f>
        <v>43971</v>
      </c>
      <c r="M1001" s="35" t="str">
        <f>+IF(C1001="","",IF(I1001="","",(IF(I1001&lt;=L1001,"A TIEMPO","FUERA DE TIEMPO"))))</f>
        <v>A TIEMPO</v>
      </c>
      <c r="N1001" s="35">
        <f>IF(I1001="","",NETWORKDAYS(Hoja1!C1001+1,Hoja1!I1001,DiasNOLaborables))</f>
        <v>2</v>
      </c>
      <c r="O1001" s="36" t="str">
        <f t="shared" si="54"/>
        <v/>
      </c>
      <c r="P1001" s="37"/>
      <c r="Q1001" s="37"/>
      <c r="R1001" s="37">
        <f t="shared" si="55"/>
        <v>20</v>
      </c>
      <c r="S1001" s="33"/>
      <c r="T1001" s="33"/>
    </row>
    <row r="1002" spans="1:20" ht="45" x14ac:dyDescent="0.25">
      <c r="A1002" s="53">
        <f t="shared" si="53"/>
        <v>991</v>
      </c>
      <c r="B1002" s="59">
        <v>20209050033352</v>
      </c>
      <c r="C1002" s="55">
        <v>43942</v>
      </c>
      <c r="D1002" s="56" t="s">
        <v>120</v>
      </c>
      <c r="E1002" s="56" t="s">
        <v>85</v>
      </c>
      <c r="F1002" s="56" t="s">
        <v>107</v>
      </c>
      <c r="G1002" s="57" t="s">
        <v>125</v>
      </c>
      <c r="H1002" s="56" t="s">
        <v>43</v>
      </c>
      <c r="I1002" s="55">
        <v>43943</v>
      </c>
      <c r="J1002" s="58" t="s">
        <v>120</v>
      </c>
      <c r="K1002" s="53"/>
      <c r="L1002" s="34">
        <f>IFERROR(WORKDAY(C1002,R1002,DiasNOLaborables),"")</f>
        <v>43971</v>
      </c>
      <c r="M1002" s="35" t="str">
        <f>+IF(C1002="","",IF(I1002="","",(IF(I1002&lt;=L1002,"A TIEMPO","FUERA DE TIEMPO"))))</f>
        <v>A TIEMPO</v>
      </c>
      <c r="N1002" s="35">
        <f>IF(I1002="","",NETWORKDAYS(Hoja1!C1002+1,Hoja1!I1002,DiasNOLaborables))</f>
        <v>1</v>
      </c>
      <c r="O1002" s="36" t="str">
        <f t="shared" si="54"/>
        <v/>
      </c>
      <c r="P1002" s="37"/>
      <c r="Q1002" s="37"/>
      <c r="R1002" s="37">
        <f t="shared" si="55"/>
        <v>20</v>
      </c>
      <c r="S1002" s="33"/>
      <c r="T1002" s="33"/>
    </row>
    <row r="1003" spans="1:20" ht="45" x14ac:dyDescent="0.25">
      <c r="A1003" s="53">
        <f t="shared" si="53"/>
        <v>992</v>
      </c>
      <c r="B1003" s="59">
        <v>20209050033422</v>
      </c>
      <c r="C1003" s="55">
        <v>43942</v>
      </c>
      <c r="D1003" s="56" t="s">
        <v>120</v>
      </c>
      <c r="E1003" s="56" t="s">
        <v>85</v>
      </c>
      <c r="F1003" s="56" t="s">
        <v>107</v>
      </c>
      <c r="G1003" s="57" t="s">
        <v>125</v>
      </c>
      <c r="H1003" s="56" t="s">
        <v>43</v>
      </c>
      <c r="I1003" s="55">
        <v>43942</v>
      </c>
      <c r="J1003" s="58" t="s">
        <v>120</v>
      </c>
      <c r="K1003" s="53"/>
      <c r="L1003" s="34">
        <f>IFERROR(WORKDAY(C1003,R1003,DiasNOLaborables),"")</f>
        <v>43971</v>
      </c>
      <c r="M1003" s="35" t="str">
        <f>+IF(C1003="","",IF(I1003="","",(IF(I1003&lt;=L1003,"A TIEMPO","FUERA DE TIEMPO"))))</f>
        <v>A TIEMPO</v>
      </c>
      <c r="N1003" s="35">
        <f>IF(I1003="","",NETWORKDAYS(Hoja1!C1003+1,Hoja1!I1003,DiasNOLaborables))</f>
        <v>-2</v>
      </c>
      <c r="O1003" s="36" t="str">
        <f t="shared" si="54"/>
        <v/>
      </c>
      <c r="P1003" s="37"/>
      <c r="Q1003" s="37"/>
      <c r="R1003" s="37">
        <f t="shared" si="55"/>
        <v>20</v>
      </c>
      <c r="S1003" s="33"/>
      <c r="T1003" s="33"/>
    </row>
    <row r="1004" spans="1:20" ht="45" x14ac:dyDescent="0.25">
      <c r="A1004" s="53">
        <f t="shared" si="53"/>
        <v>993</v>
      </c>
      <c r="B1004" s="59">
        <v>20209050033432</v>
      </c>
      <c r="C1004" s="55">
        <v>43942</v>
      </c>
      <c r="D1004" s="56" t="s">
        <v>120</v>
      </c>
      <c r="E1004" s="56" t="s">
        <v>85</v>
      </c>
      <c r="F1004" s="56" t="s">
        <v>85</v>
      </c>
      <c r="G1004" s="57" t="s">
        <v>125</v>
      </c>
      <c r="H1004" s="56" t="s">
        <v>54</v>
      </c>
      <c r="I1004" s="55">
        <v>43950</v>
      </c>
      <c r="J1004" s="58" t="s">
        <v>120</v>
      </c>
      <c r="K1004" s="53"/>
      <c r="L1004" s="34">
        <f>IFERROR(WORKDAY(C1004,R1004,DiasNOLaborables),"")</f>
        <v>43971</v>
      </c>
      <c r="M1004" s="35" t="str">
        <f>+IF(C1004="","",IF(I1004="","",(IF(I1004&lt;=L1004,"A TIEMPO","FUERA DE TIEMPO"))))</f>
        <v>A TIEMPO</v>
      </c>
      <c r="N1004" s="35">
        <f>IF(I1004="","",NETWORKDAYS(Hoja1!C1004+1,Hoja1!I1004,DiasNOLaborables))</f>
        <v>6</v>
      </c>
      <c r="O1004" s="36" t="str">
        <f t="shared" si="54"/>
        <v/>
      </c>
      <c r="P1004" s="37"/>
      <c r="Q1004" s="37"/>
      <c r="R1004" s="37">
        <f t="shared" si="55"/>
        <v>20</v>
      </c>
      <c r="S1004" s="33"/>
      <c r="T1004" s="33"/>
    </row>
    <row r="1005" spans="1:20" ht="45" x14ac:dyDescent="0.25">
      <c r="A1005" s="53">
        <f t="shared" si="53"/>
        <v>994</v>
      </c>
      <c r="B1005" s="59">
        <v>20209050033532</v>
      </c>
      <c r="C1005" s="55">
        <v>43942</v>
      </c>
      <c r="D1005" s="56" t="s">
        <v>120</v>
      </c>
      <c r="E1005" s="56" t="s">
        <v>85</v>
      </c>
      <c r="F1005" s="56" t="s">
        <v>85</v>
      </c>
      <c r="G1005" s="57" t="s">
        <v>125</v>
      </c>
      <c r="H1005" s="56" t="s">
        <v>42</v>
      </c>
      <c r="I1005" s="55">
        <v>43943</v>
      </c>
      <c r="J1005" s="58" t="s">
        <v>120</v>
      </c>
      <c r="K1005" s="53"/>
      <c r="L1005" s="34">
        <f>IFERROR(WORKDAY(C1005,R1005,DiasNOLaborables),"")</f>
        <v>43971</v>
      </c>
      <c r="M1005" s="35" t="str">
        <f>+IF(C1005="","",IF(I1005="","",(IF(I1005&lt;=L1005,"A TIEMPO","FUERA DE TIEMPO"))))</f>
        <v>A TIEMPO</v>
      </c>
      <c r="N1005" s="35">
        <f>IF(I1005="","",NETWORKDAYS(Hoja1!C1005+1,Hoja1!I1005,DiasNOLaborables))</f>
        <v>1</v>
      </c>
      <c r="O1005" s="36" t="str">
        <f t="shared" si="54"/>
        <v/>
      </c>
      <c r="P1005" s="37"/>
      <c r="Q1005" s="37"/>
      <c r="R1005" s="37">
        <f t="shared" si="55"/>
        <v>20</v>
      </c>
      <c r="S1005" s="33"/>
      <c r="T1005" s="33"/>
    </row>
    <row r="1006" spans="1:20" ht="45" x14ac:dyDescent="0.25">
      <c r="A1006" s="53">
        <f t="shared" si="53"/>
        <v>995</v>
      </c>
      <c r="B1006" s="59">
        <v>20209050033542</v>
      </c>
      <c r="C1006" s="55">
        <v>43942</v>
      </c>
      <c r="D1006" s="56" t="s">
        <v>120</v>
      </c>
      <c r="E1006" s="56" t="s">
        <v>85</v>
      </c>
      <c r="F1006" s="56" t="s">
        <v>85</v>
      </c>
      <c r="G1006" s="57" t="s">
        <v>125</v>
      </c>
      <c r="H1006" s="56" t="s">
        <v>43</v>
      </c>
      <c r="I1006" s="55">
        <v>43951</v>
      </c>
      <c r="J1006" s="58" t="s">
        <v>120</v>
      </c>
      <c r="K1006" s="53"/>
      <c r="L1006" s="34">
        <f>IFERROR(WORKDAY(C1006,R1006,DiasNOLaborables),"")</f>
        <v>43971</v>
      </c>
      <c r="M1006" s="35" t="str">
        <f>+IF(C1006="","",IF(I1006="","",(IF(I1006&lt;=L1006,"A TIEMPO","FUERA DE TIEMPO"))))</f>
        <v>A TIEMPO</v>
      </c>
      <c r="N1006" s="35">
        <f>IF(I1006="","",NETWORKDAYS(Hoja1!C1006+1,Hoja1!I1006,DiasNOLaborables))</f>
        <v>7</v>
      </c>
      <c r="O1006" s="36" t="str">
        <f t="shared" si="54"/>
        <v/>
      </c>
      <c r="P1006" s="37"/>
      <c r="Q1006" s="37"/>
      <c r="R1006" s="37">
        <f t="shared" si="55"/>
        <v>20</v>
      </c>
      <c r="S1006" s="33"/>
      <c r="T1006" s="33"/>
    </row>
    <row r="1007" spans="1:20" ht="45" x14ac:dyDescent="0.25">
      <c r="A1007" s="53">
        <f t="shared" si="53"/>
        <v>996</v>
      </c>
      <c r="B1007" s="59">
        <v>20209050033552</v>
      </c>
      <c r="C1007" s="55">
        <v>43942</v>
      </c>
      <c r="D1007" s="56" t="s">
        <v>120</v>
      </c>
      <c r="E1007" s="56" t="s">
        <v>78</v>
      </c>
      <c r="F1007" s="56" t="s">
        <v>85</v>
      </c>
      <c r="G1007" s="57" t="s">
        <v>125</v>
      </c>
      <c r="H1007" s="56" t="s">
        <v>54</v>
      </c>
      <c r="I1007" s="55">
        <v>43978</v>
      </c>
      <c r="J1007" s="58" t="s">
        <v>120</v>
      </c>
      <c r="K1007" s="53"/>
      <c r="L1007" s="34">
        <f>IFERROR(WORKDAY(C1007,R1007,DiasNOLaborables),"")</f>
        <v>43986</v>
      </c>
      <c r="M1007" s="35" t="str">
        <f>+IF(C1007="","",IF(I1007="","",(IF(I1007&lt;=L1007,"A TIEMPO","FUERA DE TIEMPO"))))</f>
        <v>A TIEMPO</v>
      </c>
      <c r="N1007" s="35">
        <f>IF(I1007="","",NETWORKDAYS(Hoja1!C1007+1,Hoja1!I1007,DiasNOLaborables))</f>
        <v>24</v>
      </c>
      <c r="O1007" s="36" t="str">
        <f t="shared" si="54"/>
        <v/>
      </c>
      <c r="P1007" s="37"/>
      <c r="Q1007" s="37"/>
      <c r="R1007" s="37">
        <f t="shared" si="55"/>
        <v>30</v>
      </c>
      <c r="S1007" s="33"/>
      <c r="T1007" s="33"/>
    </row>
    <row r="1008" spans="1:20" ht="45" x14ac:dyDescent="0.25">
      <c r="A1008" s="53">
        <f t="shared" si="53"/>
        <v>997</v>
      </c>
      <c r="B1008" s="59">
        <v>20209050033562</v>
      </c>
      <c r="C1008" s="55">
        <v>43942</v>
      </c>
      <c r="D1008" s="56" t="s">
        <v>123</v>
      </c>
      <c r="E1008" s="56" t="s">
        <v>85</v>
      </c>
      <c r="F1008" s="56" t="s">
        <v>107</v>
      </c>
      <c r="G1008" s="57" t="s">
        <v>125</v>
      </c>
      <c r="H1008" s="56" t="s">
        <v>43</v>
      </c>
      <c r="I1008" s="55">
        <v>43946</v>
      </c>
      <c r="J1008" s="58" t="s">
        <v>120</v>
      </c>
      <c r="K1008" s="53"/>
      <c r="L1008" s="34">
        <f>IFERROR(WORKDAY(C1008,R1008,DiasNOLaborables),"")</f>
        <v>43971</v>
      </c>
      <c r="M1008" s="35" t="str">
        <f>+IF(C1008="","",IF(I1008="","",(IF(I1008&lt;=L1008,"A TIEMPO","FUERA DE TIEMPO"))))</f>
        <v>A TIEMPO</v>
      </c>
      <c r="N1008" s="35">
        <f>IF(I1008="","",NETWORKDAYS(Hoja1!C1008+1,Hoja1!I1008,DiasNOLaborables))</f>
        <v>3</v>
      </c>
      <c r="O1008" s="36" t="str">
        <f t="shared" si="54"/>
        <v/>
      </c>
      <c r="P1008" s="37"/>
      <c r="Q1008" s="37"/>
      <c r="R1008" s="37">
        <f t="shared" si="55"/>
        <v>20</v>
      </c>
      <c r="S1008" s="33"/>
      <c r="T1008" s="33"/>
    </row>
    <row r="1009" spans="1:20" ht="45" x14ac:dyDescent="0.25">
      <c r="A1009" s="53">
        <f t="shared" si="53"/>
        <v>998</v>
      </c>
      <c r="B1009" s="59">
        <v>20209050033802</v>
      </c>
      <c r="C1009" s="55">
        <v>43943</v>
      </c>
      <c r="D1009" s="56" t="s">
        <v>123</v>
      </c>
      <c r="E1009" s="56" t="s">
        <v>85</v>
      </c>
      <c r="F1009" s="56" t="s">
        <v>89</v>
      </c>
      <c r="G1009" s="57" t="s">
        <v>125</v>
      </c>
      <c r="H1009" s="56" t="s">
        <v>46</v>
      </c>
      <c r="I1009" s="55">
        <v>43944</v>
      </c>
      <c r="J1009" s="58" t="s">
        <v>120</v>
      </c>
      <c r="K1009" s="53"/>
      <c r="L1009" s="34">
        <f>IFERROR(WORKDAY(C1009,R1009,DiasNOLaborables),"")</f>
        <v>43972</v>
      </c>
      <c r="M1009" s="35" t="str">
        <f>+IF(C1009="","",IF(I1009="","",(IF(I1009&lt;=L1009,"A TIEMPO","FUERA DE TIEMPO"))))</f>
        <v>A TIEMPO</v>
      </c>
      <c r="N1009" s="35">
        <f>IF(I1009="","",NETWORKDAYS(Hoja1!C1009+1,Hoja1!I1009,DiasNOLaborables))</f>
        <v>1</v>
      </c>
      <c r="O1009" s="36" t="str">
        <f t="shared" si="54"/>
        <v/>
      </c>
      <c r="P1009" s="37"/>
      <c r="Q1009" s="37"/>
      <c r="R1009" s="37">
        <f t="shared" si="55"/>
        <v>20</v>
      </c>
      <c r="S1009" s="33"/>
      <c r="T1009" s="33"/>
    </row>
    <row r="1010" spans="1:20" ht="45" x14ac:dyDescent="0.25">
      <c r="A1010" s="53">
        <f t="shared" si="53"/>
        <v>999</v>
      </c>
      <c r="B1010" s="59">
        <v>20209050033902</v>
      </c>
      <c r="C1010" s="55">
        <v>43943</v>
      </c>
      <c r="D1010" s="56" t="s">
        <v>123</v>
      </c>
      <c r="E1010" s="56" t="s">
        <v>85</v>
      </c>
      <c r="F1010" s="56" t="s">
        <v>112</v>
      </c>
      <c r="G1010" s="57" t="s">
        <v>125</v>
      </c>
      <c r="H1010" s="56" t="s">
        <v>52</v>
      </c>
      <c r="I1010" s="55">
        <v>43945</v>
      </c>
      <c r="J1010" s="58" t="s">
        <v>120</v>
      </c>
      <c r="K1010" s="53"/>
      <c r="L1010" s="34">
        <f>IFERROR(WORKDAY(C1010,R1010,DiasNOLaborables),"")</f>
        <v>43972</v>
      </c>
      <c r="M1010" s="35" t="str">
        <f>+IF(C1010="","",IF(I1010="","",(IF(I1010&lt;=L1010,"A TIEMPO","FUERA DE TIEMPO"))))</f>
        <v>A TIEMPO</v>
      </c>
      <c r="N1010" s="35">
        <f>IF(I1010="","",NETWORKDAYS(Hoja1!C1010+1,Hoja1!I1010,DiasNOLaborables))</f>
        <v>2</v>
      </c>
      <c r="O1010" s="36" t="str">
        <f t="shared" si="54"/>
        <v/>
      </c>
      <c r="P1010" s="37"/>
      <c r="Q1010" s="37"/>
      <c r="R1010" s="37">
        <f t="shared" si="55"/>
        <v>20</v>
      </c>
      <c r="S1010" s="33"/>
      <c r="T1010" s="33"/>
    </row>
    <row r="1011" spans="1:20" ht="45" x14ac:dyDescent="0.25">
      <c r="A1011" s="53">
        <f t="shared" si="53"/>
        <v>1000</v>
      </c>
      <c r="B1011" s="59">
        <v>20209050033992</v>
      </c>
      <c r="C1011" s="55">
        <v>43943</v>
      </c>
      <c r="D1011" s="56" t="s">
        <v>123</v>
      </c>
      <c r="E1011" s="56" t="s">
        <v>75</v>
      </c>
      <c r="F1011" s="56" t="s">
        <v>94</v>
      </c>
      <c r="G1011" s="57" t="s">
        <v>125</v>
      </c>
      <c r="H1011" s="56" t="s">
        <v>42</v>
      </c>
      <c r="I1011" s="55">
        <v>43959</v>
      </c>
      <c r="J1011" s="58" t="s">
        <v>120</v>
      </c>
      <c r="K1011" s="53"/>
      <c r="L1011" s="34">
        <f>IFERROR(WORKDAY(C1011,R1011,DiasNOLaborables),"")</f>
        <v>43994</v>
      </c>
      <c r="M1011" s="35" t="str">
        <f>+IF(C1011="","",IF(I1011="","",(IF(I1011&lt;=L1011,"A TIEMPO","FUERA DE TIEMPO"))))</f>
        <v>A TIEMPO</v>
      </c>
      <c r="N1011" s="35">
        <f>IF(I1011="","",NETWORKDAYS(Hoja1!C1011+1,Hoja1!I1011,DiasNOLaborables))</f>
        <v>11</v>
      </c>
      <c r="O1011" s="36" t="str">
        <f t="shared" si="54"/>
        <v/>
      </c>
      <c r="P1011" s="37"/>
      <c r="Q1011" s="37"/>
      <c r="R1011" s="37">
        <f t="shared" si="55"/>
        <v>35</v>
      </c>
      <c r="S1011" s="33"/>
      <c r="T1011" s="33"/>
    </row>
    <row r="1012" spans="1:20" ht="45" x14ac:dyDescent="0.25">
      <c r="A1012" s="53">
        <f t="shared" si="53"/>
        <v>1001</v>
      </c>
      <c r="B1012" s="59">
        <v>20209050033622</v>
      </c>
      <c r="C1012" s="55">
        <v>43943</v>
      </c>
      <c r="D1012" s="56" t="s">
        <v>120</v>
      </c>
      <c r="E1012" s="56" t="s">
        <v>85</v>
      </c>
      <c r="F1012" s="56" t="s">
        <v>107</v>
      </c>
      <c r="G1012" s="57" t="s">
        <v>125</v>
      </c>
      <c r="H1012" s="56" t="s">
        <v>43</v>
      </c>
      <c r="I1012" s="55">
        <v>43943</v>
      </c>
      <c r="J1012" s="58" t="s">
        <v>120</v>
      </c>
      <c r="K1012" s="53"/>
      <c r="L1012" s="34">
        <f>IFERROR(WORKDAY(C1012,R1012,DiasNOLaborables),"")</f>
        <v>43972</v>
      </c>
      <c r="M1012" s="35" t="str">
        <f>+IF(C1012="","",IF(I1012="","",(IF(I1012&lt;=L1012,"A TIEMPO","FUERA DE TIEMPO"))))</f>
        <v>A TIEMPO</v>
      </c>
      <c r="N1012" s="35">
        <f>IF(I1012="","",NETWORKDAYS(Hoja1!C1012+1,Hoja1!I1012,DiasNOLaborables))</f>
        <v>-2</v>
      </c>
      <c r="O1012" s="36" t="str">
        <f t="shared" si="54"/>
        <v/>
      </c>
      <c r="P1012" s="37"/>
      <c r="Q1012" s="37"/>
      <c r="R1012" s="37">
        <f t="shared" si="55"/>
        <v>20</v>
      </c>
      <c r="S1012" s="33"/>
      <c r="T1012" s="33"/>
    </row>
    <row r="1013" spans="1:20" ht="45" x14ac:dyDescent="0.25">
      <c r="A1013" s="53">
        <f t="shared" si="53"/>
        <v>1002</v>
      </c>
      <c r="B1013" s="59">
        <v>20209050033632</v>
      </c>
      <c r="C1013" s="55">
        <v>43943</v>
      </c>
      <c r="D1013" s="56" t="s">
        <v>120</v>
      </c>
      <c r="E1013" s="56" t="s">
        <v>85</v>
      </c>
      <c r="F1013" s="56" t="s">
        <v>107</v>
      </c>
      <c r="G1013" s="57" t="s">
        <v>125</v>
      </c>
      <c r="H1013" s="56" t="s">
        <v>43</v>
      </c>
      <c r="I1013" s="55">
        <v>43943</v>
      </c>
      <c r="J1013" s="58" t="s">
        <v>120</v>
      </c>
      <c r="K1013" s="53"/>
      <c r="L1013" s="34">
        <f>IFERROR(WORKDAY(C1013,R1013,DiasNOLaborables),"")</f>
        <v>43972</v>
      </c>
      <c r="M1013" s="35" t="str">
        <f>+IF(C1013="","",IF(I1013="","",(IF(I1013&lt;=L1013,"A TIEMPO","FUERA DE TIEMPO"))))</f>
        <v>A TIEMPO</v>
      </c>
      <c r="N1013" s="35">
        <f>IF(I1013="","",NETWORKDAYS(Hoja1!C1013+1,Hoja1!I1013,DiasNOLaborables))</f>
        <v>-2</v>
      </c>
      <c r="O1013" s="36" t="str">
        <f t="shared" si="54"/>
        <v/>
      </c>
      <c r="P1013" s="37"/>
      <c r="Q1013" s="37"/>
      <c r="R1013" s="37">
        <f t="shared" si="55"/>
        <v>20</v>
      </c>
      <c r="S1013" s="33"/>
      <c r="T1013" s="33"/>
    </row>
    <row r="1014" spans="1:20" ht="45" x14ac:dyDescent="0.25">
      <c r="A1014" s="53">
        <f t="shared" si="53"/>
        <v>1003</v>
      </c>
      <c r="B1014" s="59">
        <v>20209050033642</v>
      </c>
      <c r="C1014" s="55">
        <v>43943</v>
      </c>
      <c r="D1014" s="56" t="s">
        <v>120</v>
      </c>
      <c r="E1014" s="56" t="s">
        <v>85</v>
      </c>
      <c r="F1014" s="56" t="s">
        <v>89</v>
      </c>
      <c r="G1014" s="57" t="s">
        <v>125</v>
      </c>
      <c r="H1014" s="56" t="s">
        <v>46</v>
      </c>
      <c r="I1014" s="55">
        <v>43944</v>
      </c>
      <c r="J1014" s="58" t="s">
        <v>120</v>
      </c>
      <c r="K1014" s="53"/>
      <c r="L1014" s="34">
        <f>IFERROR(WORKDAY(C1014,R1014,DiasNOLaborables),"")</f>
        <v>43972</v>
      </c>
      <c r="M1014" s="35" t="str">
        <f>+IF(C1014="","",IF(I1014="","",(IF(I1014&lt;=L1014,"A TIEMPO","FUERA DE TIEMPO"))))</f>
        <v>A TIEMPO</v>
      </c>
      <c r="N1014" s="35">
        <f>IF(I1014="","",NETWORKDAYS(Hoja1!C1014+1,Hoja1!I1014,DiasNOLaborables))</f>
        <v>1</v>
      </c>
      <c r="O1014" s="36" t="str">
        <f t="shared" si="54"/>
        <v/>
      </c>
      <c r="P1014" s="37"/>
      <c r="Q1014" s="37"/>
      <c r="R1014" s="37">
        <f t="shared" si="55"/>
        <v>20</v>
      </c>
      <c r="S1014" s="33"/>
      <c r="T1014" s="33"/>
    </row>
    <row r="1015" spans="1:20" ht="45" x14ac:dyDescent="0.25">
      <c r="A1015" s="53">
        <f t="shared" si="53"/>
        <v>1004</v>
      </c>
      <c r="B1015" s="59">
        <v>20209050033662</v>
      </c>
      <c r="C1015" s="55">
        <v>43943</v>
      </c>
      <c r="D1015" s="56" t="s">
        <v>120</v>
      </c>
      <c r="E1015" s="56" t="s">
        <v>85</v>
      </c>
      <c r="F1015" s="56" t="s">
        <v>85</v>
      </c>
      <c r="G1015" s="57" t="s">
        <v>125</v>
      </c>
      <c r="H1015" s="56" t="s">
        <v>54</v>
      </c>
      <c r="I1015" s="55">
        <v>43945</v>
      </c>
      <c r="J1015" s="58" t="s">
        <v>120</v>
      </c>
      <c r="K1015" s="53"/>
      <c r="L1015" s="34">
        <f>IFERROR(WORKDAY(C1015,R1015,DiasNOLaborables),"")</f>
        <v>43972</v>
      </c>
      <c r="M1015" s="35" t="str">
        <f>+IF(C1015="","",IF(I1015="","",(IF(I1015&lt;=L1015,"A TIEMPO","FUERA DE TIEMPO"))))</f>
        <v>A TIEMPO</v>
      </c>
      <c r="N1015" s="35">
        <f>IF(I1015="","",NETWORKDAYS(Hoja1!C1015+1,Hoja1!I1015,DiasNOLaborables))</f>
        <v>2</v>
      </c>
      <c r="O1015" s="36" t="str">
        <f t="shared" si="54"/>
        <v/>
      </c>
      <c r="P1015" s="37"/>
      <c r="Q1015" s="37"/>
      <c r="R1015" s="37">
        <f t="shared" si="55"/>
        <v>20</v>
      </c>
      <c r="S1015" s="33"/>
      <c r="T1015" s="33"/>
    </row>
    <row r="1016" spans="1:20" ht="45" x14ac:dyDescent="0.25">
      <c r="A1016" s="53">
        <f t="shared" si="53"/>
        <v>1005</v>
      </c>
      <c r="B1016" s="59">
        <v>20209050033672</v>
      </c>
      <c r="C1016" s="55">
        <v>43943</v>
      </c>
      <c r="D1016" s="56" t="s">
        <v>120</v>
      </c>
      <c r="E1016" s="56" t="s">
        <v>85</v>
      </c>
      <c r="F1016" s="56" t="s">
        <v>85</v>
      </c>
      <c r="G1016" s="57" t="s">
        <v>125</v>
      </c>
      <c r="H1016" s="56" t="s">
        <v>52</v>
      </c>
      <c r="I1016" s="55">
        <v>43944</v>
      </c>
      <c r="J1016" s="58" t="s">
        <v>120</v>
      </c>
      <c r="K1016" s="53"/>
      <c r="L1016" s="34">
        <f>IFERROR(WORKDAY(C1016,R1016,DiasNOLaborables),"")</f>
        <v>43972</v>
      </c>
      <c r="M1016" s="35" t="str">
        <f>+IF(C1016="","",IF(I1016="","",(IF(I1016&lt;=L1016,"A TIEMPO","FUERA DE TIEMPO"))))</f>
        <v>A TIEMPO</v>
      </c>
      <c r="N1016" s="35">
        <f>IF(I1016="","",NETWORKDAYS(Hoja1!C1016+1,Hoja1!I1016,DiasNOLaborables))</f>
        <v>1</v>
      </c>
      <c r="O1016" s="36" t="str">
        <f t="shared" si="54"/>
        <v/>
      </c>
      <c r="P1016" s="37"/>
      <c r="Q1016" s="37"/>
      <c r="R1016" s="37">
        <f t="shared" si="55"/>
        <v>20</v>
      </c>
      <c r="S1016" s="33"/>
      <c r="T1016" s="33"/>
    </row>
    <row r="1017" spans="1:20" ht="45" x14ac:dyDescent="0.25">
      <c r="A1017" s="53">
        <f t="shared" si="53"/>
        <v>1006</v>
      </c>
      <c r="B1017" s="59">
        <v>20209050033682</v>
      </c>
      <c r="C1017" s="55">
        <v>43943</v>
      </c>
      <c r="D1017" s="56" t="s">
        <v>120</v>
      </c>
      <c r="E1017" s="56" t="s">
        <v>78</v>
      </c>
      <c r="F1017" s="56" t="s">
        <v>85</v>
      </c>
      <c r="G1017" s="57" t="s">
        <v>125</v>
      </c>
      <c r="H1017" s="56" t="s">
        <v>51</v>
      </c>
      <c r="I1017" s="55">
        <v>43986</v>
      </c>
      <c r="J1017" s="58" t="s">
        <v>120</v>
      </c>
      <c r="K1017" s="53"/>
      <c r="L1017" s="34">
        <f>IFERROR(WORKDAY(C1017,R1017,DiasNOLaborables),"")</f>
        <v>43987</v>
      </c>
      <c r="M1017" s="35" t="str">
        <f>+IF(C1017="","",IF(I1017="","",(IF(I1017&lt;=L1017,"A TIEMPO","FUERA DE TIEMPO"))))</f>
        <v>A TIEMPO</v>
      </c>
      <c r="N1017" s="35">
        <f>IF(I1017="","",NETWORKDAYS(Hoja1!C1017+1,Hoja1!I1017,DiasNOLaborables))</f>
        <v>29</v>
      </c>
      <c r="O1017" s="36" t="str">
        <f t="shared" si="54"/>
        <v/>
      </c>
      <c r="P1017" s="37"/>
      <c r="Q1017" s="37"/>
      <c r="R1017" s="37">
        <f t="shared" si="55"/>
        <v>30</v>
      </c>
      <c r="S1017" s="33"/>
      <c r="T1017" s="33"/>
    </row>
    <row r="1018" spans="1:20" ht="45" x14ac:dyDescent="0.25">
      <c r="A1018" s="53">
        <f t="shared" si="53"/>
        <v>1007</v>
      </c>
      <c r="B1018" s="59">
        <v>20209050033782</v>
      </c>
      <c r="C1018" s="55">
        <v>43943</v>
      </c>
      <c r="D1018" s="56" t="s">
        <v>120</v>
      </c>
      <c r="E1018" s="56" t="s">
        <v>85</v>
      </c>
      <c r="F1018" s="56" t="s">
        <v>85</v>
      </c>
      <c r="G1018" s="57" t="s">
        <v>125</v>
      </c>
      <c r="H1018" s="56" t="s">
        <v>41</v>
      </c>
      <c r="I1018" s="55">
        <v>43957</v>
      </c>
      <c r="J1018" s="58" t="s">
        <v>120</v>
      </c>
      <c r="K1018" s="53"/>
      <c r="L1018" s="34">
        <f>IFERROR(WORKDAY(C1018,R1018,DiasNOLaborables),"")</f>
        <v>43972</v>
      </c>
      <c r="M1018" s="35" t="str">
        <f>+IF(C1018="","",IF(I1018="","",(IF(I1018&lt;=L1018,"A TIEMPO","FUERA DE TIEMPO"))))</f>
        <v>A TIEMPO</v>
      </c>
      <c r="N1018" s="35">
        <f>IF(I1018="","",NETWORKDAYS(Hoja1!C1018+1,Hoja1!I1018,DiasNOLaborables))</f>
        <v>9</v>
      </c>
      <c r="O1018" s="36" t="str">
        <f t="shared" si="54"/>
        <v/>
      </c>
      <c r="P1018" s="37"/>
      <c r="Q1018" s="37"/>
      <c r="R1018" s="37">
        <f t="shared" si="55"/>
        <v>20</v>
      </c>
      <c r="S1018" s="33"/>
      <c r="T1018" s="33"/>
    </row>
    <row r="1019" spans="1:20" ht="45" x14ac:dyDescent="0.25">
      <c r="A1019" s="53">
        <f t="shared" si="53"/>
        <v>1008</v>
      </c>
      <c r="B1019" s="59">
        <v>20209050033822</v>
      </c>
      <c r="C1019" s="55">
        <v>43943</v>
      </c>
      <c r="D1019" s="56" t="s">
        <v>120</v>
      </c>
      <c r="E1019" s="56" t="s">
        <v>75</v>
      </c>
      <c r="F1019" s="56" t="s">
        <v>94</v>
      </c>
      <c r="G1019" s="57" t="s">
        <v>125</v>
      </c>
      <c r="H1019" s="56" t="s">
        <v>42</v>
      </c>
      <c r="I1019" s="55">
        <v>43949</v>
      </c>
      <c r="J1019" s="58" t="s">
        <v>120</v>
      </c>
      <c r="K1019" s="53"/>
      <c r="L1019" s="34">
        <f>IFERROR(WORKDAY(C1019,R1019,DiasNOLaborables),"")</f>
        <v>43994</v>
      </c>
      <c r="M1019" s="35" t="str">
        <f>+IF(C1019="","",IF(I1019="","",(IF(I1019&lt;=L1019,"A TIEMPO","FUERA DE TIEMPO"))))</f>
        <v>A TIEMPO</v>
      </c>
      <c r="N1019" s="35">
        <f>IF(I1019="","",NETWORKDAYS(Hoja1!C1019+1,Hoja1!I1019,DiasNOLaborables))</f>
        <v>4</v>
      </c>
      <c r="O1019" s="36" t="str">
        <f t="shared" si="54"/>
        <v/>
      </c>
      <c r="P1019" s="37"/>
      <c r="Q1019" s="37"/>
      <c r="R1019" s="37">
        <f t="shared" si="55"/>
        <v>35</v>
      </c>
      <c r="S1019" s="33"/>
      <c r="T1019" s="33"/>
    </row>
    <row r="1020" spans="1:20" ht="45" x14ac:dyDescent="0.25">
      <c r="A1020" s="53">
        <f t="shared" si="53"/>
        <v>1009</v>
      </c>
      <c r="B1020" s="59">
        <v>20209050033842</v>
      </c>
      <c r="C1020" s="55">
        <v>43943</v>
      </c>
      <c r="D1020" s="56" t="s">
        <v>120</v>
      </c>
      <c r="E1020" s="56" t="s">
        <v>75</v>
      </c>
      <c r="F1020" s="56" t="s">
        <v>94</v>
      </c>
      <c r="G1020" s="57" t="s">
        <v>125</v>
      </c>
      <c r="H1020" s="56" t="s">
        <v>42</v>
      </c>
      <c r="I1020" s="55">
        <v>43966</v>
      </c>
      <c r="J1020" s="58" t="s">
        <v>120</v>
      </c>
      <c r="K1020" s="53"/>
      <c r="L1020" s="34">
        <f>IFERROR(WORKDAY(C1020,R1020,DiasNOLaborables),"")</f>
        <v>43994</v>
      </c>
      <c r="M1020" s="35" t="str">
        <f>+IF(C1020="","",IF(I1020="","",(IF(I1020&lt;=L1020,"A TIEMPO","FUERA DE TIEMPO"))))</f>
        <v>A TIEMPO</v>
      </c>
      <c r="N1020" s="35">
        <f>IF(I1020="","",NETWORKDAYS(Hoja1!C1020+1,Hoja1!I1020,DiasNOLaborables))</f>
        <v>16</v>
      </c>
      <c r="O1020" s="36" t="str">
        <f t="shared" si="54"/>
        <v/>
      </c>
      <c r="P1020" s="37"/>
      <c r="Q1020" s="37"/>
      <c r="R1020" s="37">
        <f t="shared" si="55"/>
        <v>35</v>
      </c>
      <c r="S1020" s="33"/>
      <c r="T1020" s="33"/>
    </row>
    <row r="1021" spans="1:20" ht="45" x14ac:dyDescent="0.25">
      <c r="A1021" s="53">
        <f t="shared" si="53"/>
        <v>1010</v>
      </c>
      <c r="B1021" s="59">
        <v>20209050033892</v>
      </c>
      <c r="C1021" s="55">
        <v>43943</v>
      </c>
      <c r="D1021" s="56" t="s">
        <v>120</v>
      </c>
      <c r="E1021" s="56" t="s">
        <v>85</v>
      </c>
      <c r="F1021" s="56" t="s">
        <v>107</v>
      </c>
      <c r="G1021" s="57" t="s">
        <v>125</v>
      </c>
      <c r="H1021" s="56" t="s">
        <v>43</v>
      </c>
      <c r="I1021" s="55">
        <v>43951</v>
      </c>
      <c r="J1021" s="58" t="s">
        <v>120</v>
      </c>
      <c r="K1021" s="53"/>
      <c r="L1021" s="34">
        <f>IFERROR(WORKDAY(C1021,R1021,DiasNOLaborables),"")</f>
        <v>43972</v>
      </c>
      <c r="M1021" s="35" t="str">
        <f>+IF(C1021="","",IF(I1021="","",(IF(I1021&lt;=L1021,"A TIEMPO","FUERA DE TIEMPO"))))</f>
        <v>A TIEMPO</v>
      </c>
      <c r="N1021" s="35">
        <f>IF(I1021="","",NETWORKDAYS(Hoja1!C1021+1,Hoja1!I1021,DiasNOLaborables))</f>
        <v>6</v>
      </c>
      <c r="O1021" s="36" t="str">
        <f t="shared" si="54"/>
        <v/>
      </c>
      <c r="P1021" s="37"/>
      <c r="Q1021" s="37"/>
      <c r="R1021" s="37">
        <f t="shared" si="55"/>
        <v>20</v>
      </c>
      <c r="S1021" s="33"/>
      <c r="T1021" s="33"/>
    </row>
    <row r="1022" spans="1:20" ht="45" x14ac:dyDescent="0.25">
      <c r="A1022" s="53">
        <f t="shared" si="53"/>
        <v>1011</v>
      </c>
      <c r="B1022" s="59">
        <v>20209050033912</v>
      </c>
      <c r="C1022" s="55">
        <v>43943</v>
      </c>
      <c r="D1022" s="56" t="s">
        <v>120</v>
      </c>
      <c r="E1022" s="56" t="s">
        <v>85</v>
      </c>
      <c r="F1022" s="56" t="s">
        <v>107</v>
      </c>
      <c r="G1022" s="57" t="s">
        <v>125</v>
      </c>
      <c r="H1022" s="56" t="s">
        <v>43</v>
      </c>
      <c r="I1022" s="55">
        <v>43943</v>
      </c>
      <c r="J1022" s="58" t="s">
        <v>120</v>
      </c>
      <c r="K1022" s="53"/>
      <c r="L1022" s="34">
        <f>IFERROR(WORKDAY(C1022,R1022,DiasNOLaborables),"")</f>
        <v>43972</v>
      </c>
      <c r="M1022" s="35" t="str">
        <f>+IF(C1022="","",IF(I1022="","",(IF(I1022&lt;=L1022,"A TIEMPO","FUERA DE TIEMPO"))))</f>
        <v>A TIEMPO</v>
      </c>
      <c r="N1022" s="35">
        <f>IF(I1022="","",NETWORKDAYS(Hoja1!C1022+1,Hoja1!I1022,DiasNOLaborables))</f>
        <v>-2</v>
      </c>
      <c r="O1022" s="36" t="str">
        <f t="shared" si="54"/>
        <v/>
      </c>
      <c r="P1022" s="37"/>
      <c r="Q1022" s="37"/>
      <c r="R1022" s="37">
        <f t="shared" si="55"/>
        <v>20</v>
      </c>
      <c r="S1022" s="33"/>
      <c r="T1022" s="33"/>
    </row>
    <row r="1023" spans="1:20" ht="45" x14ac:dyDescent="0.25">
      <c r="A1023" s="53">
        <f t="shared" si="53"/>
        <v>1012</v>
      </c>
      <c r="B1023" s="59">
        <v>20209050033922</v>
      </c>
      <c r="C1023" s="55">
        <v>43943</v>
      </c>
      <c r="D1023" s="56" t="s">
        <v>120</v>
      </c>
      <c r="E1023" s="56" t="s">
        <v>85</v>
      </c>
      <c r="F1023" s="56" t="s">
        <v>85</v>
      </c>
      <c r="G1023" s="57" t="s">
        <v>125</v>
      </c>
      <c r="H1023" s="56" t="s">
        <v>41</v>
      </c>
      <c r="I1023" s="55">
        <v>43948</v>
      </c>
      <c r="J1023" s="58" t="s">
        <v>120</v>
      </c>
      <c r="K1023" s="53"/>
      <c r="L1023" s="34">
        <f>IFERROR(WORKDAY(C1023,R1023,DiasNOLaborables),"")</f>
        <v>43972</v>
      </c>
      <c r="M1023" s="35" t="str">
        <f>+IF(C1023="","",IF(I1023="","",(IF(I1023&lt;=L1023,"A TIEMPO","FUERA DE TIEMPO"))))</f>
        <v>A TIEMPO</v>
      </c>
      <c r="N1023" s="35">
        <f>IF(I1023="","",NETWORKDAYS(Hoja1!C1023+1,Hoja1!I1023,DiasNOLaborables))</f>
        <v>3</v>
      </c>
      <c r="O1023" s="36" t="str">
        <f t="shared" si="54"/>
        <v/>
      </c>
      <c r="P1023" s="37"/>
      <c r="Q1023" s="37"/>
      <c r="R1023" s="37">
        <f t="shared" si="55"/>
        <v>20</v>
      </c>
      <c r="S1023" s="33"/>
      <c r="T1023" s="33"/>
    </row>
    <row r="1024" spans="1:20" ht="45" x14ac:dyDescent="0.25">
      <c r="A1024" s="53">
        <f t="shared" si="53"/>
        <v>1013</v>
      </c>
      <c r="B1024" s="59">
        <v>20209050033932</v>
      </c>
      <c r="C1024" s="55">
        <v>43943</v>
      </c>
      <c r="D1024" s="56" t="s">
        <v>120</v>
      </c>
      <c r="E1024" s="56" t="s">
        <v>75</v>
      </c>
      <c r="F1024" s="56" t="s">
        <v>94</v>
      </c>
      <c r="G1024" s="57" t="s">
        <v>125</v>
      </c>
      <c r="H1024" s="56" t="s">
        <v>42</v>
      </c>
      <c r="I1024" s="55">
        <v>43951</v>
      </c>
      <c r="J1024" s="58" t="s">
        <v>120</v>
      </c>
      <c r="K1024" s="53"/>
      <c r="L1024" s="34">
        <f>IFERROR(WORKDAY(C1024,R1024,DiasNOLaborables),"")</f>
        <v>43994</v>
      </c>
      <c r="M1024" s="35" t="str">
        <f>+IF(C1024="","",IF(I1024="","",(IF(I1024&lt;=L1024,"A TIEMPO","FUERA DE TIEMPO"))))</f>
        <v>A TIEMPO</v>
      </c>
      <c r="N1024" s="35">
        <f>IF(I1024="","",NETWORKDAYS(Hoja1!C1024+1,Hoja1!I1024,DiasNOLaborables))</f>
        <v>6</v>
      </c>
      <c r="O1024" s="36" t="str">
        <f t="shared" si="54"/>
        <v/>
      </c>
      <c r="P1024" s="37"/>
      <c r="Q1024" s="37"/>
      <c r="R1024" s="37">
        <f t="shared" si="55"/>
        <v>35</v>
      </c>
      <c r="S1024" s="33"/>
      <c r="T1024" s="33"/>
    </row>
    <row r="1025" spans="1:20" ht="45" x14ac:dyDescent="0.25">
      <c r="A1025" s="53">
        <f t="shared" si="53"/>
        <v>1014</v>
      </c>
      <c r="B1025" s="59">
        <v>20209050033942</v>
      </c>
      <c r="C1025" s="55">
        <v>43943</v>
      </c>
      <c r="D1025" s="56" t="s">
        <v>120</v>
      </c>
      <c r="E1025" s="56" t="s">
        <v>85</v>
      </c>
      <c r="F1025" s="56" t="s">
        <v>85</v>
      </c>
      <c r="G1025" s="57" t="s">
        <v>125</v>
      </c>
      <c r="H1025" s="56" t="s">
        <v>43</v>
      </c>
      <c r="I1025" s="55">
        <v>43957</v>
      </c>
      <c r="J1025" s="58" t="s">
        <v>120</v>
      </c>
      <c r="K1025" s="53"/>
      <c r="L1025" s="34">
        <f>IFERROR(WORKDAY(C1025,R1025,DiasNOLaborables),"")</f>
        <v>43972</v>
      </c>
      <c r="M1025" s="35" t="str">
        <f>+IF(C1025="","",IF(I1025="","",(IF(I1025&lt;=L1025,"A TIEMPO","FUERA DE TIEMPO"))))</f>
        <v>A TIEMPO</v>
      </c>
      <c r="N1025" s="35">
        <f>IF(I1025="","",NETWORKDAYS(Hoja1!C1025+1,Hoja1!I1025,DiasNOLaborables))</f>
        <v>9</v>
      </c>
      <c r="O1025" s="36" t="str">
        <f t="shared" si="54"/>
        <v/>
      </c>
      <c r="P1025" s="37"/>
      <c r="Q1025" s="37"/>
      <c r="R1025" s="37">
        <f t="shared" si="55"/>
        <v>20</v>
      </c>
      <c r="S1025" s="33"/>
      <c r="T1025" s="33"/>
    </row>
    <row r="1026" spans="1:20" ht="45" x14ac:dyDescent="0.25">
      <c r="A1026" s="53">
        <f t="shared" si="53"/>
        <v>1015</v>
      </c>
      <c r="B1026" s="59">
        <v>20209050033952</v>
      </c>
      <c r="C1026" s="55">
        <v>43943</v>
      </c>
      <c r="D1026" s="56" t="s">
        <v>120</v>
      </c>
      <c r="E1026" s="56" t="s">
        <v>85</v>
      </c>
      <c r="F1026" s="56" t="s">
        <v>85</v>
      </c>
      <c r="G1026" s="57" t="s">
        <v>125</v>
      </c>
      <c r="H1026" s="56" t="s">
        <v>54</v>
      </c>
      <c r="I1026" s="55">
        <v>43944</v>
      </c>
      <c r="J1026" s="58" t="s">
        <v>120</v>
      </c>
      <c r="K1026" s="53"/>
      <c r="L1026" s="34">
        <f>IFERROR(WORKDAY(C1026,R1026,DiasNOLaborables),"")</f>
        <v>43972</v>
      </c>
      <c r="M1026" s="35" t="str">
        <f>+IF(C1026="","",IF(I1026="","",(IF(I1026&lt;=L1026,"A TIEMPO","FUERA DE TIEMPO"))))</f>
        <v>A TIEMPO</v>
      </c>
      <c r="N1026" s="35">
        <f>IF(I1026="","",NETWORKDAYS(Hoja1!C1026+1,Hoja1!I1026,DiasNOLaborables))</f>
        <v>1</v>
      </c>
      <c r="O1026" s="36" t="str">
        <f t="shared" si="54"/>
        <v/>
      </c>
      <c r="P1026" s="37"/>
      <c r="Q1026" s="37"/>
      <c r="R1026" s="37">
        <f t="shared" si="55"/>
        <v>20</v>
      </c>
      <c r="S1026" s="33"/>
      <c r="T1026" s="33"/>
    </row>
    <row r="1027" spans="1:20" ht="45" x14ac:dyDescent="0.25">
      <c r="A1027" s="53">
        <f t="shared" si="53"/>
        <v>1016</v>
      </c>
      <c r="B1027" s="59">
        <v>20209050033972</v>
      </c>
      <c r="C1027" s="55">
        <v>43943</v>
      </c>
      <c r="D1027" s="56" t="s">
        <v>120</v>
      </c>
      <c r="E1027" s="56" t="s">
        <v>85</v>
      </c>
      <c r="F1027" s="56" t="s">
        <v>85</v>
      </c>
      <c r="G1027" s="57" t="s">
        <v>125</v>
      </c>
      <c r="H1027" s="56" t="s">
        <v>54</v>
      </c>
      <c r="I1027" s="55">
        <v>43955</v>
      </c>
      <c r="J1027" s="58" t="s">
        <v>120</v>
      </c>
      <c r="K1027" s="53"/>
      <c r="L1027" s="34">
        <f>IFERROR(WORKDAY(C1027,R1027,DiasNOLaborables),"")</f>
        <v>43972</v>
      </c>
      <c r="M1027" s="35" t="str">
        <f>+IF(C1027="","",IF(I1027="","",(IF(I1027&lt;=L1027,"A TIEMPO","FUERA DE TIEMPO"))))</f>
        <v>A TIEMPO</v>
      </c>
      <c r="N1027" s="35">
        <f>IF(I1027="","",NETWORKDAYS(Hoja1!C1027+1,Hoja1!I1027,DiasNOLaborables))</f>
        <v>7</v>
      </c>
      <c r="O1027" s="36" t="str">
        <f t="shared" si="54"/>
        <v/>
      </c>
      <c r="P1027" s="37"/>
      <c r="Q1027" s="37"/>
      <c r="R1027" s="37">
        <f t="shared" si="55"/>
        <v>20</v>
      </c>
      <c r="S1027" s="33"/>
      <c r="T1027" s="33"/>
    </row>
    <row r="1028" spans="1:20" ht="45" x14ac:dyDescent="0.25">
      <c r="A1028" s="53">
        <f t="shared" si="53"/>
        <v>1017</v>
      </c>
      <c r="B1028" s="59">
        <v>20209050034022</v>
      </c>
      <c r="C1028" s="55">
        <v>43943</v>
      </c>
      <c r="D1028" s="56" t="s">
        <v>120</v>
      </c>
      <c r="E1028" s="56" t="s">
        <v>85</v>
      </c>
      <c r="F1028" s="56" t="s">
        <v>85</v>
      </c>
      <c r="G1028" s="57" t="s">
        <v>126</v>
      </c>
      <c r="H1028" s="56" t="s">
        <v>43</v>
      </c>
      <c r="I1028" s="55">
        <v>43943</v>
      </c>
      <c r="J1028" s="58" t="s">
        <v>120</v>
      </c>
      <c r="K1028" s="53"/>
      <c r="L1028" s="34">
        <f>IFERROR(WORKDAY(C1028,R1028,DiasNOLaborables),"")</f>
        <v>43972</v>
      </c>
      <c r="M1028" s="35" t="str">
        <f>+IF(C1028="","",IF(I1028="","",(IF(I1028&lt;=L1028,"A TIEMPO","FUERA DE TIEMPO"))))</f>
        <v>A TIEMPO</v>
      </c>
      <c r="N1028" s="35">
        <f>IF(I1028="","",NETWORKDAYS(Hoja1!C1028+1,Hoja1!I1028,DiasNOLaborables))</f>
        <v>-2</v>
      </c>
      <c r="O1028" s="36" t="str">
        <f t="shared" si="54"/>
        <v/>
      </c>
      <c r="P1028" s="37"/>
      <c r="Q1028" s="37"/>
      <c r="R1028" s="37">
        <f t="shared" si="55"/>
        <v>20</v>
      </c>
      <c r="S1028" s="33"/>
      <c r="T1028" s="33"/>
    </row>
    <row r="1029" spans="1:20" ht="45" x14ac:dyDescent="0.25">
      <c r="A1029" s="53">
        <f t="shared" si="53"/>
        <v>1018</v>
      </c>
      <c r="B1029" s="59">
        <v>20209050034042</v>
      </c>
      <c r="C1029" s="55">
        <v>43943</v>
      </c>
      <c r="D1029" s="56" t="s">
        <v>120</v>
      </c>
      <c r="E1029" s="56" t="s">
        <v>85</v>
      </c>
      <c r="F1029" s="56" t="s">
        <v>85</v>
      </c>
      <c r="G1029" s="57" t="s">
        <v>125</v>
      </c>
      <c r="H1029" s="56" t="s">
        <v>52</v>
      </c>
      <c r="I1029" s="55">
        <v>43944</v>
      </c>
      <c r="J1029" s="58" t="s">
        <v>120</v>
      </c>
      <c r="K1029" s="53"/>
      <c r="L1029" s="34">
        <f>IFERROR(WORKDAY(C1029,R1029,DiasNOLaborables),"")</f>
        <v>43972</v>
      </c>
      <c r="M1029" s="35" t="str">
        <f>+IF(C1029="","",IF(I1029="","",(IF(I1029&lt;=L1029,"A TIEMPO","FUERA DE TIEMPO"))))</f>
        <v>A TIEMPO</v>
      </c>
      <c r="N1029" s="35">
        <f>IF(I1029="","",NETWORKDAYS(Hoja1!C1029+1,Hoja1!I1029,DiasNOLaborables))</f>
        <v>1</v>
      </c>
      <c r="O1029" s="36" t="str">
        <f t="shared" si="54"/>
        <v/>
      </c>
      <c r="P1029" s="37"/>
      <c r="Q1029" s="37"/>
      <c r="R1029" s="37">
        <f t="shared" si="55"/>
        <v>20</v>
      </c>
      <c r="S1029" s="33"/>
      <c r="T1029" s="33"/>
    </row>
    <row r="1030" spans="1:20" ht="45" x14ac:dyDescent="0.25">
      <c r="A1030" s="53">
        <f t="shared" si="53"/>
        <v>1019</v>
      </c>
      <c r="B1030" s="59">
        <v>20209050034062</v>
      </c>
      <c r="C1030" s="55">
        <v>43943</v>
      </c>
      <c r="D1030" s="56" t="s">
        <v>120</v>
      </c>
      <c r="E1030" s="56" t="s">
        <v>85</v>
      </c>
      <c r="F1030" s="56" t="s">
        <v>85</v>
      </c>
      <c r="G1030" s="57" t="s">
        <v>125</v>
      </c>
      <c r="H1030" s="56" t="s">
        <v>41</v>
      </c>
      <c r="I1030" s="55">
        <v>43945</v>
      </c>
      <c r="J1030" s="58" t="s">
        <v>120</v>
      </c>
      <c r="K1030" s="53"/>
      <c r="L1030" s="34">
        <f>IFERROR(WORKDAY(C1030,R1030,DiasNOLaborables),"")</f>
        <v>43972</v>
      </c>
      <c r="M1030" s="35" t="str">
        <f>+IF(C1030="","",IF(I1030="","",(IF(I1030&lt;=L1030,"A TIEMPO","FUERA DE TIEMPO"))))</f>
        <v>A TIEMPO</v>
      </c>
      <c r="N1030" s="35">
        <f>IF(I1030="","",NETWORKDAYS(Hoja1!C1030+1,Hoja1!I1030,DiasNOLaborables))</f>
        <v>2</v>
      </c>
      <c r="O1030" s="36" t="str">
        <f t="shared" si="54"/>
        <v/>
      </c>
      <c r="P1030" s="37"/>
      <c r="Q1030" s="37"/>
      <c r="R1030" s="37">
        <f t="shared" si="55"/>
        <v>20</v>
      </c>
      <c r="S1030" s="33"/>
      <c r="T1030" s="33"/>
    </row>
    <row r="1031" spans="1:20" ht="45" x14ac:dyDescent="0.25">
      <c r="A1031" s="53">
        <f t="shared" si="53"/>
        <v>1020</v>
      </c>
      <c r="B1031" s="59">
        <v>20209050034072</v>
      </c>
      <c r="C1031" s="55">
        <v>43943</v>
      </c>
      <c r="D1031" s="56" t="s">
        <v>120</v>
      </c>
      <c r="E1031" s="56" t="s">
        <v>85</v>
      </c>
      <c r="F1031" s="56" t="s">
        <v>89</v>
      </c>
      <c r="G1031" s="57" t="s">
        <v>125</v>
      </c>
      <c r="H1031" s="56" t="s">
        <v>45</v>
      </c>
      <c r="I1031" s="55">
        <v>43949</v>
      </c>
      <c r="J1031" s="58" t="s">
        <v>120</v>
      </c>
      <c r="K1031" s="53"/>
      <c r="L1031" s="34">
        <f>IFERROR(WORKDAY(C1031,R1031,DiasNOLaborables),"")</f>
        <v>43972</v>
      </c>
      <c r="M1031" s="35" t="str">
        <f>+IF(C1031="","",IF(I1031="","",(IF(I1031&lt;=L1031,"A TIEMPO","FUERA DE TIEMPO"))))</f>
        <v>A TIEMPO</v>
      </c>
      <c r="N1031" s="35">
        <f>IF(I1031="","",NETWORKDAYS(Hoja1!C1031+1,Hoja1!I1031,DiasNOLaborables))</f>
        <v>4</v>
      </c>
      <c r="O1031" s="36" t="str">
        <f t="shared" si="54"/>
        <v/>
      </c>
      <c r="P1031" s="37"/>
      <c r="Q1031" s="37"/>
      <c r="R1031" s="37">
        <f t="shared" si="55"/>
        <v>20</v>
      </c>
      <c r="S1031" s="33"/>
      <c r="T1031" s="33"/>
    </row>
    <row r="1032" spans="1:20" ht="45" x14ac:dyDescent="0.25">
      <c r="A1032" s="53">
        <f t="shared" si="53"/>
        <v>1021</v>
      </c>
      <c r="B1032" s="59">
        <v>20209050034092</v>
      </c>
      <c r="C1032" s="55">
        <v>43943</v>
      </c>
      <c r="D1032" s="56" t="s">
        <v>120</v>
      </c>
      <c r="E1032" s="56" t="s">
        <v>75</v>
      </c>
      <c r="F1032" s="56" t="s">
        <v>94</v>
      </c>
      <c r="G1032" s="57" t="s">
        <v>125</v>
      </c>
      <c r="H1032" s="56" t="s">
        <v>42</v>
      </c>
      <c r="I1032" s="60">
        <v>43945</v>
      </c>
      <c r="J1032" s="58" t="s">
        <v>120</v>
      </c>
      <c r="K1032" s="53"/>
      <c r="L1032" s="34">
        <f>IFERROR(WORKDAY(C1032,R1032,DiasNOLaborables),"")</f>
        <v>43994</v>
      </c>
      <c r="M1032" s="35" t="str">
        <f>+IF(C1032="","",IF(I1032="","",(IF(I1032&lt;=L1032,"A TIEMPO","FUERA DE TIEMPO"))))</f>
        <v>A TIEMPO</v>
      </c>
      <c r="N1032" s="35">
        <f>IF(I1032="","",NETWORKDAYS(Hoja1!C1032+1,Hoja1!I1032,DiasNOLaborables))</f>
        <v>2</v>
      </c>
      <c r="O1032" s="36" t="str">
        <f t="shared" si="54"/>
        <v/>
      </c>
      <c r="P1032" s="37"/>
      <c r="Q1032" s="37"/>
      <c r="R1032" s="37">
        <f t="shared" si="55"/>
        <v>35</v>
      </c>
      <c r="S1032" s="33"/>
      <c r="T1032" s="33"/>
    </row>
    <row r="1033" spans="1:20" ht="45" x14ac:dyDescent="0.25">
      <c r="A1033" s="53">
        <f t="shared" si="53"/>
        <v>1022</v>
      </c>
      <c r="B1033" s="59">
        <v>20209050034112</v>
      </c>
      <c r="C1033" s="55">
        <v>43943</v>
      </c>
      <c r="D1033" s="56" t="s">
        <v>120</v>
      </c>
      <c r="E1033" s="56" t="s">
        <v>75</v>
      </c>
      <c r="F1033" s="56" t="s">
        <v>94</v>
      </c>
      <c r="G1033" s="57" t="s">
        <v>125</v>
      </c>
      <c r="H1033" s="56" t="s">
        <v>42</v>
      </c>
      <c r="I1033" s="60">
        <v>43945</v>
      </c>
      <c r="J1033" s="58" t="s">
        <v>120</v>
      </c>
      <c r="K1033" s="53"/>
      <c r="L1033" s="34">
        <f>IFERROR(WORKDAY(C1033,R1033,DiasNOLaborables),"")</f>
        <v>43994</v>
      </c>
      <c r="M1033" s="35" t="str">
        <f>+IF(C1033="","",IF(I1033="","",(IF(I1033&lt;=L1033,"A TIEMPO","FUERA DE TIEMPO"))))</f>
        <v>A TIEMPO</v>
      </c>
      <c r="N1033" s="35">
        <f>IF(I1033="","",NETWORKDAYS(Hoja1!C1033+1,Hoja1!I1033,DiasNOLaborables))</f>
        <v>2</v>
      </c>
      <c r="O1033" s="36" t="str">
        <f t="shared" si="54"/>
        <v/>
      </c>
      <c r="P1033" s="37"/>
      <c r="Q1033" s="37"/>
      <c r="R1033" s="37">
        <f t="shared" si="55"/>
        <v>35</v>
      </c>
      <c r="S1033" s="33"/>
      <c r="T1033" s="33"/>
    </row>
    <row r="1034" spans="1:20" ht="45" x14ac:dyDescent="0.25">
      <c r="A1034" s="53">
        <f t="shared" ref="A1034:A1097" si="56">IF(B1034&lt;&gt;"",A1033+1,"")</f>
        <v>1023</v>
      </c>
      <c r="B1034" s="59">
        <v>20209050034162</v>
      </c>
      <c r="C1034" s="55">
        <v>43943</v>
      </c>
      <c r="D1034" s="56" t="s">
        <v>120</v>
      </c>
      <c r="E1034" s="56" t="s">
        <v>75</v>
      </c>
      <c r="F1034" s="56" t="s">
        <v>94</v>
      </c>
      <c r="G1034" s="57" t="s">
        <v>125</v>
      </c>
      <c r="H1034" s="56" t="s">
        <v>42</v>
      </c>
      <c r="I1034" s="60">
        <v>43945</v>
      </c>
      <c r="J1034" s="58" t="s">
        <v>120</v>
      </c>
      <c r="K1034" s="53"/>
      <c r="L1034" s="34">
        <f>IFERROR(WORKDAY(C1034,R1034,DiasNOLaborables),"")</f>
        <v>43994</v>
      </c>
      <c r="M1034" s="35" t="str">
        <f>+IF(C1034="","",IF(I1034="","",(IF(I1034&lt;=L1034,"A TIEMPO","FUERA DE TIEMPO"))))</f>
        <v>A TIEMPO</v>
      </c>
      <c r="N1034" s="35">
        <f>IF(I1034="","",NETWORKDAYS(Hoja1!C1034+1,Hoja1!I1034,DiasNOLaborables))</f>
        <v>2</v>
      </c>
      <c r="O1034" s="36" t="str">
        <f t="shared" si="54"/>
        <v/>
      </c>
      <c r="P1034" s="37"/>
      <c r="Q1034" s="37"/>
      <c r="R1034" s="37">
        <f t="shared" si="55"/>
        <v>35</v>
      </c>
      <c r="S1034" s="33"/>
      <c r="T1034" s="33"/>
    </row>
    <row r="1035" spans="1:20" ht="45" x14ac:dyDescent="0.25">
      <c r="A1035" s="53">
        <f t="shared" si="56"/>
        <v>1024</v>
      </c>
      <c r="B1035" s="59">
        <v>20209050034192</v>
      </c>
      <c r="C1035" s="55">
        <v>43943</v>
      </c>
      <c r="D1035" s="56" t="s">
        <v>120</v>
      </c>
      <c r="E1035" s="56" t="s">
        <v>75</v>
      </c>
      <c r="F1035" s="56" t="s">
        <v>94</v>
      </c>
      <c r="G1035" s="57" t="s">
        <v>125</v>
      </c>
      <c r="H1035" s="56" t="s">
        <v>42</v>
      </c>
      <c r="I1035" s="60">
        <v>43945</v>
      </c>
      <c r="J1035" s="58" t="s">
        <v>120</v>
      </c>
      <c r="K1035" s="53"/>
      <c r="L1035" s="34">
        <f>IFERROR(WORKDAY(C1035,R1035,DiasNOLaborables),"")</f>
        <v>43994</v>
      </c>
      <c r="M1035" s="35" t="str">
        <f>+IF(C1035="","",IF(I1035="","",(IF(I1035&lt;=L1035,"A TIEMPO","FUERA DE TIEMPO"))))</f>
        <v>A TIEMPO</v>
      </c>
      <c r="N1035" s="35">
        <f>IF(I1035="","",NETWORKDAYS(Hoja1!C1035+1,Hoja1!I1035,DiasNOLaborables))</f>
        <v>2</v>
      </c>
      <c r="O1035" s="36" t="str">
        <f t="shared" si="54"/>
        <v/>
      </c>
      <c r="P1035" s="37"/>
      <c r="Q1035" s="37"/>
      <c r="R1035" s="37">
        <f t="shared" si="55"/>
        <v>35</v>
      </c>
      <c r="S1035" s="33"/>
      <c r="T1035" s="33"/>
    </row>
    <row r="1036" spans="1:20" ht="60" x14ac:dyDescent="0.25">
      <c r="A1036" s="53">
        <f t="shared" si="56"/>
        <v>1025</v>
      </c>
      <c r="B1036" s="59">
        <v>20209050033612</v>
      </c>
      <c r="C1036" s="55">
        <v>43942</v>
      </c>
      <c r="D1036" s="56" t="s">
        <v>120</v>
      </c>
      <c r="E1036" s="56" t="s">
        <v>85</v>
      </c>
      <c r="F1036" s="56" t="s">
        <v>109</v>
      </c>
      <c r="G1036" s="57" t="s">
        <v>126</v>
      </c>
      <c r="H1036" s="56" t="s">
        <v>44</v>
      </c>
      <c r="I1036" s="55">
        <v>43948</v>
      </c>
      <c r="J1036" s="58" t="s">
        <v>120</v>
      </c>
      <c r="K1036" s="53"/>
      <c r="L1036" s="34">
        <f>IFERROR(WORKDAY(C1036,R1036,DiasNOLaborables),"")</f>
        <v>43971</v>
      </c>
      <c r="M1036" s="35" t="str">
        <f>+IF(C1036="","",IF(I1036="","",(IF(I1036&lt;=L1036,"A TIEMPO","FUERA DE TIEMPO"))))</f>
        <v>A TIEMPO</v>
      </c>
      <c r="N1036" s="35">
        <f>IF(I1036="","",NETWORKDAYS(Hoja1!C1036+1,Hoja1!I1036,DiasNOLaborables))</f>
        <v>4</v>
      </c>
      <c r="O1036" s="36" t="str">
        <f t="shared" si="54"/>
        <v/>
      </c>
      <c r="P1036" s="37"/>
      <c r="Q1036" s="37"/>
      <c r="R1036" s="37">
        <f t="shared" si="55"/>
        <v>20</v>
      </c>
      <c r="S1036" s="33"/>
      <c r="T1036" s="33"/>
    </row>
    <row r="1037" spans="1:20" ht="60" x14ac:dyDescent="0.25">
      <c r="A1037" s="53">
        <f t="shared" si="56"/>
        <v>1026</v>
      </c>
      <c r="B1037" s="59">
        <v>20209050033242</v>
      </c>
      <c r="C1037" s="55">
        <v>43942</v>
      </c>
      <c r="D1037" s="56" t="s">
        <v>120</v>
      </c>
      <c r="E1037" s="56" t="s">
        <v>85</v>
      </c>
      <c r="F1037" s="56" t="s">
        <v>109</v>
      </c>
      <c r="G1037" s="57" t="s">
        <v>126</v>
      </c>
      <c r="H1037" s="56" t="s">
        <v>44</v>
      </c>
      <c r="I1037" s="55">
        <v>43948</v>
      </c>
      <c r="J1037" s="58" t="s">
        <v>120</v>
      </c>
      <c r="K1037" s="53"/>
      <c r="L1037" s="34">
        <f>IFERROR(WORKDAY(C1037,R1037,DiasNOLaborables),"")</f>
        <v>43971</v>
      </c>
      <c r="M1037" s="35" t="str">
        <f>+IF(C1037="","",IF(I1037="","",(IF(I1037&lt;=L1037,"A TIEMPO","FUERA DE TIEMPO"))))</f>
        <v>A TIEMPO</v>
      </c>
      <c r="N1037" s="35">
        <f>IF(I1037="","",NETWORKDAYS(Hoja1!C1037+1,Hoja1!I1037,DiasNOLaborables))</f>
        <v>4</v>
      </c>
      <c r="O1037" s="36" t="str">
        <f t="shared" si="54"/>
        <v/>
      </c>
      <c r="P1037" s="37"/>
      <c r="Q1037" s="37"/>
      <c r="R1037" s="37">
        <f t="shared" si="55"/>
        <v>20</v>
      </c>
      <c r="S1037" s="33"/>
      <c r="T1037" s="33"/>
    </row>
    <row r="1038" spans="1:20" ht="60" x14ac:dyDescent="0.25">
      <c r="A1038" s="53">
        <f t="shared" si="56"/>
        <v>1027</v>
      </c>
      <c r="B1038" s="59">
        <v>20209050033652</v>
      </c>
      <c r="C1038" s="55">
        <v>43943</v>
      </c>
      <c r="D1038" s="56" t="s">
        <v>120</v>
      </c>
      <c r="E1038" s="56" t="s">
        <v>85</v>
      </c>
      <c r="F1038" s="56" t="s">
        <v>109</v>
      </c>
      <c r="G1038" s="57" t="s">
        <v>126</v>
      </c>
      <c r="H1038" s="56" t="s">
        <v>44</v>
      </c>
      <c r="I1038" s="55">
        <v>43948</v>
      </c>
      <c r="J1038" s="58" t="s">
        <v>120</v>
      </c>
      <c r="K1038" s="53"/>
      <c r="L1038" s="34">
        <f>IFERROR(WORKDAY(C1038,R1038,DiasNOLaborables),"")</f>
        <v>43972</v>
      </c>
      <c r="M1038" s="35" t="str">
        <f>+IF(C1038="","",IF(I1038="","",(IF(I1038&lt;=L1038,"A TIEMPO","FUERA DE TIEMPO"))))</f>
        <v>A TIEMPO</v>
      </c>
      <c r="N1038" s="35">
        <f>IF(I1038="","",NETWORKDAYS(Hoja1!C1038+1,Hoja1!I1038,DiasNOLaborables))</f>
        <v>3</v>
      </c>
      <c r="O1038" s="36" t="str">
        <f t="shared" si="54"/>
        <v/>
      </c>
      <c r="P1038" s="37"/>
      <c r="Q1038" s="37"/>
      <c r="R1038" s="37">
        <f t="shared" si="55"/>
        <v>20</v>
      </c>
      <c r="S1038" s="33"/>
      <c r="T1038" s="33"/>
    </row>
    <row r="1039" spans="1:20" ht="60" x14ac:dyDescent="0.25">
      <c r="A1039" s="53">
        <f t="shared" si="56"/>
        <v>1028</v>
      </c>
      <c r="B1039" s="59">
        <v>20209050033692</v>
      </c>
      <c r="C1039" s="55">
        <v>43943</v>
      </c>
      <c r="D1039" s="56" t="s">
        <v>120</v>
      </c>
      <c r="E1039" s="56" t="s">
        <v>85</v>
      </c>
      <c r="F1039" s="56" t="s">
        <v>109</v>
      </c>
      <c r="G1039" s="57" t="s">
        <v>126</v>
      </c>
      <c r="H1039" s="56" t="s">
        <v>44</v>
      </c>
      <c r="I1039" s="55">
        <v>43948</v>
      </c>
      <c r="J1039" s="58" t="s">
        <v>120</v>
      </c>
      <c r="K1039" s="53"/>
      <c r="L1039" s="34">
        <f>IFERROR(WORKDAY(C1039,R1039,DiasNOLaborables),"")</f>
        <v>43972</v>
      </c>
      <c r="M1039" s="35" t="str">
        <f>+IF(C1039="","",IF(I1039="","",(IF(I1039&lt;=L1039,"A TIEMPO","FUERA DE TIEMPO"))))</f>
        <v>A TIEMPO</v>
      </c>
      <c r="N1039" s="35">
        <f>IF(I1039="","",NETWORKDAYS(Hoja1!C1039+1,Hoja1!I1039,DiasNOLaborables))</f>
        <v>3</v>
      </c>
      <c r="O1039" s="36" t="str">
        <f t="shared" si="54"/>
        <v/>
      </c>
      <c r="P1039" s="37"/>
      <c r="Q1039" s="37"/>
      <c r="R1039" s="37">
        <f t="shared" si="55"/>
        <v>20</v>
      </c>
      <c r="S1039" s="33"/>
      <c r="T1039" s="33"/>
    </row>
    <row r="1040" spans="1:20" ht="60" x14ac:dyDescent="0.25">
      <c r="A1040" s="53">
        <f t="shared" si="56"/>
        <v>1029</v>
      </c>
      <c r="B1040" s="59">
        <v>20209050033712</v>
      </c>
      <c r="C1040" s="55">
        <v>43943</v>
      </c>
      <c r="D1040" s="56" t="s">
        <v>120</v>
      </c>
      <c r="E1040" s="56" t="s">
        <v>85</v>
      </c>
      <c r="F1040" s="56" t="s">
        <v>109</v>
      </c>
      <c r="G1040" s="57" t="s">
        <v>126</v>
      </c>
      <c r="H1040" s="56" t="s">
        <v>44</v>
      </c>
      <c r="I1040" s="55">
        <v>43948</v>
      </c>
      <c r="J1040" s="58" t="s">
        <v>120</v>
      </c>
      <c r="K1040" s="53"/>
      <c r="L1040" s="34">
        <f>IFERROR(WORKDAY(C1040,R1040,DiasNOLaborables),"")</f>
        <v>43972</v>
      </c>
      <c r="M1040" s="35" t="str">
        <f>+IF(C1040="","",IF(I1040="","",(IF(I1040&lt;=L1040,"A TIEMPO","FUERA DE TIEMPO"))))</f>
        <v>A TIEMPO</v>
      </c>
      <c r="N1040" s="35">
        <f>IF(I1040="","",NETWORKDAYS(Hoja1!C1040+1,Hoja1!I1040,DiasNOLaborables))</f>
        <v>3</v>
      </c>
      <c r="O1040" s="36" t="str">
        <f t="shared" si="54"/>
        <v/>
      </c>
      <c r="P1040" s="37"/>
      <c r="Q1040" s="37"/>
      <c r="R1040" s="37">
        <f t="shared" si="55"/>
        <v>20</v>
      </c>
      <c r="S1040" s="33"/>
      <c r="T1040" s="33"/>
    </row>
    <row r="1041" spans="1:20" ht="60" x14ac:dyDescent="0.25">
      <c r="A1041" s="53">
        <f t="shared" si="56"/>
        <v>1030</v>
      </c>
      <c r="B1041" s="59">
        <v>20209050033732</v>
      </c>
      <c r="C1041" s="55">
        <v>43943</v>
      </c>
      <c r="D1041" s="56" t="s">
        <v>120</v>
      </c>
      <c r="E1041" s="56" t="s">
        <v>85</v>
      </c>
      <c r="F1041" s="56" t="s">
        <v>109</v>
      </c>
      <c r="G1041" s="57" t="s">
        <v>126</v>
      </c>
      <c r="H1041" s="56" t="s">
        <v>44</v>
      </c>
      <c r="I1041" s="55">
        <v>43948</v>
      </c>
      <c r="J1041" s="58" t="s">
        <v>120</v>
      </c>
      <c r="K1041" s="53"/>
      <c r="L1041" s="34">
        <f>IFERROR(WORKDAY(C1041,R1041,DiasNOLaborables),"")</f>
        <v>43972</v>
      </c>
      <c r="M1041" s="35" t="str">
        <f>+IF(C1041="","",IF(I1041="","",(IF(I1041&lt;=L1041,"A TIEMPO","FUERA DE TIEMPO"))))</f>
        <v>A TIEMPO</v>
      </c>
      <c r="N1041" s="35">
        <f>IF(I1041="","",NETWORKDAYS(Hoja1!C1041+1,Hoja1!I1041,DiasNOLaborables))</f>
        <v>3</v>
      </c>
      <c r="O1041" s="36" t="str">
        <f t="shared" si="54"/>
        <v/>
      </c>
      <c r="P1041" s="37"/>
      <c r="Q1041" s="37"/>
      <c r="R1041" s="37">
        <f t="shared" si="55"/>
        <v>20</v>
      </c>
      <c r="S1041" s="33"/>
      <c r="T1041" s="33"/>
    </row>
    <row r="1042" spans="1:20" ht="60" x14ac:dyDescent="0.25">
      <c r="A1042" s="53">
        <f t="shared" si="56"/>
        <v>1031</v>
      </c>
      <c r="B1042" s="59">
        <v>20209050033762</v>
      </c>
      <c r="C1042" s="55">
        <v>43943</v>
      </c>
      <c r="D1042" s="56" t="s">
        <v>120</v>
      </c>
      <c r="E1042" s="56" t="s">
        <v>85</v>
      </c>
      <c r="F1042" s="56" t="s">
        <v>109</v>
      </c>
      <c r="G1042" s="57" t="s">
        <v>126</v>
      </c>
      <c r="H1042" s="56" t="s">
        <v>44</v>
      </c>
      <c r="I1042" s="55">
        <v>43948</v>
      </c>
      <c r="J1042" s="58" t="s">
        <v>120</v>
      </c>
      <c r="K1042" s="53"/>
      <c r="L1042" s="34">
        <f>IFERROR(WORKDAY(C1042,R1042,DiasNOLaborables),"")</f>
        <v>43972</v>
      </c>
      <c r="M1042" s="35" t="str">
        <f>+IF(C1042="","",IF(I1042="","",(IF(I1042&lt;=L1042,"A TIEMPO","FUERA DE TIEMPO"))))</f>
        <v>A TIEMPO</v>
      </c>
      <c r="N1042" s="35">
        <f>IF(I1042="","",NETWORKDAYS(Hoja1!C1042+1,Hoja1!I1042,DiasNOLaborables))</f>
        <v>3</v>
      </c>
      <c r="O1042" s="36" t="str">
        <f t="shared" si="54"/>
        <v/>
      </c>
      <c r="P1042" s="37"/>
      <c r="Q1042" s="37"/>
      <c r="R1042" s="37">
        <f t="shared" si="55"/>
        <v>20</v>
      </c>
      <c r="S1042" s="33"/>
      <c r="T1042" s="33"/>
    </row>
    <row r="1043" spans="1:20" ht="60" x14ac:dyDescent="0.25">
      <c r="A1043" s="53">
        <f t="shared" si="56"/>
        <v>1032</v>
      </c>
      <c r="B1043" s="59">
        <v>20209050033812</v>
      </c>
      <c r="C1043" s="55">
        <v>43943</v>
      </c>
      <c r="D1043" s="56" t="s">
        <v>120</v>
      </c>
      <c r="E1043" s="56" t="s">
        <v>85</v>
      </c>
      <c r="F1043" s="56" t="s">
        <v>109</v>
      </c>
      <c r="G1043" s="57" t="s">
        <v>126</v>
      </c>
      <c r="H1043" s="56" t="s">
        <v>44</v>
      </c>
      <c r="I1043" s="55">
        <v>43948</v>
      </c>
      <c r="J1043" s="58" t="s">
        <v>120</v>
      </c>
      <c r="K1043" s="53"/>
      <c r="L1043" s="34">
        <f>IFERROR(WORKDAY(C1043,R1043,DiasNOLaborables),"")</f>
        <v>43972</v>
      </c>
      <c r="M1043" s="35" t="str">
        <f>+IF(C1043="","",IF(I1043="","",(IF(I1043&lt;=L1043,"A TIEMPO","FUERA DE TIEMPO"))))</f>
        <v>A TIEMPO</v>
      </c>
      <c r="N1043" s="35">
        <f>IF(I1043="","",NETWORKDAYS(Hoja1!C1043+1,Hoja1!I1043,DiasNOLaborables))</f>
        <v>3</v>
      </c>
      <c r="O1043" s="36" t="str">
        <f t="shared" si="54"/>
        <v/>
      </c>
      <c r="P1043" s="37"/>
      <c r="Q1043" s="37"/>
      <c r="R1043" s="37">
        <f t="shared" si="55"/>
        <v>20</v>
      </c>
      <c r="S1043" s="33"/>
      <c r="T1043" s="33"/>
    </row>
    <row r="1044" spans="1:20" ht="60" x14ac:dyDescent="0.25">
      <c r="A1044" s="53">
        <f t="shared" si="56"/>
        <v>1033</v>
      </c>
      <c r="B1044" s="59">
        <v>20209050033832</v>
      </c>
      <c r="C1044" s="55">
        <v>43943</v>
      </c>
      <c r="D1044" s="56" t="s">
        <v>120</v>
      </c>
      <c r="E1044" s="56" t="s">
        <v>85</v>
      </c>
      <c r="F1044" s="56" t="s">
        <v>109</v>
      </c>
      <c r="G1044" s="57" t="s">
        <v>126</v>
      </c>
      <c r="H1044" s="56" t="s">
        <v>44</v>
      </c>
      <c r="I1044" s="55">
        <v>43948</v>
      </c>
      <c r="J1044" s="58" t="s">
        <v>120</v>
      </c>
      <c r="K1044" s="53"/>
      <c r="L1044" s="34">
        <f>IFERROR(WORKDAY(C1044,R1044,DiasNOLaborables),"")</f>
        <v>43972</v>
      </c>
      <c r="M1044" s="35" t="str">
        <f>+IF(C1044="","",IF(I1044="","",(IF(I1044&lt;=L1044,"A TIEMPO","FUERA DE TIEMPO"))))</f>
        <v>A TIEMPO</v>
      </c>
      <c r="N1044" s="35">
        <f>IF(I1044="","",NETWORKDAYS(Hoja1!C1044+1,Hoja1!I1044,DiasNOLaborables))</f>
        <v>3</v>
      </c>
      <c r="O1044" s="36" t="str">
        <f t="shared" si="54"/>
        <v/>
      </c>
      <c r="P1044" s="37"/>
      <c r="Q1044" s="37"/>
      <c r="R1044" s="37">
        <f t="shared" si="55"/>
        <v>20</v>
      </c>
      <c r="S1044" s="33"/>
      <c r="T1044" s="33"/>
    </row>
    <row r="1045" spans="1:20" ht="60" x14ac:dyDescent="0.25">
      <c r="A1045" s="53">
        <f t="shared" si="56"/>
        <v>1034</v>
      </c>
      <c r="B1045" s="59">
        <v>20209050033852</v>
      </c>
      <c r="C1045" s="55">
        <v>43943</v>
      </c>
      <c r="D1045" s="56" t="s">
        <v>120</v>
      </c>
      <c r="E1045" s="56" t="s">
        <v>85</v>
      </c>
      <c r="F1045" s="56" t="s">
        <v>109</v>
      </c>
      <c r="G1045" s="57" t="s">
        <v>126</v>
      </c>
      <c r="H1045" s="56" t="s">
        <v>44</v>
      </c>
      <c r="I1045" s="55">
        <v>43948</v>
      </c>
      <c r="J1045" s="58" t="s">
        <v>120</v>
      </c>
      <c r="K1045" s="53"/>
      <c r="L1045" s="34">
        <f>IFERROR(WORKDAY(C1045,R1045,DiasNOLaborables),"")</f>
        <v>43972</v>
      </c>
      <c r="M1045" s="35" t="str">
        <f>+IF(C1045="","",IF(I1045="","",(IF(I1045&lt;=L1045,"A TIEMPO","FUERA DE TIEMPO"))))</f>
        <v>A TIEMPO</v>
      </c>
      <c r="N1045" s="35">
        <f>IF(I1045="","",NETWORKDAYS(Hoja1!C1045+1,Hoja1!I1045,DiasNOLaborables))</f>
        <v>3</v>
      </c>
      <c r="O1045" s="36" t="str">
        <f t="shared" si="54"/>
        <v/>
      </c>
      <c r="P1045" s="37"/>
      <c r="Q1045" s="37"/>
      <c r="R1045" s="37">
        <f t="shared" si="55"/>
        <v>20</v>
      </c>
      <c r="S1045" s="33"/>
      <c r="T1045" s="33"/>
    </row>
    <row r="1046" spans="1:20" ht="60" x14ac:dyDescent="0.25">
      <c r="A1046" s="53">
        <f t="shared" si="56"/>
        <v>1035</v>
      </c>
      <c r="B1046" s="59">
        <v>20209050033862</v>
      </c>
      <c r="C1046" s="55">
        <v>43943</v>
      </c>
      <c r="D1046" s="56" t="s">
        <v>120</v>
      </c>
      <c r="E1046" s="56" t="s">
        <v>85</v>
      </c>
      <c r="F1046" s="56" t="s">
        <v>109</v>
      </c>
      <c r="G1046" s="57" t="s">
        <v>126</v>
      </c>
      <c r="H1046" s="56" t="s">
        <v>44</v>
      </c>
      <c r="I1046" s="55">
        <v>43948</v>
      </c>
      <c r="J1046" s="58" t="s">
        <v>120</v>
      </c>
      <c r="K1046" s="53"/>
      <c r="L1046" s="34">
        <f>IFERROR(WORKDAY(C1046,R1046,DiasNOLaborables),"")</f>
        <v>43972</v>
      </c>
      <c r="M1046" s="35" t="str">
        <f>+IF(C1046="","",IF(I1046="","",(IF(I1046&lt;=L1046,"A TIEMPO","FUERA DE TIEMPO"))))</f>
        <v>A TIEMPO</v>
      </c>
      <c r="N1046" s="35">
        <f>IF(I1046="","",NETWORKDAYS(Hoja1!C1046+1,Hoja1!I1046,DiasNOLaborables))</f>
        <v>3</v>
      </c>
      <c r="O1046" s="36" t="str">
        <f t="shared" si="54"/>
        <v/>
      </c>
      <c r="P1046" s="37"/>
      <c r="Q1046" s="37"/>
      <c r="R1046" s="37">
        <f t="shared" si="55"/>
        <v>20</v>
      </c>
      <c r="S1046" s="33"/>
      <c r="T1046" s="33"/>
    </row>
    <row r="1047" spans="1:20" ht="60" x14ac:dyDescent="0.25">
      <c r="A1047" s="53">
        <f t="shared" si="56"/>
        <v>1036</v>
      </c>
      <c r="B1047" s="59">
        <v>20209050033872</v>
      </c>
      <c r="C1047" s="55">
        <v>43943</v>
      </c>
      <c r="D1047" s="56" t="s">
        <v>120</v>
      </c>
      <c r="E1047" s="56" t="s">
        <v>85</v>
      </c>
      <c r="F1047" s="56" t="s">
        <v>109</v>
      </c>
      <c r="G1047" s="57" t="s">
        <v>126</v>
      </c>
      <c r="H1047" s="56" t="s">
        <v>44</v>
      </c>
      <c r="I1047" s="55">
        <v>43948</v>
      </c>
      <c r="J1047" s="58" t="s">
        <v>120</v>
      </c>
      <c r="K1047" s="53"/>
      <c r="L1047" s="34">
        <f>IFERROR(WORKDAY(C1047,R1047,DiasNOLaborables),"")</f>
        <v>43972</v>
      </c>
      <c r="M1047" s="35" t="str">
        <f>+IF(C1047="","",IF(I1047="","",(IF(I1047&lt;=L1047,"A TIEMPO","FUERA DE TIEMPO"))))</f>
        <v>A TIEMPO</v>
      </c>
      <c r="N1047" s="35">
        <f>IF(I1047="","",NETWORKDAYS(Hoja1!C1047+1,Hoja1!I1047,DiasNOLaborables))</f>
        <v>3</v>
      </c>
      <c r="O1047" s="36" t="str">
        <f t="shared" ref="O1047:O1073" si="57">IF(NETWORKDAYS(L1047+1,I1047,DiasNOLaborables)&lt;=0,"",NETWORKDAYS(L1047+1,I1047,DiasNOLaborables))</f>
        <v/>
      </c>
      <c r="P1047" s="37"/>
      <c r="Q1047" s="37"/>
      <c r="R1047" s="37">
        <f t="shared" ref="R1047:R1073" si="58">IFERROR(VLOOKUP(E1047,$Z$50:$AA$63,2),"")</f>
        <v>20</v>
      </c>
      <c r="S1047" s="33"/>
      <c r="T1047" s="33"/>
    </row>
    <row r="1048" spans="1:20" ht="60" x14ac:dyDescent="0.25">
      <c r="A1048" s="53">
        <f t="shared" si="56"/>
        <v>1037</v>
      </c>
      <c r="B1048" s="59">
        <v>20209050033962</v>
      </c>
      <c r="C1048" s="55">
        <v>43943</v>
      </c>
      <c r="D1048" s="56" t="s">
        <v>120</v>
      </c>
      <c r="E1048" s="56" t="s">
        <v>85</v>
      </c>
      <c r="F1048" s="56" t="s">
        <v>109</v>
      </c>
      <c r="G1048" s="57" t="s">
        <v>126</v>
      </c>
      <c r="H1048" s="56" t="s">
        <v>44</v>
      </c>
      <c r="I1048" s="55">
        <v>43949</v>
      </c>
      <c r="J1048" s="58" t="s">
        <v>120</v>
      </c>
      <c r="K1048" s="53"/>
      <c r="L1048" s="34">
        <f>IFERROR(WORKDAY(C1048,R1048,DiasNOLaborables),"")</f>
        <v>43972</v>
      </c>
      <c r="M1048" s="35" t="str">
        <f>+IF(C1048="","",IF(I1048="","",(IF(I1048&lt;=L1048,"A TIEMPO","FUERA DE TIEMPO"))))</f>
        <v>A TIEMPO</v>
      </c>
      <c r="N1048" s="35">
        <f>IF(I1048="","",NETWORKDAYS(Hoja1!C1048+1,Hoja1!I1048,DiasNOLaborables))</f>
        <v>4</v>
      </c>
      <c r="O1048" s="36" t="str">
        <f t="shared" si="57"/>
        <v/>
      </c>
      <c r="P1048" s="37"/>
      <c r="Q1048" s="37"/>
      <c r="R1048" s="37">
        <f t="shared" si="58"/>
        <v>20</v>
      </c>
      <c r="S1048" s="33"/>
      <c r="T1048" s="33"/>
    </row>
    <row r="1049" spans="1:20" ht="60" x14ac:dyDescent="0.25">
      <c r="A1049" s="53">
        <f t="shared" si="56"/>
        <v>1038</v>
      </c>
      <c r="B1049" s="59">
        <v>20209050033982</v>
      </c>
      <c r="C1049" s="55">
        <v>43943</v>
      </c>
      <c r="D1049" s="56" t="s">
        <v>120</v>
      </c>
      <c r="E1049" s="56" t="s">
        <v>85</v>
      </c>
      <c r="F1049" s="56" t="s">
        <v>109</v>
      </c>
      <c r="G1049" s="57" t="s">
        <v>126</v>
      </c>
      <c r="H1049" s="56" t="s">
        <v>44</v>
      </c>
      <c r="I1049" s="55">
        <v>43949</v>
      </c>
      <c r="J1049" s="58" t="s">
        <v>120</v>
      </c>
      <c r="K1049" s="53"/>
      <c r="L1049" s="34">
        <f>IFERROR(WORKDAY(C1049,R1049,DiasNOLaborables),"")</f>
        <v>43972</v>
      </c>
      <c r="M1049" s="35" t="str">
        <f>+IF(C1049="","",IF(I1049="","",(IF(I1049&lt;=L1049,"A TIEMPO","FUERA DE TIEMPO"))))</f>
        <v>A TIEMPO</v>
      </c>
      <c r="N1049" s="35">
        <f>IF(I1049="","",NETWORKDAYS(Hoja1!C1049+1,Hoja1!I1049,DiasNOLaborables))</f>
        <v>4</v>
      </c>
      <c r="O1049" s="36" t="str">
        <f t="shared" si="57"/>
        <v/>
      </c>
      <c r="P1049" s="37"/>
      <c r="Q1049" s="37"/>
      <c r="R1049" s="37">
        <f t="shared" si="58"/>
        <v>20</v>
      </c>
      <c r="S1049" s="33"/>
      <c r="T1049" s="33"/>
    </row>
    <row r="1050" spans="1:20" ht="60" x14ac:dyDescent="0.25">
      <c r="A1050" s="53">
        <f t="shared" si="56"/>
        <v>1039</v>
      </c>
      <c r="B1050" s="59">
        <v>20209050034012</v>
      </c>
      <c r="C1050" s="55">
        <v>43943</v>
      </c>
      <c r="D1050" s="56" t="s">
        <v>120</v>
      </c>
      <c r="E1050" s="56" t="s">
        <v>85</v>
      </c>
      <c r="F1050" s="56" t="s">
        <v>109</v>
      </c>
      <c r="G1050" s="57" t="s">
        <v>126</v>
      </c>
      <c r="H1050" s="56" t="s">
        <v>44</v>
      </c>
      <c r="I1050" s="55">
        <v>43949</v>
      </c>
      <c r="J1050" s="58" t="s">
        <v>120</v>
      </c>
      <c r="K1050" s="53"/>
      <c r="L1050" s="34">
        <f>IFERROR(WORKDAY(C1050,R1050,DiasNOLaborables),"")</f>
        <v>43972</v>
      </c>
      <c r="M1050" s="35" t="str">
        <f>+IF(C1050="","",IF(I1050="","",(IF(I1050&lt;=L1050,"A TIEMPO","FUERA DE TIEMPO"))))</f>
        <v>A TIEMPO</v>
      </c>
      <c r="N1050" s="35">
        <f>IF(I1050="","",NETWORKDAYS(Hoja1!C1050+1,Hoja1!I1050,DiasNOLaborables))</f>
        <v>4</v>
      </c>
      <c r="O1050" s="36" t="str">
        <f t="shared" si="57"/>
        <v/>
      </c>
      <c r="P1050" s="37"/>
      <c r="Q1050" s="37"/>
      <c r="R1050" s="37">
        <f t="shared" si="58"/>
        <v>20</v>
      </c>
      <c r="S1050" s="33"/>
      <c r="T1050" s="33"/>
    </row>
    <row r="1051" spans="1:20" ht="60" x14ac:dyDescent="0.25">
      <c r="A1051" s="53">
        <f t="shared" si="56"/>
        <v>1040</v>
      </c>
      <c r="B1051" s="59">
        <v>20209050034052</v>
      </c>
      <c r="C1051" s="55">
        <v>43943</v>
      </c>
      <c r="D1051" s="56" t="s">
        <v>120</v>
      </c>
      <c r="E1051" s="56" t="s">
        <v>85</v>
      </c>
      <c r="F1051" s="56" t="s">
        <v>109</v>
      </c>
      <c r="G1051" s="57" t="s">
        <v>126</v>
      </c>
      <c r="H1051" s="56" t="s">
        <v>44</v>
      </c>
      <c r="I1051" s="55">
        <v>43949</v>
      </c>
      <c r="J1051" s="58" t="s">
        <v>120</v>
      </c>
      <c r="K1051" s="53"/>
      <c r="L1051" s="34">
        <f>IFERROR(WORKDAY(C1051,R1051,DiasNOLaborables),"")</f>
        <v>43972</v>
      </c>
      <c r="M1051" s="35" t="str">
        <f>+IF(C1051="","",IF(I1051="","",(IF(I1051&lt;=L1051,"A TIEMPO","FUERA DE TIEMPO"))))</f>
        <v>A TIEMPO</v>
      </c>
      <c r="N1051" s="35">
        <f>IF(I1051="","",NETWORKDAYS(Hoja1!C1051+1,Hoja1!I1051,DiasNOLaborables))</f>
        <v>4</v>
      </c>
      <c r="O1051" s="36" t="str">
        <f t="shared" si="57"/>
        <v/>
      </c>
      <c r="P1051" s="37"/>
      <c r="Q1051" s="37"/>
      <c r="R1051" s="37">
        <f t="shared" si="58"/>
        <v>20</v>
      </c>
      <c r="S1051" s="33"/>
      <c r="T1051" s="33"/>
    </row>
    <row r="1052" spans="1:20" ht="60" x14ac:dyDescent="0.25">
      <c r="A1052" s="53">
        <f t="shared" si="56"/>
        <v>1041</v>
      </c>
      <c r="B1052" s="59">
        <v>20209050034082</v>
      </c>
      <c r="C1052" s="55">
        <v>43943</v>
      </c>
      <c r="D1052" s="56" t="s">
        <v>120</v>
      </c>
      <c r="E1052" s="56" t="s">
        <v>85</v>
      </c>
      <c r="F1052" s="56" t="s">
        <v>109</v>
      </c>
      <c r="G1052" s="57" t="s">
        <v>126</v>
      </c>
      <c r="H1052" s="56" t="s">
        <v>44</v>
      </c>
      <c r="I1052" s="55">
        <v>43949</v>
      </c>
      <c r="J1052" s="58" t="s">
        <v>120</v>
      </c>
      <c r="K1052" s="53"/>
      <c r="L1052" s="34">
        <f>IFERROR(WORKDAY(C1052,R1052,DiasNOLaborables),"")</f>
        <v>43972</v>
      </c>
      <c r="M1052" s="35" t="str">
        <f>+IF(C1052="","",IF(I1052="","",(IF(I1052&lt;=L1052,"A TIEMPO","FUERA DE TIEMPO"))))</f>
        <v>A TIEMPO</v>
      </c>
      <c r="N1052" s="35">
        <f>IF(I1052="","",NETWORKDAYS(Hoja1!C1052+1,Hoja1!I1052,DiasNOLaborables))</f>
        <v>4</v>
      </c>
      <c r="O1052" s="36" t="str">
        <f t="shared" si="57"/>
        <v/>
      </c>
      <c r="P1052" s="37"/>
      <c r="Q1052" s="37"/>
      <c r="R1052" s="37">
        <f t="shared" si="58"/>
        <v>20</v>
      </c>
      <c r="S1052" s="33"/>
      <c r="T1052" s="33"/>
    </row>
    <row r="1053" spans="1:20" ht="60" x14ac:dyDescent="0.25">
      <c r="A1053" s="53">
        <f t="shared" si="56"/>
        <v>1042</v>
      </c>
      <c r="B1053" s="59">
        <v>20209050034302</v>
      </c>
      <c r="C1053" s="55">
        <v>43943</v>
      </c>
      <c r="D1053" s="56" t="s">
        <v>120</v>
      </c>
      <c r="E1053" s="56" t="s">
        <v>85</v>
      </c>
      <c r="F1053" s="56" t="s">
        <v>109</v>
      </c>
      <c r="G1053" s="57" t="s">
        <v>126</v>
      </c>
      <c r="H1053" s="56" t="s">
        <v>44</v>
      </c>
      <c r="I1053" s="55">
        <v>43949</v>
      </c>
      <c r="J1053" s="58" t="s">
        <v>120</v>
      </c>
      <c r="K1053" s="53"/>
      <c r="L1053" s="34">
        <f>IFERROR(WORKDAY(C1053,R1053,DiasNOLaborables),"")</f>
        <v>43972</v>
      </c>
      <c r="M1053" s="35" t="str">
        <f>+IF(C1053="","",IF(I1053="","",(IF(I1053&lt;=L1053,"A TIEMPO","FUERA DE TIEMPO"))))</f>
        <v>A TIEMPO</v>
      </c>
      <c r="N1053" s="35">
        <f>IF(I1053="","",NETWORKDAYS(Hoja1!C1053+1,Hoja1!I1053,DiasNOLaborables))</f>
        <v>4</v>
      </c>
      <c r="O1053" s="36" t="str">
        <f t="shared" si="57"/>
        <v/>
      </c>
      <c r="P1053" s="37"/>
      <c r="Q1053" s="37"/>
      <c r="R1053" s="37">
        <f t="shared" si="58"/>
        <v>20</v>
      </c>
      <c r="S1053" s="33"/>
      <c r="T1053" s="33"/>
    </row>
    <row r="1054" spans="1:20" ht="60" x14ac:dyDescent="0.25">
      <c r="A1054" s="53">
        <f t="shared" si="56"/>
        <v>1043</v>
      </c>
      <c r="B1054" s="59">
        <v>20209050034312</v>
      </c>
      <c r="C1054" s="55">
        <v>43943</v>
      </c>
      <c r="D1054" s="56" t="s">
        <v>120</v>
      </c>
      <c r="E1054" s="56" t="s">
        <v>85</v>
      </c>
      <c r="F1054" s="56" t="s">
        <v>109</v>
      </c>
      <c r="G1054" s="57" t="s">
        <v>126</v>
      </c>
      <c r="H1054" s="56" t="s">
        <v>44</v>
      </c>
      <c r="I1054" s="55">
        <v>43949</v>
      </c>
      <c r="J1054" s="58" t="s">
        <v>120</v>
      </c>
      <c r="K1054" s="53"/>
      <c r="L1054" s="34">
        <f>IFERROR(WORKDAY(C1054,R1054,DiasNOLaborables),"")</f>
        <v>43972</v>
      </c>
      <c r="M1054" s="35" t="str">
        <f>+IF(C1054="","",IF(I1054="","",(IF(I1054&lt;=L1054,"A TIEMPO","FUERA DE TIEMPO"))))</f>
        <v>A TIEMPO</v>
      </c>
      <c r="N1054" s="35">
        <f>IF(I1054="","",NETWORKDAYS(Hoja1!C1054+1,Hoja1!I1054,DiasNOLaborables))</f>
        <v>4</v>
      </c>
      <c r="O1054" s="36" t="str">
        <f t="shared" si="57"/>
        <v/>
      </c>
      <c r="P1054" s="37"/>
      <c r="Q1054" s="37"/>
      <c r="R1054" s="37">
        <f t="shared" si="58"/>
        <v>20</v>
      </c>
      <c r="S1054" s="33"/>
      <c r="T1054" s="33"/>
    </row>
    <row r="1055" spans="1:20" ht="60" x14ac:dyDescent="0.25">
      <c r="A1055" s="53">
        <f t="shared" si="56"/>
        <v>1044</v>
      </c>
      <c r="B1055" s="59">
        <v>20209050034322</v>
      </c>
      <c r="C1055" s="55">
        <v>43943</v>
      </c>
      <c r="D1055" s="56" t="s">
        <v>120</v>
      </c>
      <c r="E1055" s="56" t="s">
        <v>85</v>
      </c>
      <c r="F1055" s="56" t="s">
        <v>109</v>
      </c>
      <c r="G1055" s="57" t="s">
        <v>126</v>
      </c>
      <c r="H1055" s="56" t="s">
        <v>44</v>
      </c>
      <c r="I1055" s="55">
        <v>43949</v>
      </c>
      <c r="J1055" s="58" t="s">
        <v>120</v>
      </c>
      <c r="K1055" s="53"/>
      <c r="L1055" s="34">
        <f>IFERROR(WORKDAY(C1055,R1055,DiasNOLaborables),"")</f>
        <v>43972</v>
      </c>
      <c r="M1055" s="35" t="str">
        <f>+IF(C1055="","",IF(I1055="","",(IF(I1055&lt;=L1055,"A TIEMPO","FUERA DE TIEMPO"))))</f>
        <v>A TIEMPO</v>
      </c>
      <c r="N1055" s="35">
        <f>IF(I1055="","",NETWORKDAYS(Hoja1!C1055+1,Hoja1!I1055,DiasNOLaborables))</f>
        <v>4</v>
      </c>
      <c r="O1055" s="36" t="str">
        <f t="shared" si="57"/>
        <v/>
      </c>
      <c r="P1055" s="37"/>
      <c r="Q1055" s="37"/>
      <c r="R1055" s="37">
        <f t="shared" si="58"/>
        <v>20</v>
      </c>
      <c r="S1055" s="33"/>
      <c r="T1055" s="33"/>
    </row>
    <row r="1056" spans="1:20" ht="60" x14ac:dyDescent="0.25">
      <c r="A1056" s="53">
        <f t="shared" si="56"/>
        <v>1045</v>
      </c>
      <c r="B1056" s="59">
        <v>20209050034332</v>
      </c>
      <c r="C1056" s="55">
        <v>43943</v>
      </c>
      <c r="D1056" s="56" t="s">
        <v>120</v>
      </c>
      <c r="E1056" s="56" t="s">
        <v>85</v>
      </c>
      <c r="F1056" s="56" t="s">
        <v>109</v>
      </c>
      <c r="G1056" s="57" t="s">
        <v>126</v>
      </c>
      <c r="H1056" s="56" t="s">
        <v>44</v>
      </c>
      <c r="I1056" s="55">
        <v>43950</v>
      </c>
      <c r="J1056" s="58" t="s">
        <v>120</v>
      </c>
      <c r="K1056" s="53"/>
      <c r="L1056" s="34">
        <f>IFERROR(WORKDAY(C1056,R1056,DiasNOLaborables),"")</f>
        <v>43972</v>
      </c>
      <c r="M1056" s="35" t="str">
        <f>+IF(C1056="","",IF(I1056="","",(IF(I1056&lt;=L1056,"A TIEMPO","FUERA DE TIEMPO"))))</f>
        <v>A TIEMPO</v>
      </c>
      <c r="N1056" s="35">
        <f>IF(I1056="","",NETWORKDAYS(Hoja1!C1056+1,Hoja1!I1056,DiasNOLaborables))</f>
        <v>5</v>
      </c>
      <c r="O1056" s="36" t="str">
        <f t="shared" si="57"/>
        <v/>
      </c>
      <c r="P1056" s="37"/>
      <c r="Q1056" s="37"/>
      <c r="R1056" s="37">
        <f t="shared" si="58"/>
        <v>20</v>
      </c>
      <c r="S1056" s="33"/>
      <c r="T1056" s="33"/>
    </row>
    <row r="1057" spans="1:20" ht="60" x14ac:dyDescent="0.25">
      <c r="A1057" s="53">
        <f t="shared" si="56"/>
        <v>1046</v>
      </c>
      <c r="B1057" s="59">
        <v>20209050034342</v>
      </c>
      <c r="C1057" s="55">
        <v>43943</v>
      </c>
      <c r="D1057" s="56" t="s">
        <v>120</v>
      </c>
      <c r="E1057" s="56" t="s">
        <v>85</v>
      </c>
      <c r="F1057" s="56" t="s">
        <v>109</v>
      </c>
      <c r="G1057" s="57" t="s">
        <v>126</v>
      </c>
      <c r="H1057" s="56" t="s">
        <v>44</v>
      </c>
      <c r="I1057" s="55">
        <v>43950</v>
      </c>
      <c r="J1057" s="58" t="s">
        <v>120</v>
      </c>
      <c r="K1057" s="53"/>
      <c r="L1057" s="34">
        <f>IFERROR(WORKDAY(C1057,R1057,DiasNOLaborables),"")</f>
        <v>43972</v>
      </c>
      <c r="M1057" s="35" t="str">
        <f>+IF(C1057="","",IF(I1057="","",(IF(I1057&lt;=L1057,"A TIEMPO","FUERA DE TIEMPO"))))</f>
        <v>A TIEMPO</v>
      </c>
      <c r="N1057" s="35">
        <f>IF(I1057="","",NETWORKDAYS(Hoja1!C1057+1,Hoja1!I1057,DiasNOLaborables))</f>
        <v>5</v>
      </c>
      <c r="O1057" s="36" t="str">
        <f t="shared" si="57"/>
        <v/>
      </c>
      <c r="P1057" s="37"/>
      <c r="Q1057" s="37"/>
      <c r="R1057" s="37">
        <f t="shared" si="58"/>
        <v>20</v>
      </c>
      <c r="S1057" s="33"/>
      <c r="T1057" s="33"/>
    </row>
    <row r="1058" spans="1:20" ht="60" x14ac:dyDescent="0.25">
      <c r="A1058" s="53">
        <f t="shared" si="56"/>
        <v>1047</v>
      </c>
      <c r="B1058" s="59">
        <v>20209050034362</v>
      </c>
      <c r="C1058" s="55">
        <v>43943</v>
      </c>
      <c r="D1058" s="56" t="s">
        <v>120</v>
      </c>
      <c r="E1058" s="56" t="s">
        <v>85</v>
      </c>
      <c r="F1058" s="56" t="s">
        <v>109</v>
      </c>
      <c r="G1058" s="57" t="s">
        <v>126</v>
      </c>
      <c r="H1058" s="56" t="s">
        <v>44</v>
      </c>
      <c r="I1058" s="55">
        <v>43950</v>
      </c>
      <c r="J1058" s="58" t="s">
        <v>120</v>
      </c>
      <c r="K1058" s="53"/>
      <c r="L1058" s="34">
        <f>IFERROR(WORKDAY(C1058,R1058,DiasNOLaborables),"")</f>
        <v>43972</v>
      </c>
      <c r="M1058" s="35" t="str">
        <f>+IF(C1058="","",IF(I1058="","",(IF(I1058&lt;=L1058,"A TIEMPO","FUERA DE TIEMPO"))))</f>
        <v>A TIEMPO</v>
      </c>
      <c r="N1058" s="35">
        <f>IF(I1058="","",NETWORKDAYS(Hoja1!C1058+1,Hoja1!I1058,DiasNOLaborables))</f>
        <v>5</v>
      </c>
      <c r="O1058" s="36" t="str">
        <f t="shared" si="57"/>
        <v/>
      </c>
      <c r="P1058" s="37"/>
      <c r="Q1058" s="37"/>
      <c r="R1058" s="37">
        <f t="shared" si="58"/>
        <v>20</v>
      </c>
      <c r="S1058" s="33"/>
      <c r="T1058" s="33"/>
    </row>
    <row r="1059" spans="1:20" ht="45" x14ac:dyDescent="0.25">
      <c r="A1059" s="53">
        <f t="shared" si="56"/>
        <v>1048</v>
      </c>
      <c r="B1059" s="59">
        <v>20209050034272</v>
      </c>
      <c r="C1059" s="55">
        <v>43944</v>
      </c>
      <c r="D1059" s="56" t="s">
        <v>120</v>
      </c>
      <c r="E1059" s="56" t="s">
        <v>85</v>
      </c>
      <c r="F1059" s="56" t="s">
        <v>107</v>
      </c>
      <c r="G1059" s="57" t="s">
        <v>125</v>
      </c>
      <c r="H1059" s="56" t="s">
        <v>43</v>
      </c>
      <c r="I1059" s="55">
        <v>43945</v>
      </c>
      <c r="J1059" s="58" t="s">
        <v>120</v>
      </c>
      <c r="K1059" s="53"/>
      <c r="L1059" s="34">
        <f>IFERROR(WORKDAY(C1059,R1059,DiasNOLaborables),"")</f>
        <v>43973</v>
      </c>
      <c r="M1059" s="35" t="str">
        <f>+IF(C1059="","",IF(I1059="","",(IF(I1059&lt;=L1059,"A TIEMPO","FUERA DE TIEMPO"))))</f>
        <v>A TIEMPO</v>
      </c>
      <c r="N1059" s="35">
        <f>IF(I1059="","",NETWORKDAYS(Hoja1!C1059+1,Hoja1!I1059,DiasNOLaborables))</f>
        <v>1</v>
      </c>
      <c r="O1059" s="36" t="str">
        <f t="shared" si="57"/>
        <v/>
      </c>
      <c r="P1059" s="37"/>
      <c r="Q1059" s="37"/>
      <c r="R1059" s="37">
        <f t="shared" si="58"/>
        <v>20</v>
      </c>
      <c r="S1059" s="33"/>
      <c r="T1059" s="33"/>
    </row>
    <row r="1060" spans="1:20" ht="45" x14ac:dyDescent="0.25">
      <c r="A1060" s="53">
        <f t="shared" si="56"/>
        <v>1049</v>
      </c>
      <c r="B1060" s="59">
        <v>20209050034282</v>
      </c>
      <c r="C1060" s="55">
        <v>43944</v>
      </c>
      <c r="D1060" s="56" t="s">
        <v>120</v>
      </c>
      <c r="E1060" s="56" t="s">
        <v>85</v>
      </c>
      <c r="F1060" s="56" t="s">
        <v>85</v>
      </c>
      <c r="G1060" s="57" t="s">
        <v>125</v>
      </c>
      <c r="H1060" s="56" t="s">
        <v>15</v>
      </c>
      <c r="I1060" s="55">
        <v>43945</v>
      </c>
      <c r="J1060" s="58" t="s">
        <v>120</v>
      </c>
      <c r="K1060" s="53"/>
      <c r="L1060" s="34">
        <f>IFERROR(WORKDAY(C1060,R1060,DiasNOLaborables),"")</f>
        <v>43973</v>
      </c>
      <c r="M1060" s="35" t="str">
        <f>+IF(C1060="","",IF(I1060="","",(IF(I1060&lt;=L1060,"A TIEMPO","FUERA DE TIEMPO"))))</f>
        <v>A TIEMPO</v>
      </c>
      <c r="N1060" s="35">
        <f>IF(I1060="","",NETWORKDAYS(Hoja1!C1060+1,Hoja1!I1060,DiasNOLaborables))</f>
        <v>1</v>
      </c>
      <c r="O1060" s="36" t="str">
        <f t="shared" si="57"/>
        <v/>
      </c>
      <c r="P1060" s="37"/>
      <c r="Q1060" s="37"/>
      <c r="R1060" s="37">
        <f t="shared" si="58"/>
        <v>20</v>
      </c>
      <c r="S1060" s="33"/>
      <c r="T1060" s="33"/>
    </row>
    <row r="1061" spans="1:20" ht="45" x14ac:dyDescent="0.25">
      <c r="A1061" s="53">
        <f t="shared" si="56"/>
        <v>1050</v>
      </c>
      <c r="B1061" s="59">
        <v>20209050034292</v>
      </c>
      <c r="C1061" s="55">
        <v>43944</v>
      </c>
      <c r="D1061" s="56" t="s">
        <v>120</v>
      </c>
      <c r="E1061" s="56" t="s">
        <v>78</v>
      </c>
      <c r="F1061" s="56" t="s">
        <v>85</v>
      </c>
      <c r="G1061" s="57" t="s">
        <v>125</v>
      </c>
      <c r="H1061" s="56" t="s">
        <v>54</v>
      </c>
      <c r="I1061" s="55">
        <v>43987</v>
      </c>
      <c r="J1061" s="58" t="s">
        <v>120</v>
      </c>
      <c r="K1061" s="53"/>
      <c r="L1061" s="34">
        <f>IFERROR(WORKDAY(C1061,R1061,DiasNOLaborables),"")</f>
        <v>43990</v>
      </c>
      <c r="M1061" s="35" t="str">
        <f>+IF(C1061="","",IF(I1061="","",(IF(I1061&lt;=L1061,"A TIEMPO","FUERA DE TIEMPO"))))</f>
        <v>A TIEMPO</v>
      </c>
      <c r="N1061" s="35">
        <f>IF(I1061="","",NETWORKDAYS(Hoja1!C1061+1,Hoja1!I1061,DiasNOLaborables))</f>
        <v>29</v>
      </c>
      <c r="O1061" s="36" t="str">
        <f t="shared" si="57"/>
        <v/>
      </c>
      <c r="P1061" s="37"/>
      <c r="Q1061" s="37"/>
      <c r="R1061" s="37">
        <f t="shared" si="58"/>
        <v>30</v>
      </c>
      <c r="S1061" s="33"/>
      <c r="T1061" s="33"/>
    </row>
    <row r="1062" spans="1:20" ht="45" x14ac:dyDescent="0.25">
      <c r="A1062" s="53">
        <f t="shared" si="56"/>
        <v>1051</v>
      </c>
      <c r="B1062" s="59">
        <v>20209050034472</v>
      </c>
      <c r="C1062" s="55">
        <v>43944</v>
      </c>
      <c r="D1062" s="56" t="s">
        <v>120</v>
      </c>
      <c r="E1062" s="56" t="s">
        <v>85</v>
      </c>
      <c r="F1062" s="56" t="s">
        <v>85</v>
      </c>
      <c r="G1062" s="57" t="s">
        <v>125</v>
      </c>
      <c r="H1062" s="56" t="s">
        <v>42</v>
      </c>
      <c r="I1062" s="55">
        <v>43949</v>
      </c>
      <c r="J1062" s="58" t="s">
        <v>120</v>
      </c>
      <c r="K1062" s="53"/>
      <c r="L1062" s="34">
        <f>IFERROR(WORKDAY(C1062,R1062,DiasNOLaborables),"")</f>
        <v>43973</v>
      </c>
      <c r="M1062" s="35" t="str">
        <f>+IF(C1062="","",IF(I1062="","",(IF(I1062&lt;=L1062,"A TIEMPO","FUERA DE TIEMPO"))))</f>
        <v>A TIEMPO</v>
      </c>
      <c r="N1062" s="35">
        <f>IF(I1062="","",NETWORKDAYS(Hoja1!C1062+1,Hoja1!I1062,DiasNOLaborables))</f>
        <v>3</v>
      </c>
      <c r="O1062" s="36" t="str">
        <f t="shared" si="57"/>
        <v/>
      </c>
      <c r="P1062" s="37"/>
      <c r="Q1062" s="37"/>
      <c r="R1062" s="37">
        <f t="shared" si="58"/>
        <v>20</v>
      </c>
      <c r="S1062" s="33"/>
      <c r="T1062" s="33"/>
    </row>
    <row r="1063" spans="1:20" ht="45" x14ac:dyDescent="0.25">
      <c r="A1063" s="53">
        <f t="shared" si="56"/>
        <v>1052</v>
      </c>
      <c r="B1063" s="59">
        <v>20209050034482</v>
      </c>
      <c r="C1063" s="55">
        <v>43944</v>
      </c>
      <c r="D1063" s="56" t="s">
        <v>120</v>
      </c>
      <c r="E1063" s="56" t="s">
        <v>85</v>
      </c>
      <c r="F1063" s="56" t="s">
        <v>85</v>
      </c>
      <c r="G1063" s="57" t="s">
        <v>125</v>
      </c>
      <c r="H1063" s="56" t="s">
        <v>52</v>
      </c>
      <c r="I1063" s="55">
        <v>43945</v>
      </c>
      <c r="J1063" s="58" t="s">
        <v>120</v>
      </c>
      <c r="K1063" s="53"/>
      <c r="L1063" s="34">
        <f>IFERROR(WORKDAY(C1063,R1063,DiasNOLaborables),"")</f>
        <v>43973</v>
      </c>
      <c r="M1063" s="35" t="str">
        <f>+IF(C1063="","",IF(I1063="","",(IF(I1063&lt;=L1063,"A TIEMPO","FUERA DE TIEMPO"))))</f>
        <v>A TIEMPO</v>
      </c>
      <c r="N1063" s="35">
        <f>IF(I1063="","",NETWORKDAYS(Hoja1!C1063+1,Hoja1!I1063,DiasNOLaborables))</f>
        <v>1</v>
      </c>
      <c r="O1063" s="36" t="str">
        <f t="shared" si="57"/>
        <v/>
      </c>
      <c r="P1063" s="37"/>
      <c r="Q1063" s="37"/>
      <c r="R1063" s="37">
        <f t="shared" si="58"/>
        <v>20</v>
      </c>
      <c r="S1063" s="33"/>
      <c r="T1063" s="33"/>
    </row>
    <row r="1064" spans="1:20" ht="45" x14ac:dyDescent="0.25">
      <c r="A1064" s="53">
        <f t="shared" si="56"/>
        <v>1053</v>
      </c>
      <c r="B1064" s="59">
        <v>20209050034522</v>
      </c>
      <c r="C1064" s="55">
        <v>43944</v>
      </c>
      <c r="D1064" s="56" t="s">
        <v>120</v>
      </c>
      <c r="E1064" s="56" t="s">
        <v>85</v>
      </c>
      <c r="F1064" s="56" t="s">
        <v>85</v>
      </c>
      <c r="G1064" s="57" t="s">
        <v>125</v>
      </c>
      <c r="H1064" s="56" t="s">
        <v>54</v>
      </c>
      <c r="I1064" s="55">
        <v>43955</v>
      </c>
      <c r="J1064" s="58" t="s">
        <v>120</v>
      </c>
      <c r="K1064" s="53"/>
      <c r="L1064" s="34">
        <f>IFERROR(WORKDAY(C1064,R1064,DiasNOLaborables),"")</f>
        <v>43973</v>
      </c>
      <c r="M1064" s="35" t="str">
        <f>+IF(C1064="","",IF(I1064="","",(IF(I1064&lt;=L1064,"A TIEMPO","FUERA DE TIEMPO"))))</f>
        <v>A TIEMPO</v>
      </c>
      <c r="N1064" s="35">
        <f>IF(I1064="","",NETWORKDAYS(Hoja1!C1064+1,Hoja1!I1064,DiasNOLaborables))</f>
        <v>6</v>
      </c>
      <c r="O1064" s="36" t="str">
        <f t="shared" si="57"/>
        <v/>
      </c>
      <c r="P1064" s="37"/>
      <c r="Q1064" s="37"/>
      <c r="R1064" s="37">
        <f t="shared" si="58"/>
        <v>20</v>
      </c>
      <c r="S1064" s="33"/>
      <c r="T1064" s="33"/>
    </row>
    <row r="1065" spans="1:20" ht="45" x14ac:dyDescent="0.25">
      <c r="A1065" s="53">
        <f t="shared" si="56"/>
        <v>1054</v>
      </c>
      <c r="B1065" s="59">
        <v>20209050034532</v>
      </c>
      <c r="C1065" s="55">
        <v>43944</v>
      </c>
      <c r="D1065" s="56" t="s">
        <v>120</v>
      </c>
      <c r="E1065" s="56" t="s">
        <v>85</v>
      </c>
      <c r="F1065" s="56" t="s">
        <v>85</v>
      </c>
      <c r="G1065" s="57" t="s">
        <v>125</v>
      </c>
      <c r="H1065" s="56" t="s">
        <v>43</v>
      </c>
      <c r="I1065" s="55">
        <v>43944</v>
      </c>
      <c r="J1065" s="58" t="s">
        <v>120</v>
      </c>
      <c r="K1065" s="53"/>
      <c r="L1065" s="34">
        <f>IFERROR(WORKDAY(C1065,R1065,DiasNOLaborables),"")</f>
        <v>43973</v>
      </c>
      <c r="M1065" s="35" t="str">
        <f>+IF(C1065="","",IF(I1065="","",(IF(I1065&lt;=L1065,"A TIEMPO","FUERA DE TIEMPO"))))</f>
        <v>A TIEMPO</v>
      </c>
      <c r="N1065" s="35">
        <f>IF(I1065="","",NETWORKDAYS(Hoja1!C1065+1,Hoja1!I1065,DiasNOLaborables))</f>
        <v>-2</v>
      </c>
      <c r="O1065" s="36" t="str">
        <f t="shared" si="57"/>
        <v/>
      </c>
      <c r="P1065" s="37"/>
      <c r="Q1065" s="37"/>
      <c r="R1065" s="37">
        <f t="shared" si="58"/>
        <v>20</v>
      </c>
      <c r="S1065" s="33"/>
      <c r="T1065" s="33"/>
    </row>
    <row r="1066" spans="1:20" ht="45" x14ac:dyDescent="0.25">
      <c r="A1066" s="53">
        <f t="shared" si="56"/>
        <v>1055</v>
      </c>
      <c r="B1066" s="59">
        <v>20209050034542</v>
      </c>
      <c r="C1066" s="55">
        <v>43944</v>
      </c>
      <c r="D1066" s="56" t="s">
        <v>120</v>
      </c>
      <c r="E1066" s="56" t="s">
        <v>85</v>
      </c>
      <c r="F1066" s="56" t="s">
        <v>85</v>
      </c>
      <c r="G1066" s="57" t="s">
        <v>125</v>
      </c>
      <c r="H1066" s="56" t="s">
        <v>43</v>
      </c>
      <c r="I1066" s="55">
        <v>43945</v>
      </c>
      <c r="J1066" s="58" t="s">
        <v>120</v>
      </c>
      <c r="K1066" s="53"/>
      <c r="L1066" s="34">
        <f>IFERROR(WORKDAY(C1066,R1066,DiasNOLaborables),"")</f>
        <v>43973</v>
      </c>
      <c r="M1066" s="35" t="str">
        <f>+IF(C1066="","",IF(I1066="","",(IF(I1066&lt;=L1066,"A TIEMPO","FUERA DE TIEMPO"))))</f>
        <v>A TIEMPO</v>
      </c>
      <c r="N1066" s="35">
        <f>IF(I1066="","",NETWORKDAYS(Hoja1!C1066+1,Hoja1!I1066,DiasNOLaborables))</f>
        <v>1</v>
      </c>
      <c r="O1066" s="36" t="str">
        <f t="shared" si="57"/>
        <v/>
      </c>
      <c r="P1066" s="37"/>
      <c r="Q1066" s="37"/>
      <c r="R1066" s="37">
        <f t="shared" si="58"/>
        <v>20</v>
      </c>
      <c r="S1066" s="33"/>
      <c r="T1066" s="33"/>
    </row>
    <row r="1067" spans="1:20" ht="45" x14ac:dyDescent="0.25">
      <c r="A1067" s="53">
        <f t="shared" si="56"/>
        <v>1056</v>
      </c>
      <c r="B1067" s="59">
        <v>20209050034552</v>
      </c>
      <c r="C1067" s="55">
        <v>43944</v>
      </c>
      <c r="D1067" s="56" t="s">
        <v>120</v>
      </c>
      <c r="E1067" s="56" t="s">
        <v>85</v>
      </c>
      <c r="F1067" s="56" t="s">
        <v>107</v>
      </c>
      <c r="G1067" s="57" t="s">
        <v>125</v>
      </c>
      <c r="H1067" s="56" t="s">
        <v>43</v>
      </c>
      <c r="I1067" s="55">
        <v>43944</v>
      </c>
      <c r="J1067" s="58" t="s">
        <v>120</v>
      </c>
      <c r="K1067" s="53"/>
      <c r="L1067" s="34">
        <f>IFERROR(WORKDAY(C1067,R1067,DiasNOLaborables),"")</f>
        <v>43973</v>
      </c>
      <c r="M1067" s="35" t="str">
        <f>+IF(C1067="","",IF(I1067="","",(IF(I1067&lt;=L1067,"A TIEMPO","FUERA DE TIEMPO"))))</f>
        <v>A TIEMPO</v>
      </c>
      <c r="N1067" s="35">
        <f>IF(I1067="","",NETWORKDAYS(Hoja1!C1067+1,Hoja1!I1067,DiasNOLaborables))</f>
        <v>-2</v>
      </c>
      <c r="O1067" s="36" t="str">
        <f t="shared" si="57"/>
        <v/>
      </c>
      <c r="P1067" s="37"/>
      <c r="Q1067" s="37"/>
      <c r="R1067" s="37">
        <f t="shared" si="58"/>
        <v>20</v>
      </c>
      <c r="S1067" s="33"/>
      <c r="T1067" s="33"/>
    </row>
    <row r="1068" spans="1:20" ht="45" x14ac:dyDescent="0.25">
      <c r="A1068" s="53">
        <f t="shared" si="56"/>
        <v>1057</v>
      </c>
      <c r="B1068" s="59">
        <v>20209050034562</v>
      </c>
      <c r="C1068" s="55">
        <v>43944</v>
      </c>
      <c r="D1068" s="56" t="s">
        <v>120</v>
      </c>
      <c r="E1068" s="56" t="s">
        <v>85</v>
      </c>
      <c r="F1068" s="56" t="s">
        <v>85</v>
      </c>
      <c r="G1068" s="57" t="s">
        <v>125</v>
      </c>
      <c r="H1068" s="56" t="s">
        <v>52</v>
      </c>
      <c r="I1068" s="55">
        <v>43944</v>
      </c>
      <c r="J1068" s="58" t="s">
        <v>120</v>
      </c>
      <c r="K1068" s="53"/>
      <c r="L1068" s="34">
        <f>IFERROR(WORKDAY(C1068,R1068,DiasNOLaborables),"")</f>
        <v>43973</v>
      </c>
      <c r="M1068" s="35" t="str">
        <f>+IF(C1068="","",IF(I1068="","",(IF(I1068&lt;=L1068,"A TIEMPO","FUERA DE TIEMPO"))))</f>
        <v>A TIEMPO</v>
      </c>
      <c r="N1068" s="35">
        <f>IF(I1068="","",NETWORKDAYS(Hoja1!C1068+1,Hoja1!I1068,DiasNOLaborables))</f>
        <v>-2</v>
      </c>
      <c r="O1068" s="36" t="str">
        <f t="shared" si="57"/>
        <v/>
      </c>
      <c r="P1068" s="37"/>
      <c r="Q1068" s="37"/>
      <c r="R1068" s="37">
        <f t="shared" si="58"/>
        <v>20</v>
      </c>
      <c r="S1068" s="33"/>
      <c r="T1068" s="33"/>
    </row>
    <row r="1069" spans="1:20" ht="45" x14ac:dyDescent="0.25">
      <c r="A1069" s="53">
        <f t="shared" si="56"/>
        <v>1058</v>
      </c>
      <c r="B1069" s="59">
        <v>20209050034582</v>
      </c>
      <c r="C1069" s="55">
        <v>43944</v>
      </c>
      <c r="D1069" s="56" t="s">
        <v>120</v>
      </c>
      <c r="E1069" s="56" t="s">
        <v>85</v>
      </c>
      <c r="F1069" s="56" t="s">
        <v>107</v>
      </c>
      <c r="G1069" s="57" t="s">
        <v>125</v>
      </c>
      <c r="H1069" s="56" t="s">
        <v>43</v>
      </c>
      <c r="I1069" s="55">
        <v>43944</v>
      </c>
      <c r="J1069" s="58" t="s">
        <v>120</v>
      </c>
      <c r="K1069" s="53"/>
      <c r="L1069" s="34">
        <f>IFERROR(WORKDAY(C1069,R1069,DiasNOLaborables),"")</f>
        <v>43973</v>
      </c>
      <c r="M1069" s="35" t="str">
        <f>+IF(C1069="","",IF(I1069="","",(IF(I1069&lt;=L1069,"A TIEMPO","FUERA DE TIEMPO"))))</f>
        <v>A TIEMPO</v>
      </c>
      <c r="N1069" s="35">
        <f>IF(I1069="","",NETWORKDAYS(Hoja1!C1069+1,Hoja1!I1069,DiasNOLaborables))</f>
        <v>-2</v>
      </c>
      <c r="O1069" s="36" t="str">
        <f t="shared" si="57"/>
        <v/>
      </c>
      <c r="P1069" s="37"/>
      <c r="Q1069" s="37"/>
      <c r="R1069" s="37">
        <f t="shared" si="58"/>
        <v>20</v>
      </c>
      <c r="S1069" s="33"/>
      <c r="T1069" s="33"/>
    </row>
    <row r="1070" spans="1:20" ht="45" x14ac:dyDescent="0.25">
      <c r="A1070" s="53">
        <f t="shared" si="56"/>
        <v>1059</v>
      </c>
      <c r="B1070" s="59">
        <v>20209050034592</v>
      </c>
      <c r="C1070" s="55">
        <v>43944</v>
      </c>
      <c r="D1070" s="56" t="s">
        <v>120</v>
      </c>
      <c r="E1070" s="56" t="s">
        <v>85</v>
      </c>
      <c r="F1070" s="56" t="s">
        <v>89</v>
      </c>
      <c r="G1070" s="57" t="s">
        <v>125</v>
      </c>
      <c r="H1070" s="56" t="s">
        <v>46</v>
      </c>
      <c r="I1070" s="55">
        <v>43945</v>
      </c>
      <c r="J1070" s="58" t="s">
        <v>120</v>
      </c>
      <c r="K1070" s="53"/>
      <c r="L1070" s="34">
        <f>IFERROR(WORKDAY(C1070,R1070,DiasNOLaborables),"")</f>
        <v>43973</v>
      </c>
      <c r="M1070" s="35" t="str">
        <f>+IF(C1070="","",IF(I1070="","",(IF(I1070&lt;=L1070,"A TIEMPO","FUERA DE TIEMPO"))))</f>
        <v>A TIEMPO</v>
      </c>
      <c r="N1070" s="35">
        <f>IF(I1070="","",NETWORKDAYS(Hoja1!C1070+1,Hoja1!I1070,DiasNOLaborables))</f>
        <v>1</v>
      </c>
      <c r="O1070" s="36" t="str">
        <f t="shared" si="57"/>
        <v/>
      </c>
      <c r="P1070" s="37"/>
      <c r="Q1070" s="37"/>
      <c r="R1070" s="37">
        <f t="shared" si="58"/>
        <v>20</v>
      </c>
      <c r="S1070" s="33"/>
      <c r="T1070" s="33"/>
    </row>
    <row r="1071" spans="1:20" ht="45" x14ac:dyDescent="0.25">
      <c r="A1071" s="53">
        <f t="shared" si="56"/>
        <v>1060</v>
      </c>
      <c r="B1071" s="59">
        <v>20209050034602</v>
      </c>
      <c r="C1071" s="55">
        <v>43944</v>
      </c>
      <c r="D1071" s="56" t="s">
        <v>120</v>
      </c>
      <c r="E1071" s="56" t="s">
        <v>85</v>
      </c>
      <c r="F1071" s="56" t="s">
        <v>107</v>
      </c>
      <c r="G1071" s="57" t="s">
        <v>125</v>
      </c>
      <c r="H1071" s="56" t="s">
        <v>43</v>
      </c>
      <c r="I1071" s="55">
        <v>43963</v>
      </c>
      <c r="J1071" s="58" t="s">
        <v>120</v>
      </c>
      <c r="K1071" s="53"/>
      <c r="L1071" s="34">
        <f>IFERROR(WORKDAY(C1071,R1071,DiasNOLaborables),"")</f>
        <v>43973</v>
      </c>
      <c r="M1071" s="35" t="str">
        <f>+IF(C1071="","",IF(I1071="","",(IF(I1071&lt;=L1071,"A TIEMPO","FUERA DE TIEMPO"))))</f>
        <v>A TIEMPO</v>
      </c>
      <c r="N1071" s="35">
        <f>IF(I1071="","",NETWORKDAYS(Hoja1!C1071+1,Hoja1!I1071,DiasNOLaborables))</f>
        <v>12</v>
      </c>
      <c r="O1071" s="36" t="str">
        <f t="shared" si="57"/>
        <v/>
      </c>
      <c r="P1071" s="37"/>
      <c r="Q1071" s="37"/>
      <c r="R1071" s="37">
        <f t="shared" si="58"/>
        <v>20</v>
      </c>
      <c r="S1071" s="33"/>
      <c r="T1071" s="33"/>
    </row>
    <row r="1072" spans="1:20" ht="45" x14ac:dyDescent="0.25">
      <c r="A1072" s="53">
        <f t="shared" si="56"/>
        <v>1061</v>
      </c>
      <c r="B1072" s="59">
        <v>20209050034612</v>
      </c>
      <c r="C1072" s="55">
        <v>43944</v>
      </c>
      <c r="D1072" s="56" t="s">
        <v>120</v>
      </c>
      <c r="E1072" s="56" t="s">
        <v>85</v>
      </c>
      <c r="F1072" s="56" t="s">
        <v>85</v>
      </c>
      <c r="G1072" s="57" t="s">
        <v>125</v>
      </c>
      <c r="H1072" s="56" t="s">
        <v>41</v>
      </c>
      <c r="I1072" s="55">
        <v>43957</v>
      </c>
      <c r="J1072" s="58" t="s">
        <v>120</v>
      </c>
      <c r="K1072" s="53"/>
      <c r="L1072" s="34">
        <f>IFERROR(WORKDAY(C1072,R1072,DiasNOLaborables),"")</f>
        <v>43973</v>
      </c>
      <c r="M1072" s="35" t="str">
        <f>+IF(C1072="","",IF(I1072="","",(IF(I1072&lt;=L1072,"A TIEMPO","FUERA DE TIEMPO"))))</f>
        <v>A TIEMPO</v>
      </c>
      <c r="N1072" s="35">
        <f>IF(I1072="","",NETWORKDAYS(Hoja1!C1072+1,Hoja1!I1072,DiasNOLaborables))</f>
        <v>8</v>
      </c>
      <c r="O1072" s="36" t="str">
        <f t="shared" si="57"/>
        <v/>
      </c>
      <c r="P1072" s="37"/>
      <c r="Q1072" s="37"/>
      <c r="R1072" s="37">
        <f t="shared" si="58"/>
        <v>20</v>
      </c>
      <c r="S1072" s="33"/>
      <c r="T1072" s="33"/>
    </row>
    <row r="1073" spans="1:20" ht="45" x14ac:dyDescent="0.25">
      <c r="A1073" s="53">
        <f t="shared" si="56"/>
        <v>1062</v>
      </c>
      <c r="B1073" s="59">
        <v>20209050034622</v>
      </c>
      <c r="C1073" s="55">
        <v>43944</v>
      </c>
      <c r="D1073" s="56" t="s">
        <v>120</v>
      </c>
      <c r="E1073" s="56" t="s">
        <v>85</v>
      </c>
      <c r="F1073" s="56" t="s">
        <v>85</v>
      </c>
      <c r="G1073" s="57" t="s">
        <v>125</v>
      </c>
      <c r="H1073" s="56" t="s">
        <v>41</v>
      </c>
      <c r="I1073" s="55">
        <v>43945</v>
      </c>
      <c r="J1073" s="58" t="s">
        <v>120</v>
      </c>
      <c r="K1073" s="53"/>
      <c r="L1073" s="34">
        <f>IFERROR(WORKDAY(C1073,R1073,DiasNOLaborables),"")</f>
        <v>43973</v>
      </c>
      <c r="M1073" s="35" t="str">
        <f>+IF(C1073="","",IF(I1073="","",(IF(I1073&lt;=L1073,"A TIEMPO","FUERA DE TIEMPO"))))</f>
        <v>A TIEMPO</v>
      </c>
      <c r="N1073" s="35">
        <f>IF(I1073="","",NETWORKDAYS(Hoja1!C1073+1,Hoja1!I1073,DiasNOLaborables))</f>
        <v>1</v>
      </c>
      <c r="O1073" s="36" t="str">
        <f t="shared" si="57"/>
        <v/>
      </c>
      <c r="P1073" s="37"/>
      <c r="Q1073" s="37"/>
      <c r="R1073" s="37">
        <f t="shared" si="58"/>
        <v>20</v>
      </c>
      <c r="S1073" s="33"/>
      <c r="T1073" s="33"/>
    </row>
    <row r="1074" spans="1:20" ht="45" x14ac:dyDescent="0.25">
      <c r="A1074" s="53">
        <f t="shared" si="56"/>
        <v>1063</v>
      </c>
      <c r="B1074" s="59">
        <v>20209050034352</v>
      </c>
      <c r="C1074" s="55">
        <v>43944</v>
      </c>
      <c r="D1074" s="56" t="s">
        <v>123</v>
      </c>
      <c r="E1074" s="56" t="s">
        <v>85</v>
      </c>
      <c r="F1074" s="56" t="s">
        <v>96</v>
      </c>
      <c r="G1074" s="57" t="s">
        <v>125</v>
      </c>
      <c r="H1074" s="56" t="s">
        <v>42</v>
      </c>
      <c r="I1074" s="55">
        <v>43949</v>
      </c>
      <c r="J1074" s="58" t="s">
        <v>120</v>
      </c>
      <c r="K1074" s="53"/>
      <c r="L1074" s="34">
        <f>IFERROR(WORKDAY(C1074,R1074,DiasNOLaborables),"")</f>
        <v>43973</v>
      </c>
      <c r="M1074" s="35" t="str">
        <f>+IF(C1074="","",IF(I1074="","",(IF(I1074&lt;=L1074,"A TIEMPO","FUERA DE TIEMPO"))))</f>
        <v>A TIEMPO</v>
      </c>
      <c r="N1074" s="35">
        <f>IF(I1074="","",NETWORKDAYS(Hoja1!C1074+1,Hoja1!I1074,DiasNOLaborables))</f>
        <v>3</v>
      </c>
      <c r="O1074" s="36" t="str">
        <f t="shared" ref="O1074:O1137" si="59">IF(NETWORKDAYS(L1074+1,I1074,DiasNOLaborables)&lt;=0,"",NETWORKDAYS(L1074+1,I1074,DiasNOLaborables))</f>
        <v/>
      </c>
      <c r="P1074" s="37"/>
      <c r="Q1074" s="37"/>
      <c r="R1074" s="37">
        <f t="shared" ref="R1074:R1137" si="60">IFERROR(VLOOKUP(E1074,$Z$50:$AA$63,2),"")</f>
        <v>20</v>
      </c>
      <c r="S1074" s="33"/>
    </row>
    <row r="1075" spans="1:20" ht="45" x14ac:dyDescent="0.25">
      <c r="A1075" s="53">
        <f t="shared" si="56"/>
        <v>1064</v>
      </c>
      <c r="B1075" s="59">
        <v>20209050034372</v>
      </c>
      <c r="C1075" s="55">
        <v>43944</v>
      </c>
      <c r="D1075" s="56" t="s">
        <v>123</v>
      </c>
      <c r="E1075" s="56" t="s">
        <v>85</v>
      </c>
      <c r="F1075" s="56" t="s">
        <v>112</v>
      </c>
      <c r="G1075" s="57" t="s">
        <v>125</v>
      </c>
      <c r="H1075" s="56" t="s">
        <v>52</v>
      </c>
      <c r="I1075" s="55">
        <v>43945</v>
      </c>
      <c r="J1075" s="58" t="s">
        <v>120</v>
      </c>
      <c r="K1075" s="53"/>
      <c r="L1075" s="34">
        <f>IFERROR(WORKDAY(C1075,R1075,DiasNOLaborables),"")</f>
        <v>43973</v>
      </c>
      <c r="M1075" s="35" t="str">
        <f>+IF(C1075="","",IF(I1075="","",(IF(I1075&lt;=L1075,"A TIEMPO","FUERA DE TIEMPO"))))</f>
        <v>A TIEMPO</v>
      </c>
      <c r="N1075" s="35">
        <f>IF(I1075="","",NETWORKDAYS(Hoja1!C1075+1,Hoja1!I1075,DiasNOLaborables))</f>
        <v>1</v>
      </c>
      <c r="O1075" s="36" t="str">
        <f t="shared" si="59"/>
        <v/>
      </c>
      <c r="P1075" s="37"/>
      <c r="Q1075" s="37"/>
      <c r="R1075" s="37">
        <f t="shared" si="60"/>
        <v>20</v>
      </c>
      <c r="S1075" s="33"/>
    </row>
    <row r="1076" spans="1:20" ht="45" x14ac:dyDescent="0.25">
      <c r="A1076" s="53">
        <f t="shared" si="56"/>
        <v>1065</v>
      </c>
      <c r="B1076" s="59">
        <v>20209050034382</v>
      </c>
      <c r="C1076" s="55">
        <v>43944</v>
      </c>
      <c r="D1076" s="56" t="s">
        <v>123</v>
      </c>
      <c r="E1076" s="56" t="s">
        <v>75</v>
      </c>
      <c r="F1076" s="56" t="s">
        <v>94</v>
      </c>
      <c r="G1076" s="57" t="s">
        <v>125</v>
      </c>
      <c r="H1076" s="56" t="s">
        <v>42</v>
      </c>
      <c r="I1076" s="55">
        <v>43956</v>
      </c>
      <c r="J1076" s="58" t="s">
        <v>120</v>
      </c>
      <c r="K1076" s="53"/>
      <c r="L1076" s="34">
        <f>IFERROR(WORKDAY(C1076,R1076,DiasNOLaborables),"")</f>
        <v>43998</v>
      </c>
      <c r="M1076" s="35" t="str">
        <f>+IF(C1076="","",IF(I1076="","",(IF(I1076&lt;=L1076,"A TIEMPO","FUERA DE TIEMPO"))))</f>
        <v>A TIEMPO</v>
      </c>
      <c r="N1076" s="35">
        <f>IF(I1076="","",NETWORKDAYS(Hoja1!C1076+1,Hoja1!I1076,DiasNOLaborables))</f>
        <v>7</v>
      </c>
      <c r="O1076" s="36" t="str">
        <f t="shared" si="59"/>
        <v/>
      </c>
      <c r="P1076" s="37"/>
      <c r="Q1076" s="37"/>
      <c r="R1076" s="37">
        <f t="shared" si="60"/>
        <v>35</v>
      </c>
      <c r="S1076" s="33"/>
    </row>
    <row r="1077" spans="1:20" ht="45" x14ac:dyDescent="0.25">
      <c r="A1077" s="53">
        <f t="shared" si="56"/>
        <v>1066</v>
      </c>
      <c r="B1077" s="59">
        <v>20209050034392</v>
      </c>
      <c r="C1077" s="55">
        <v>43944</v>
      </c>
      <c r="D1077" s="56" t="s">
        <v>123</v>
      </c>
      <c r="E1077" s="56" t="s">
        <v>85</v>
      </c>
      <c r="F1077" s="56" t="s">
        <v>89</v>
      </c>
      <c r="G1077" s="57" t="s">
        <v>125</v>
      </c>
      <c r="H1077" s="56" t="s">
        <v>46</v>
      </c>
      <c r="I1077" s="55">
        <v>43944</v>
      </c>
      <c r="J1077" s="58" t="s">
        <v>120</v>
      </c>
      <c r="K1077" s="53"/>
      <c r="L1077" s="34">
        <f>IFERROR(WORKDAY(C1077,R1077,DiasNOLaborables),"")</f>
        <v>43973</v>
      </c>
      <c r="M1077" s="35" t="str">
        <f>+IF(C1077="","",IF(I1077="","",(IF(I1077&lt;=L1077,"A TIEMPO","FUERA DE TIEMPO"))))</f>
        <v>A TIEMPO</v>
      </c>
      <c r="N1077" s="35">
        <f>IF(I1077="","",NETWORKDAYS(Hoja1!C1077+1,Hoja1!I1077,DiasNOLaborables))</f>
        <v>-2</v>
      </c>
      <c r="O1077" s="36" t="str">
        <f t="shared" si="59"/>
        <v/>
      </c>
      <c r="P1077" s="37"/>
      <c r="Q1077" s="37"/>
      <c r="R1077" s="37">
        <f t="shared" si="60"/>
        <v>20</v>
      </c>
      <c r="S1077" s="33"/>
    </row>
    <row r="1078" spans="1:20" ht="45" x14ac:dyDescent="0.25">
      <c r="A1078" s="53">
        <f t="shared" si="56"/>
        <v>1067</v>
      </c>
      <c r="B1078" s="59">
        <v>20209910034612</v>
      </c>
      <c r="C1078" s="55">
        <v>43944</v>
      </c>
      <c r="D1078" s="56" t="s">
        <v>120</v>
      </c>
      <c r="E1078" s="56" t="s">
        <v>78</v>
      </c>
      <c r="F1078" s="56" t="s">
        <v>88</v>
      </c>
      <c r="G1078" s="57" t="s">
        <v>125</v>
      </c>
      <c r="H1078" s="56" t="s">
        <v>43</v>
      </c>
      <c r="I1078" s="55">
        <v>43958</v>
      </c>
      <c r="J1078" s="58" t="s">
        <v>120</v>
      </c>
      <c r="K1078" s="53"/>
      <c r="L1078" s="34">
        <f>IFERROR(WORKDAY(C1078,R1078,DiasNOLaborables),"")</f>
        <v>43990</v>
      </c>
      <c r="M1078" s="35" t="str">
        <f>+IF(C1078="","",IF(I1078="","",(IF(I1078&lt;=L1078,"A TIEMPO","FUERA DE TIEMPO"))))</f>
        <v>A TIEMPO</v>
      </c>
      <c r="N1078" s="35">
        <f>IF(I1078="","",NETWORKDAYS(Hoja1!C1078+1,Hoja1!I1078,DiasNOLaborables))</f>
        <v>9</v>
      </c>
      <c r="O1078" s="36" t="str">
        <f t="shared" si="59"/>
        <v/>
      </c>
      <c r="P1078" s="37"/>
      <c r="Q1078" s="37"/>
      <c r="R1078" s="37">
        <f t="shared" si="60"/>
        <v>30</v>
      </c>
      <c r="S1078" s="33"/>
    </row>
    <row r="1079" spans="1:20" ht="60" x14ac:dyDescent="0.25">
      <c r="A1079" s="53">
        <f t="shared" si="56"/>
        <v>1068</v>
      </c>
      <c r="B1079" s="59">
        <v>20209050034402</v>
      </c>
      <c r="C1079" s="55">
        <v>43944</v>
      </c>
      <c r="D1079" s="56" t="s">
        <v>120</v>
      </c>
      <c r="E1079" s="56" t="s">
        <v>85</v>
      </c>
      <c r="F1079" s="56" t="s">
        <v>109</v>
      </c>
      <c r="G1079" s="57" t="s">
        <v>126</v>
      </c>
      <c r="H1079" s="56" t="s">
        <v>44</v>
      </c>
      <c r="I1079" s="55">
        <v>43950</v>
      </c>
      <c r="J1079" s="58" t="s">
        <v>120</v>
      </c>
      <c r="K1079" s="53"/>
      <c r="L1079" s="34">
        <f>IFERROR(WORKDAY(C1079,R1079,DiasNOLaborables),"")</f>
        <v>43973</v>
      </c>
      <c r="M1079" s="35" t="str">
        <f>+IF(C1079="","",IF(I1079="","",(IF(I1079&lt;=L1079,"A TIEMPO","FUERA DE TIEMPO"))))</f>
        <v>A TIEMPO</v>
      </c>
      <c r="N1079" s="35">
        <f>IF(I1079="","",NETWORKDAYS(Hoja1!C1079+1,Hoja1!I1079,DiasNOLaborables))</f>
        <v>4</v>
      </c>
      <c r="O1079" s="36" t="str">
        <f t="shared" si="59"/>
        <v/>
      </c>
      <c r="P1079" s="37"/>
      <c r="Q1079" s="37"/>
      <c r="R1079" s="37">
        <f t="shared" si="60"/>
        <v>20</v>
      </c>
      <c r="S1079" s="33"/>
    </row>
    <row r="1080" spans="1:20" ht="60" x14ac:dyDescent="0.25">
      <c r="A1080" s="53">
        <f t="shared" si="56"/>
        <v>1069</v>
      </c>
      <c r="B1080" s="59">
        <v>20209050034412</v>
      </c>
      <c r="C1080" s="55">
        <v>43944</v>
      </c>
      <c r="D1080" s="56" t="s">
        <v>120</v>
      </c>
      <c r="E1080" s="56" t="s">
        <v>85</v>
      </c>
      <c r="F1080" s="56" t="s">
        <v>109</v>
      </c>
      <c r="G1080" s="57" t="s">
        <v>126</v>
      </c>
      <c r="H1080" s="56" t="s">
        <v>44</v>
      </c>
      <c r="I1080" s="55">
        <v>43950</v>
      </c>
      <c r="J1080" s="58" t="s">
        <v>120</v>
      </c>
      <c r="K1080" s="53"/>
      <c r="L1080" s="34">
        <f>IFERROR(WORKDAY(C1080,R1080,DiasNOLaborables),"")</f>
        <v>43973</v>
      </c>
      <c r="M1080" s="35" t="str">
        <f>+IF(C1080="","",IF(I1080="","",(IF(I1080&lt;=L1080,"A TIEMPO","FUERA DE TIEMPO"))))</f>
        <v>A TIEMPO</v>
      </c>
      <c r="N1080" s="35">
        <f>IF(I1080="","",NETWORKDAYS(Hoja1!C1080+1,Hoja1!I1080,DiasNOLaborables))</f>
        <v>4</v>
      </c>
      <c r="O1080" s="36" t="str">
        <f t="shared" si="59"/>
        <v/>
      </c>
      <c r="P1080" s="37"/>
      <c r="Q1080" s="37"/>
      <c r="R1080" s="37">
        <f t="shared" si="60"/>
        <v>20</v>
      </c>
      <c r="S1080" s="33"/>
    </row>
    <row r="1081" spans="1:20" ht="60" x14ac:dyDescent="0.25">
      <c r="A1081" s="53">
        <f t="shared" si="56"/>
        <v>1070</v>
      </c>
      <c r="B1081" s="59">
        <v>20209050034422</v>
      </c>
      <c r="C1081" s="55">
        <v>43944</v>
      </c>
      <c r="D1081" s="56" t="s">
        <v>120</v>
      </c>
      <c r="E1081" s="56" t="s">
        <v>85</v>
      </c>
      <c r="F1081" s="56" t="s">
        <v>109</v>
      </c>
      <c r="G1081" s="57" t="s">
        <v>126</v>
      </c>
      <c r="H1081" s="56" t="s">
        <v>44</v>
      </c>
      <c r="I1081" s="55">
        <v>43950</v>
      </c>
      <c r="J1081" s="58" t="s">
        <v>120</v>
      </c>
      <c r="K1081" s="53"/>
      <c r="L1081" s="34">
        <f>IFERROR(WORKDAY(C1081,R1081,DiasNOLaborables),"")</f>
        <v>43973</v>
      </c>
      <c r="M1081" s="35" t="str">
        <f>+IF(C1081="","",IF(I1081="","",(IF(I1081&lt;=L1081,"A TIEMPO","FUERA DE TIEMPO"))))</f>
        <v>A TIEMPO</v>
      </c>
      <c r="N1081" s="35">
        <f>IF(I1081="","",NETWORKDAYS(Hoja1!C1081+1,Hoja1!I1081,DiasNOLaborables))</f>
        <v>4</v>
      </c>
      <c r="O1081" s="36" t="str">
        <f t="shared" si="59"/>
        <v/>
      </c>
      <c r="P1081" s="37"/>
      <c r="Q1081" s="37"/>
      <c r="R1081" s="37">
        <f t="shared" si="60"/>
        <v>20</v>
      </c>
      <c r="S1081" s="33"/>
    </row>
    <row r="1082" spans="1:20" ht="60" x14ac:dyDescent="0.25">
      <c r="A1082" s="53">
        <f t="shared" si="56"/>
        <v>1071</v>
      </c>
      <c r="B1082" s="59">
        <v>20209050034492</v>
      </c>
      <c r="C1082" s="55">
        <v>43944</v>
      </c>
      <c r="D1082" s="56" t="s">
        <v>120</v>
      </c>
      <c r="E1082" s="56" t="s">
        <v>85</v>
      </c>
      <c r="F1082" s="56" t="s">
        <v>109</v>
      </c>
      <c r="G1082" s="57" t="s">
        <v>126</v>
      </c>
      <c r="H1082" s="56" t="s">
        <v>44</v>
      </c>
      <c r="I1082" s="55">
        <v>43950</v>
      </c>
      <c r="J1082" s="58" t="s">
        <v>120</v>
      </c>
      <c r="K1082" s="53"/>
      <c r="L1082" s="34">
        <f>IFERROR(WORKDAY(C1082,R1082,DiasNOLaborables),"")</f>
        <v>43973</v>
      </c>
      <c r="M1082" s="35" t="str">
        <f>+IF(C1082="","",IF(I1082="","",(IF(I1082&lt;=L1082,"A TIEMPO","FUERA DE TIEMPO"))))</f>
        <v>A TIEMPO</v>
      </c>
      <c r="N1082" s="35">
        <f>IF(I1082="","",NETWORKDAYS(Hoja1!C1082+1,Hoja1!I1082,DiasNOLaborables))</f>
        <v>4</v>
      </c>
      <c r="O1082" s="36" t="str">
        <f t="shared" si="59"/>
        <v/>
      </c>
      <c r="P1082" s="37"/>
      <c r="Q1082" s="37"/>
      <c r="R1082" s="37">
        <f t="shared" si="60"/>
        <v>20</v>
      </c>
      <c r="S1082" s="33"/>
    </row>
    <row r="1083" spans="1:20" ht="60" x14ac:dyDescent="0.25">
      <c r="A1083" s="53">
        <f t="shared" si="56"/>
        <v>1072</v>
      </c>
      <c r="B1083" s="59">
        <v>20209050034512</v>
      </c>
      <c r="C1083" s="55">
        <v>43944</v>
      </c>
      <c r="D1083" s="56" t="s">
        <v>120</v>
      </c>
      <c r="E1083" s="56" t="s">
        <v>85</v>
      </c>
      <c r="F1083" s="56" t="s">
        <v>109</v>
      </c>
      <c r="G1083" s="57" t="s">
        <v>126</v>
      </c>
      <c r="H1083" s="56" t="s">
        <v>44</v>
      </c>
      <c r="I1083" s="55">
        <v>43950</v>
      </c>
      <c r="J1083" s="58" t="s">
        <v>120</v>
      </c>
      <c r="K1083" s="53"/>
      <c r="L1083" s="34">
        <f>IFERROR(WORKDAY(C1083,R1083,DiasNOLaborables),"")</f>
        <v>43973</v>
      </c>
      <c r="M1083" s="35" t="str">
        <f>+IF(C1083="","",IF(I1083="","",(IF(I1083&lt;=L1083,"A TIEMPO","FUERA DE TIEMPO"))))</f>
        <v>A TIEMPO</v>
      </c>
      <c r="N1083" s="35">
        <f>IF(I1083="","",NETWORKDAYS(Hoja1!C1083+1,Hoja1!I1083,DiasNOLaborables))</f>
        <v>4</v>
      </c>
      <c r="O1083" s="36" t="str">
        <f t="shared" si="59"/>
        <v/>
      </c>
      <c r="P1083" s="37"/>
      <c r="Q1083" s="37"/>
      <c r="R1083" s="37">
        <f t="shared" si="60"/>
        <v>20</v>
      </c>
      <c r="S1083" s="33"/>
    </row>
    <row r="1084" spans="1:20" ht="60" x14ac:dyDescent="0.25">
      <c r="A1084" s="53">
        <f t="shared" si="56"/>
        <v>1073</v>
      </c>
      <c r="B1084" s="59">
        <v>20209050034572</v>
      </c>
      <c r="C1084" s="55">
        <v>43944</v>
      </c>
      <c r="D1084" s="56" t="s">
        <v>120</v>
      </c>
      <c r="E1084" s="56" t="s">
        <v>85</v>
      </c>
      <c r="F1084" s="56" t="s">
        <v>109</v>
      </c>
      <c r="G1084" s="57" t="s">
        <v>126</v>
      </c>
      <c r="H1084" s="56" t="s">
        <v>44</v>
      </c>
      <c r="I1084" s="55">
        <v>43950</v>
      </c>
      <c r="J1084" s="58" t="s">
        <v>120</v>
      </c>
      <c r="K1084" s="53"/>
      <c r="L1084" s="34">
        <f>IFERROR(WORKDAY(C1084,R1084,DiasNOLaborables),"")</f>
        <v>43973</v>
      </c>
      <c r="M1084" s="35" t="str">
        <f>+IF(C1084="","",IF(I1084="","",(IF(I1084&lt;=L1084,"A TIEMPO","FUERA DE TIEMPO"))))</f>
        <v>A TIEMPO</v>
      </c>
      <c r="N1084" s="35">
        <f>IF(I1084="","",NETWORKDAYS(Hoja1!C1084+1,Hoja1!I1084,DiasNOLaborables))</f>
        <v>4</v>
      </c>
      <c r="O1084" s="36" t="str">
        <f t="shared" si="59"/>
        <v/>
      </c>
      <c r="P1084" s="37"/>
      <c r="Q1084" s="37"/>
      <c r="R1084" s="37">
        <f t="shared" si="60"/>
        <v>20</v>
      </c>
      <c r="S1084" s="33"/>
    </row>
    <row r="1085" spans="1:20" ht="60" x14ac:dyDescent="0.25">
      <c r="A1085" s="53">
        <f t="shared" si="56"/>
        <v>1074</v>
      </c>
      <c r="B1085" s="59">
        <v>20209050034632</v>
      </c>
      <c r="C1085" s="55">
        <v>43945</v>
      </c>
      <c r="D1085" s="56" t="s">
        <v>120</v>
      </c>
      <c r="E1085" s="56" t="s">
        <v>85</v>
      </c>
      <c r="F1085" s="56" t="s">
        <v>109</v>
      </c>
      <c r="G1085" s="57" t="s">
        <v>126</v>
      </c>
      <c r="H1085" s="56" t="s">
        <v>44</v>
      </c>
      <c r="I1085" s="55">
        <v>43950</v>
      </c>
      <c r="J1085" s="58" t="s">
        <v>120</v>
      </c>
      <c r="K1085" s="53"/>
      <c r="L1085" s="34">
        <f>IFERROR(WORKDAY(C1085,R1085,DiasNOLaborables),"")</f>
        <v>43977</v>
      </c>
      <c r="M1085" s="35" t="str">
        <f>+IF(C1085="","",IF(I1085="","",(IF(I1085&lt;=L1085,"A TIEMPO","FUERA DE TIEMPO"))))</f>
        <v>A TIEMPO</v>
      </c>
      <c r="N1085" s="35">
        <f>IF(I1085="","",NETWORKDAYS(Hoja1!C1085+1,Hoja1!I1085,DiasNOLaborables))</f>
        <v>3</v>
      </c>
      <c r="O1085" s="36" t="str">
        <f t="shared" si="59"/>
        <v/>
      </c>
      <c r="P1085" s="37"/>
      <c r="Q1085" s="37"/>
      <c r="R1085" s="37">
        <f t="shared" si="60"/>
        <v>20</v>
      </c>
      <c r="S1085" s="33"/>
    </row>
    <row r="1086" spans="1:20" ht="60" x14ac:dyDescent="0.25">
      <c r="A1086" s="53">
        <f t="shared" si="56"/>
        <v>1075</v>
      </c>
      <c r="B1086" s="59">
        <v>20209050034672</v>
      </c>
      <c r="C1086" s="55">
        <v>43945</v>
      </c>
      <c r="D1086" s="56" t="s">
        <v>120</v>
      </c>
      <c r="E1086" s="56" t="s">
        <v>85</v>
      </c>
      <c r="F1086" s="56" t="s">
        <v>109</v>
      </c>
      <c r="G1086" s="57" t="s">
        <v>126</v>
      </c>
      <c r="H1086" s="56" t="s">
        <v>44</v>
      </c>
      <c r="I1086" s="55">
        <v>43951</v>
      </c>
      <c r="J1086" s="58" t="s">
        <v>120</v>
      </c>
      <c r="K1086" s="53"/>
      <c r="L1086" s="34">
        <f>IFERROR(WORKDAY(C1086,R1086,DiasNOLaborables),"")</f>
        <v>43977</v>
      </c>
      <c r="M1086" s="35" t="str">
        <f>+IF(C1086="","",IF(I1086="","",(IF(I1086&lt;=L1086,"A TIEMPO","FUERA DE TIEMPO"))))</f>
        <v>A TIEMPO</v>
      </c>
      <c r="N1086" s="35">
        <f>IF(I1086="","",NETWORKDAYS(Hoja1!C1086+1,Hoja1!I1086,DiasNOLaborables))</f>
        <v>4</v>
      </c>
      <c r="O1086" s="36" t="str">
        <f t="shared" si="59"/>
        <v/>
      </c>
      <c r="P1086" s="37"/>
      <c r="Q1086" s="37"/>
      <c r="R1086" s="37">
        <f t="shared" si="60"/>
        <v>20</v>
      </c>
      <c r="S1086" s="33"/>
    </row>
    <row r="1087" spans="1:20" ht="60" x14ac:dyDescent="0.25">
      <c r="A1087" s="53">
        <f t="shared" si="56"/>
        <v>1076</v>
      </c>
      <c r="B1087" s="59">
        <v>20209050034682</v>
      </c>
      <c r="C1087" s="55">
        <v>43945</v>
      </c>
      <c r="D1087" s="56" t="s">
        <v>120</v>
      </c>
      <c r="E1087" s="56" t="s">
        <v>85</v>
      </c>
      <c r="F1087" s="56" t="s">
        <v>109</v>
      </c>
      <c r="G1087" s="57" t="s">
        <v>126</v>
      </c>
      <c r="H1087" s="56" t="s">
        <v>44</v>
      </c>
      <c r="I1087" s="55">
        <v>43951</v>
      </c>
      <c r="J1087" s="58" t="s">
        <v>120</v>
      </c>
      <c r="K1087" s="53"/>
      <c r="L1087" s="34">
        <f>IFERROR(WORKDAY(C1087,R1087,DiasNOLaborables),"")</f>
        <v>43977</v>
      </c>
      <c r="M1087" s="35" t="str">
        <f>+IF(C1087="","",IF(I1087="","",(IF(I1087&lt;=L1087,"A TIEMPO","FUERA DE TIEMPO"))))</f>
        <v>A TIEMPO</v>
      </c>
      <c r="N1087" s="35">
        <f>IF(I1087="","",NETWORKDAYS(Hoja1!C1087+1,Hoja1!I1087,DiasNOLaborables))</f>
        <v>4</v>
      </c>
      <c r="O1087" s="36" t="str">
        <f t="shared" si="59"/>
        <v/>
      </c>
      <c r="P1087" s="37"/>
      <c r="Q1087" s="37"/>
      <c r="R1087" s="37">
        <f t="shared" si="60"/>
        <v>20</v>
      </c>
      <c r="S1087" s="33"/>
    </row>
    <row r="1088" spans="1:20" ht="60" x14ac:dyDescent="0.25">
      <c r="A1088" s="53">
        <f t="shared" si="56"/>
        <v>1077</v>
      </c>
      <c r="B1088" s="59">
        <v>20209050034702</v>
      </c>
      <c r="C1088" s="55">
        <v>43945</v>
      </c>
      <c r="D1088" s="56" t="s">
        <v>120</v>
      </c>
      <c r="E1088" s="56" t="s">
        <v>85</v>
      </c>
      <c r="F1088" s="56" t="s">
        <v>109</v>
      </c>
      <c r="G1088" s="57" t="s">
        <v>126</v>
      </c>
      <c r="H1088" s="56" t="s">
        <v>44</v>
      </c>
      <c r="I1088" s="55">
        <v>43951</v>
      </c>
      <c r="J1088" s="58" t="s">
        <v>120</v>
      </c>
      <c r="K1088" s="53"/>
      <c r="L1088" s="34">
        <f>IFERROR(WORKDAY(C1088,R1088,DiasNOLaborables),"")</f>
        <v>43977</v>
      </c>
      <c r="M1088" s="35" t="str">
        <f>+IF(C1088="","",IF(I1088="","",(IF(I1088&lt;=L1088,"A TIEMPO","FUERA DE TIEMPO"))))</f>
        <v>A TIEMPO</v>
      </c>
      <c r="N1088" s="35">
        <f>IF(I1088="","",NETWORKDAYS(Hoja1!C1088+1,Hoja1!I1088,DiasNOLaborables))</f>
        <v>4</v>
      </c>
      <c r="O1088" s="36" t="str">
        <f t="shared" si="59"/>
        <v/>
      </c>
      <c r="P1088" s="37"/>
      <c r="Q1088" s="37"/>
      <c r="R1088" s="37">
        <f t="shared" si="60"/>
        <v>20</v>
      </c>
      <c r="S1088" s="33"/>
    </row>
    <row r="1089" spans="1:19" ht="60" x14ac:dyDescent="0.25">
      <c r="A1089" s="53">
        <f t="shared" si="56"/>
        <v>1078</v>
      </c>
      <c r="B1089" s="59">
        <v>20209050034722</v>
      </c>
      <c r="C1089" s="55">
        <v>43945</v>
      </c>
      <c r="D1089" s="56" t="s">
        <v>120</v>
      </c>
      <c r="E1089" s="56" t="s">
        <v>85</v>
      </c>
      <c r="F1089" s="56" t="s">
        <v>109</v>
      </c>
      <c r="G1089" s="57" t="s">
        <v>126</v>
      </c>
      <c r="H1089" s="56" t="s">
        <v>44</v>
      </c>
      <c r="I1089" s="55">
        <v>43951</v>
      </c>
      <c r="J1089" s="58" t="s">
        <v>120</v>
      </c>
      <c r="K1089" s="53"/>
      <c r="L1089" s="34">
        <f>IFERROR(WORKDAY(C1089,R1089,DiasNOLaborables),"")</f>
        <v>43977</v>
      </c>
      <c r="M1089" s="35" t="str">
        <f>+IF(C1089="","",IF(I1089="","",(IF(I1089&lt;=L1089,"A TIEMPO","FUERA DE TIEMPO"))))</f>
        <v>A TIEMPO</v>
      </c>
      <c r="N1089" s="35">
        <f>IF(I1089="","",NETWORKDAYS(Hoja1!C1089+1,Hoja1!I1089,DiasNOLaborables))</f>
        <v>4</v>
      </c>
      <c r="O1089" s="36" t="str">
        <f t="shared" si="59"/>
        <v/>
      </c>
      <c r="P1089" s="37"/>
      <c r="Q1089" s="37"/>
      <c r="R1089" s="37">
        <f t="shared" si="60"/>
        <v>20</v>
      </c>
      <c r="S1089" s="33"/>
    </row>
    <row r="1090" spans="1:19" ht="45" x14ac:dyDescent="0.25">
      <c r="A1090" s="53">
        <f t="shared" si="56"/>
        <v>1079</v>
      </c>
      <c r="B1090" s="59">
        <v>20209050034842</v>
      </c>
      <c r="C1090" s="55">
        <v>43945</v>
      </c>
      <c r="D1090" s="56" t="s">
        <v>123</v>
      </c>
      <c r="E1090" s="56" t="s">
        <v>85</v>
      </c>
      <c r="F1090" s="56" t="s">
        <v>85</v>
      </c>
      <c r="G1090" s="57" t="s">
        <v>125</v>
      </c>
      <c r="H1090" s="56" t="s">
        <v>52</v>
      </c>
      <c r="I1090" s="55">
        <v>43956</v>
      </c>
      <c r="J1090" s="58" t="s">
        <v>120</v>
      </c>
      <c r="K1090" s="53"/>
      <c r="L1090" s="34">
        <f>IFERROR(WORKDAY(C1090,R1090,DiasNOLaborables),"")</f>
        <v>43977</v>
      </c>
      <c r="M1090" s="35" t="str">
        <f>+IF(C1090="","",IF(I1090="","",(IF(I1090&lt;=L1090,"A TIEMPO","FUERA DE TIEMPO"))))</f>
        <v>A TIEMPO</v>
      </c>
      <c r="N1090" s="35">
        <f>IF(I1090="","",NETWORKDAYS(Hoja1!C1090+1,Hoja1!I1090,DiasNOLaborables))</f>
        <v>6</v>
      </c>
      <c r="O1090" s="36" t="str">
        <f t="shared" si="59"/>
        <v/>
      </c>
      <c r="P1090" s="37"/>
      <c r="Q1090" s="37"/>
      <c r="R1090" s="37">
        <f t="shared" si="60"/>
        <v>20</v>
      </c>
      <c r="S1090" s="33"/>
    </row>
    <row r="1091" spans="1:19" ht="60" x14ac:dyDescent="0.25">
      <c r="A1091" s="53">
        <f t="shared" si="56"/>
        <v>1080</v>
      </c>
      <c r="B1091" s="59">
        <v>20209050034762</v>
      </c>
      <c r="C1091" s="55">
        <v>43945</v>
      </c>
      <c r="D1091" s="56" t="s">
        <v>120</v>
      </c>
      <c r="E1091" s="56" t="s">
        <v>85</v>
      </c>
      <c r="F1091" s="56" t="s">
        <v>109</v>
      </c>
      <c r="G1091" s="57" t="s">
        <v>126</v>
      </c>
      <c r="H1091" s="56" t="s">
        <v>44</v>
      </c>
      <c r="I1091" s="55">
        <v>43951</v>
      </c>
      <c r="J1091" s="58" t="s">
        <v>120</v>
      </c>
      <c r="K1091" s="53"/>
      <c r="L1091" s="34">
        <f>IFERROR(WORKDAY(C1091,R1091,DiasNOLaborables),"")</f>
        <v>43977</v>
      </c>
      <c r="M1091" s="35" t="str">
        <f>+IF(C1091="","",IF(I1091="","",(IF(I1091&lt;=L1091,"A TIEMPO","FUERA DE TIEMPO"))))</f>
        <v>A TIEMPO</v>
      </c>
      <c r="N1091" s="35">
        <f>IF(I1091="","",NETWORKDAYS(Hoja1!C1091+1,Hoja1!I1091,DiasNOLaborables))</f>
        <v>4</v>
      </c>
      <c r="O1091" s="36" t="str">
        <f t="shared" si="59"/>
        <v/>
      </c>
      <c r="P1091" s="37"/>
      <c r="Q1091" s="37"/>
      <c r="R1091" s="37">
        <f t="shared" si="60"/>
        <v>20</v>
      </c>
      <c r="S1091" s="33"/>
    </row>
    <row r="1092" spans="1:19" ht="60" x14ac:dyDescent="0.25">
      <c r="A1092" s="53">
        <f t="shared" si="56"/>
        <v>1081</v>
      </c>
      <c r="B1092" s="59">
        <v>20209050034752</v>
      </c>
      <c r="C1092" s="55">
        <v>43945</v>
      </c>
      <c r="D1092" s="56" t="s">
        <v>120</v>
      </c>
      <c r="E1092" s="56" t="s">
        <v>85</v>
      </c>
      <c r="F1092" s="56" t="s">
        <v>109</v>
      </c>
      <c r="G1092" s="57" t="s">
        <v>126</v>
      </c>
      <c r="H1092" s="56" t="s">
        <v>44</v>
      </c>
      <c r="I1092" s="55">
        <v>43951</v>
      </c>
      <c r="J1092" s="58" t="s">
        <v>120</v>
      </c>
      <c r="K1092" s="53"/>
      <c r="L1092" s="34">
        <f>IFERROR(WORKDAY(C1092,R1092,DiasNOLaborables),"")</f>
        <v>43977</v>
      </c>
      <c r="M1092" s="35" t="str">
        <f>+IF(C1092="","",IF(I1092="","",(IF(I1092&lt;=L1092,"A TIEMPO","FUERA DE TIEMPO"))))</f>
        <v>A TIEMPO</v>
      </c>
      <c r="N1092" s="35">
        <f>IF(I1092="","",NETWORKDAYS(Hoja1!C1092+1,Hoja1!I1092,DiasNOLaborables))</f>
        <v>4</v>
      </c>
      <c r="O1092" s="36" t="str">
        <f t="shared" si="59"/>
        <v/>
      </c>
      <c r="P1092" s="37"/>
      <c r="Q1092" s="37"/>
      <c r="R1092" s="37">
        <f t="shared" si="60"/>
        <v>20</v>
      </c>
      <c r="S1092" s="33"/>
    </row>
    <row r="1093" spans="1:19" ht="60" x14ac:dyDescent="0.25">
      <c r="A1093" s="53">
        <f t="shared" si="56"/>
        <v>1082</v>
      </c>
      <c r="B1093" s="59">
        <v>20209050034782</v>
      </c>
      <c r="C1093" s="55">
        <v>43945</v>
      </c>
      <c r="D1093" s="56" t="s">
        <v>120</v>
      </c>
      <c r="E1093" s="56" t="s">
        <v>85</v>
      </c>
      <c r="F1093" s="56" t="s">
        <v>109</v>
      </c>
      <c r="G1093" s="57" t="s">
        <v>126</v>
      </c>
      <c r="H1093" s="56" t="s">
        <v>44</v>
      </c>
      <c r="I1093" s="55">
        <v>43951</v>
      </c>
      <c r="J1093" s="58" t="s">
        <v>120</v>
      </c>
      <c r="K1093" s="53"/>
      <c r="L1093" s="34">
        <f>IFERROR(WORKDAY(C1093,R1093,DiasNOLaborables),"")</f>
        <v>43977</v>
      </c>
      <c r="M1093" s="35" t="str">
        <f>+IF(C1093="","",IF(I1093="","",(IF(I1093&lt;=L1093,"A TIEMPO","FUERA DE TIEMPO"))))</f>
        <v>A TIEMPO</v>
      </c>
      <c r="N1093" s="35">
        <f>IF(I1093="","",NETWORKDAYS(Hoja1!C1093+1,Hoja1!I1093,DiasNOLaborables))</f>
        <v>4</v>
      </c>
      <c r="O1093" s="36" t="str">
        <f t="shared" si="59"/>
        <v/>
      </c>
      <c r="P1093" s="37"/>
      <c r="Q1093" s="37"/>
      <c r="R1093" s="37">
        <f t="shared" si="60"/>
        <v>20</v>
      </c>
      <c r="S1093" s="33"/>
    </row>
    <row r="1094" spans="1:19" ht="60" x14ac:dyDescent="0.25">
      <c r="A1094" s="53">
        <f t="shared" si="56"/>
        <v>1083</v>
      </c>
      <c r="B1094" s="59">
        <v>20207090000912</v>
      </c>
      <c r="C1094" s="55">
        <v>43945</v>
      </c>
      <c r="D1094" s="56" t="s">
        <v>120</v>
      </c>
      <c r="E1094" s="56" t="s">
        <v>85</v>
      </c>
      <c r="F1094" s="56" t="s">
        <v>109</v>
      </c>
      <c r="G1094" s="57" t="s">
        <v>126</v>
      </c>
      <c r="H1094" s="56" t="s">
        <v>44</v>
      </c>
      <c r="I1094" s="55">
        <v>43951</v>
      </c>
      <c r="J1094" s="58" t="s">
        <v>120</v>
      </c>
      <c r="K1094" s="53"/>
      <c r="L1094" s="34">
        <f>IFERROR(WORKDAY(C1094,R1094,DiasNOLaborables),"")</f>
        <v>43977</v>
      </c>
      <c r="M1094" s="35" t="str">
        <f>+IF(C1094="","",IF(I1094="","",(IF(I1094&lt;=L1094,"A TIEMPO","FUERA DE TIEMPO"))))</f>
        <v>A TIEMPO</v>
      </c>
      <c r="N1094" s="35">
        <f>IF(I1094="","",NETWORKDAYS(Hoja1!C1094+1,Hoja1!I1094,DiasNOLaborables))</f>
        <v>4</v>
      </c>
      <c r="O1094" s="36" t="str">
        <f t="shared" si="59"/>
        <v/>
      </c>
      <c r="P1094" s="37"/>
      <c r="Q1094" s="37"/>
      <c r="R1094" s="37">
        <f t="shared" si="60"/>
        <v>20</v>
      </c>
      <c r="S1094" s="33"/>
    </row>
    <row r="1095" spans="1:19" ht="60" x14ac:dyDescent="0.25">
      <c r="A1095" s="53">
        <f t="shared" si="56"/>
        <v>1084</v>
      </c>
      <c r="B1095" s="59">
        <v>20209050034862</v>
      </c>
      <c r="C1095" s="55">
        <v>43945</v>
      </c>
      <c r="D1095" s="56" t="s">
        <v>120</v>
      </c>
      <c r="E1095" s="56" t="s">
        <v>85</v>
      </c>
      <c r="F1095" s="56" t="s">
        <v>109</v>
      </c>
      <c r="G1095" s="57" t="s">
        <v>126</v>
      </c>
      <c r="H1095" s="56" t="s">
        <v>44</v>
      </c>
      <c r="I1095" s="55">
        <v>43951</v>
      </c>
      <c r="J1095" s="58" t="s">
        <v>120</v>
      </c>
      <c r="K1095" s="53"/>
      <c r="L1095" s="34">
        <f>IFERROR(WORKDAY(C1095,R1095,DiasNOLaborables),"")</f>
        <v>43977</v>
      </c>
      <c r="M1095" s="35" t="str">
        <f>+IF(C1095="","",IF(I1095="","",(IF(I1095&lt;=L1095,"A TIEMPO","FUERA DE TIEMPO"))))</f>
        <v>A TIEMPO</v>
      </c>
      <c r="N1095" s="35">
        <f>IF(I1095="","",NETWORKDAYS(Hoja1!C1095+1,Hoja1!I1095,DiasNOLaborables))</f>
        <v>4</v>
      </c>
      <c r="O1095" s="36" t="str">
        <f t="shared" si="59"/>
        <v/>
      </c>
      <c r="P1095" s="37"/>
      <c r="Q1095" s="37"/>
      <c r="R1095" s="37">
        <f t="shared" si="60"/>
        <v>20</v>
      </c>
      <c r="S1095" s="33"/>
    </row>
    <row r="1096" spans="1:19" ht="60" x14ac:dyDescent="0.25">
      <c r="A1096" s="53">
        <f t="shared" si="56"/>
        <v>1085</v>
      </c>
      <c r="B1096" s="59">
        <v>20209050034892</v>
      </c>
      <c r="C1096" s="55">
        <v>43945</v>
      </c>
      <c r="D1096" s="56" t="s">
        <v>120</v>
      </c>
      <c r="E1096" s="56" t="s">
        <v>85</v>
      </c>
      <c r="F1096" s="56" t="s">
        <v>109</v>
      </c>
      <c r="G1096" s="57" t="s">
        <v>126</v>
      </c>
      <c r="H1096" s="56" t="s">
        <v>44</v>
      </c>
      <c r="I1096" s="55">
        <v>43951</v>
      </c>
      <c r="J1096" s="58" t="s">
        <v>120</v>
      </c>
      <c r="K1096" s="53"/>
      <c r="L1096" s="34">
        <f>IFERROR(WORKDAY(C1096,R1096,DiasNOLaborables),"")</f>
        <v>43977</v>
      </c>
      <c r="M1096" s="35" t="str">
        <f>+IF(C1096="","",IF(I1096="","",(IF(I1096&lt;=L1096,"A TIEMPO","FUERA DE TIEMPO"))))</f>
        <v>A TIEMPO</v>
      </c>
      <c r="N1096" s="35">
        <f>IF(I1096="","",NETWORKDAYS(Hoja1!C1096+1,Hoja1!I1096,DiasNOLaborables))</f>
        <v>4</v>
      </c>
      <c r="O1096" s="36" t="str">
        <f t="shared" si="59"/>
        <v/>
      </c>
      <c r="P1096" s="37"/>
      <c r="Q1096" s="37"/>
      <c r="R1096" s="37">
        <f t="shared" si="60"/>
        <v>20</v>
      </c>
      <c r="S1096" s="33"/>
    </row>
    <row r="1097" spans="1:19" ht="45" x14ac:dyDescent="0.25">
      <c r="A1097" s="53">
        <f t="shared" si="56"/>
        <v>1086</v>
      </c>
      <c r="B1097" s="59">
        <v>20209910034892</v>
      </c>
      <c r="C1097" s="55">
        <v>43945</v>
      </c>
      <c r="D1097" s="56" t="s">
        <v>120</v>
      </c>
      <c r="E1097" s="56" t="s">
        <v>78</v>
      </c>
      <c r="F1097" s="56" t="s">
        <v>88</v>
      </c>
      <c r="G1097" s="57" t="s">
        <v>125</v>
      </c>
      <c r="H1097" s="56" t="s">
        <v>43</v>
      </c>
      <c r="I1097" s="55">
        <v>43970</v>
      </c>
      <c r="J1097" s="58" t="s">
        <v>120</v>
      </c>
      <c r="K1097" s="53"/>
      <c r="L1097" s="34">
        <f>IFERROR(WORKDAY(C1097,R1097,DiasNOLaborables),"")</f>
        <v>43991</v>
      </c>
      <c r="M1097" s="35" t="str">
        <f>+IF(C1097="","",IF(I1097="","",(IF(I1097&lt;=L1097,"A TIEMPO","FUERA DE TIEMPO"))))</f>
        <v>A TIEMPO</v>
      </c>
      <c r="N1097" s="35">
        <f>IF(I1097="","",NETWORKDAYS(Hoja1!C1097+1,Hoja1!I1097,DiasNOLaborables))</f>
        <v>16</v>
      </c>
      <c r="O1097" s="36" t="str">
        <f t="shared" si="59"/>
        <v/>
      </c>
      <c r="P1097" s="37"/>
      <c r="Q1097" s="37"/>
      <c r="R1097" s="37">
        <f t="shared" si="60"/>
        <v>30</v>
      </c>
      <c r="S1097" s="33"/>
    </row>
    <row r="1098" spans="1:19" ht="45" x14ac:dyDescent="0.25">
      <c r="A1098" s="53">
        <f t="shared" ref="A1098:A1161" si="61">IF(B1098&lt;&gt;"",A1097+1,"")</f>
        <v>1087</v>
      </c>
      <c r="B1098" s="59">
        <v>20209050034692</v>
      </c>
      <c r="C1098" s="55">
        <v>43945</v>
      </c>
      <c r="D1098" s="56" t="s">
        <v>123</v>
      </c>
      <c r="E1098" s="56" t="s">
        <v>78</v>
      </c>
      <c r="F1098" s="56" t="s">
        <v>57</v>
      </c>
      <c r="G1098" s="57" t="s">
        <v>125</v>
      </c>
      <c r="H1098" s="56" t="s">
        <v>41</v>
      </c>
      <c r="I1098" s="55">
        <v>43949</v>
      </c>
      <c r="J1098" s="58" t="s">
        <v>120</v>
      </c>
      <c r="K1098" s="53"/>
      <c r="L1098" s="34">
        <f>IFERROR(WORKDAY(C1098,R1098,DiasNOLaborables),"")</f>
        <v>43991</v>
      </c>
      <c r="M1098" s="35" t="str">
        <f>+IF(C1098="","",IF(I1098="","",(IF(I1098&lt;=L1098,"A TIEMPO","FUERA DE TIEMPO"))))</f>
        <v>A TIEMPO</v>
      </c>
      <c r="N1098" s="35">
        <f>IF(I1098="","",NETWORKDAYS(Hoja1!C1098+1,Hoja1!I1098,DiasNOLaborables))</f>
        <v>2</v>
      </c>
      <c r="O1098" s="36" t="str">
        <f t="shared" si="59"/>
        <v/>
      </c>
      <c r="P1098" s="37"/>
      <c r="Q1098" s="37"/>
      <c r="R1098" s="37">
        <f t="shared" si="60"/>
        <v>30</v>
      </c>
      <c r="S1098" s="33"/>
    </row>
    <row r="1099" spans="1:19" ht="45" x14ac:dyDescent="0.25">
      <c r="A1099" s="53">
        <f t="shared" si="61"/>
        <v>1088</v>
      </c>
      <c r="B1099" s="59">
        <v>20209050034772</v>
      </c>
      <c r="C1099" s="55">
        <v>43945</v>
      </c>
      <c r="D1099" s="56" t="s">
        <v>123</v>
      </c>
      <c r="E1099" s="56" t="s">
        <v>85</v>
      </c>
      <c r="F1099" s="56" t="s">
        <v>112</v>
      </c>
      <c r="G1099" s="57" t="s">
        <v>125</v>
      </c>
      <c r="H1099" s="56" t="s">
        <v>52</v>
      </c>
      <c r="I1099" s="55">
        <v>43966</v>
      </c>
      <c r="J1099" s="58" t="s">
        <v>120</v>
      </c>
      <c r="K1099" s="53"/>
      <c r="L1099" s="34">
        <f>IFERROR(WORKDAY(C1099,R1099,DiasNOLaborables),"")</f>
        <v>43977</v>
      </c>
      <c r="M1099" s="35" t="str">
        <f>+IF(C1099="","",IF(I1099="","",(IF(I1099&lt;=L1099,"A TIEMPO","FUERA DE TIEMPO"))))</f>
        <v>A TIEMPO</v>
      </c>
      <c r="N1099" s="35">
        <f>IF(I1099="","",NETWORKDAYS(Hoja1!C1099+1,Hoja1!I1099,DiasNOLaborables))</f>
        <v>14</v>
      </c>
      <c r="O1099" s="36" t="str">
        <f t="shared" si="59"/>
        <v/>
      </c>
      <c r="P1099" s="37"/>
      <c r="Q1099" s="37"/>
      <c r="R1099" s="37">
        <f t="shared" si="60"/>
        <v>20</v>
      </c>
      <c r="S1099" s="33"/>
    </row>
    <row r="1100" spans="1:19" ht="45" x14ac:dyDescent="0.25">
      <c r="A1100" s="53">
        <f t="shared" si="61"/>
        <v>1089</v>
      </c>
      <c r="B1100" s="59">
        <v>20209050034822</v>
      </c>
      <c r="C1100" s="55">
        <v>43945</v>
      </c>
      <c r="D1100" s="56" t="s">
        <v>123</v>
      </c>
      <c r="E1100" s="56" t="s">
        <v>85</v>
      </c>
      <c r="F1100" s="56" t="s">
        <v>98</v>
      </c>
      <c r="G1100" s="57" t="s">
        <v>125</v>
      </c>
      <c r="H1100" s="56" t="s">
        <v>43</v>
      </c>
      <c r="I1100" s="60">
        <v>43949</v>
      </c>
      <c r="J1100" s="58" t="s">
        <v>120</v>
      </c>
      <c r="K1100" s="53"/>
      <c r="L1100" s="34">
        <f>IFERROR(WORKDAY(C1100,R1100,DiasNOLaborables),"")</f>
        <v>43977</v>
      </c>
      <c r="M1100" s="35" t="str">
        <f>+IF(C1100="","",IF(I1100="","",(IF(I1100&lt;=L1100,"A TIEMPO","FUERA DE TIEMPO"))))</f>
        <v>A TIEMPO</v>
      </c>
      <c r="N1100" s="35">
        <f>IF(I1100="","",NETWORKDAYS(Hoja1!C1100+1,Hoja1!I1100,DiasNOLaborables))</f>
        <v>2</v>
      </c>
      <c r="O1100" s="36" t="str">
        <f t="shared" si="59"/>
        <v/>
      </c>
      <c r="P1100" s="37"/>
      <c r="Q1100" s="37"/>
      <c r="R1100" s="37">
        <f t="shared" si="60"/>
        <v>20</v>
      </c>
      <c r="S1100" s="33"/>
    </row>
    <row r="1101" spans="1:19" ht="45" x14ac:dyDescent="0.25">
      <c r="A1101" s="53">
        <f t="shared" si="61"/>
        <v>1090</v>
      </c>
      <c r="B1101" s="59">
        <v>20209050034872</v>
      </c>
      <c r="C1101" s="55">
        <v>43945</v>
      </c>
      <c r="D1101" s="56" t="s">
        <v>123</v>
      </c>
      <c r="E1101" s="56" t="s">
        <v>75</v>
      </c>
      <c r="F1101" s="56" t="s">
        <v>94</v>
      </c>
      <c r="G1101" s="57" t="s">
        <v>125</v>
      </c>
      <c r="H1101" s="56" t="s">
        <v>42</v>
      </c>
      <c r="I1101" s="60">
        <v>43956</v>
      </c>
      <c r="J1101" s="58" t="s">
        <v>120</v>
      </c>
      <c r="K1101" s="53"/>
      <c r="L1101" s="34">
        <f>IFERROR(WORKDAY(C1101,R1101,DiasNOLaborables),"")</f>
        <v>43999</v>
      </c>
      <c r="M1101" s="35" t="str">
        <f>+IF(C1101="","",IF(I1101="","",(IF(I1101&lt;=L1101,"A TIEMPO","FUERA DE TIEMPO"))))</f>
        <v>A TIEMPO</v>
      </c>
      <c r="N1101" s="35">
        <f>IF(I1101="","",NETWORKDAYS(Hoja1!C1101+1,Hoja1!I1101,DiasNOLaborables))</f>
        <v>6</v>
      </c>
      <c r="O1101" s="36" t="str">
        <f t="shared" si="59"/>
        <v/>
      </c>
      <c r="P1101" s="37"/>
      <c r="Q1101" s="37"/>
      <c r="R1101" s="37">
        <f t="shared" si="60"/>
        <v>35</v>
      </c>
      <c r="S1101" s="33"/>
    </row>
    <row r="1102" spans="1:19" ht="45" x14ac:dyDescent="0.25">
      <c r="A1102" s="53">
        <f t="shared" si="61"/>
        <v>1091</v>
      </c>
      <c r="B1102" s="59">
        <v>20209050034732</v>
      </c>
      <c r="C1102" s="55">
        <v>43945</v>
      </c>
      <c r="D1102" s="56" t="s">
        <v>120</v>
      </c>
      <c r="E1102" s="56" t="s">
        <v>85</v>
      </c>
      <c r="F1102" s="56" t="s">
        <v>107</v>
      </c>
      <c r="G1102" s="57" t="s">
        <v>125</v>
      </c>
      <c r="H1102" s="56" t="s">
        <v>43</v>
      </c>
      <c r="I1102" s="55">
        <v>43946</v>
      </c>
      <c r="J1102" s="58" t="s">
        <v>120</v>
      </c>
      <c r="K1102" s="53"/>
      <c r="L1102" s="34">
        <f>IFERROR(WORKDAY(C1102,R1102,DiasNOLaborables),"")</f>
        <v>43977</v>
      </c>
      <c r="M1102" s="35" t="str">
        <f>+IF(C1102="","",IF(I1102="","",(IF(I1102&lt;=L1102,"A TIEMPO","FUERA DE TIEMPO"))))</f>
        <v>A TIEMPO</v>
      </c>
      <c r="N1102" s="35">
        <f>IF(I1102="","",NETWORKDAYS(Hoja1!C1102+1,Hoja1!I1102,DiasNOLaborables))</f>
        <v>0</v>
      </c>
      <c r="O1102" s="36" t="str">
        <f t="shared" si="59"/>
        <v/>
      </c>
      <c r="P1102" s="37"/>
      <c r="Q1102" s="37"/>
      <c r="R1102" s="37">
        <f t="shared" si="60"/>
        <v>20</v>
      </c>
      <c r="S1102" s="33"/>
    </row>
    <row r="1103" spans="1:19" ht="45" x14ac:dyDescent="0.25">
      <c r="A1103" s="53">
        <f t="shared" si="61"/>
        <v>1092</v>
      </c>
      <c r="B1103" s="59">
        <v>20209050034792</v>
      </c>
      <c r="C1103" s="55">
        <v>43945</v>
      </c>
      <c r="D1103" s="56" t="s">
        <v>120</v>
      </c>
      <c r="E1103" s="56" t="s">
        <v>75</v>
      </c>
      <c r="F1103" s="56" t="s">
        <v>94</v>
      </c>
      <c r="G1103" s="57" t="s">
        <v>125</v>
      </c>
      <c r="H1103" s="56" t="s">
        <v>42</v>
      </c>
      <c r="I1103" s="55">
        <v>43951</v>
      </c>
      <c r="J1103" s="58" t="s">
        <v>120</v>
      </c>
      <c r="K1103" s="53"/>
      <c r="L1103" s="34">
        <f>IFERROR(WORKDAY(C1103,R1103,DiasNOLaborables),"")</f>
        <v>43999</v>
      </c>
      <c r="M1103" s="35" t="str">
        <f>+IF(C1103="","",IF(I1103="","",(IF(I1103&lt;=L1103,"A TIEMPO","FUERA DE TIEMPO"))))</f>
        <v>A TIEMPO</v>
      </c>
      <c r="N1103" s="35">
        <f>IF(I1103="","",NETWORKDAYS(Hoja1!C1103+1,Hoja1!I1103,DiasNOLaborables))</f>
        <v>4</v>
      </c>
      <c r="O1103" s="36" t="str">
        <f t="shared" si="59"/>
        <v/>
      </c>
      <c r="P1103" s="37"/>
      <c r="Q1103" s="37"/>
      <c r="R1103" s="37">
        <f t="shared" si="60"/>
        <v>35</v>
      </c>
      <c r="S1103" s="33"/>
    </row>
    <row r="1104" spans="1:19" ht="45" x14ac:dyDescent="0.25">
      <c r="A1104" s="53">
        <f t="shared" si="61"/>
        <v>1093</v>
      </c>
      <c r="B1104" s="59">
        <v>20209050034802</v>
      </c>
      <c r="C1104" s="55">
        <v>43945</v>
      </c>
      <c r="D1104" s="56" t="s">
        <v>120</v>
      </c>
      <c r="E1104" s="56" t="s">
        <v>85</v>
      </c>
      <c r="F1104" s="56" t="s">
        <v>107</v>
      </c>
      <c r="G1104" s="57" t="s">
        <v>125</v>
      </c>
      <c r="H1104" s="56" t="s">
        <v>43</v>
      </c>
      <c r="I1104" s="55">
        <v>43945</v>
      </c>
      <c r="J1104" s="58" t="s">
        <v>120</v>
      </c>
      <c r="K1104" s="53"/>
      <c r="L1104" s="34">
        <f>IFERROR(WORKDAY(C1104,R1104,DiasNOLaborables),"")</f>
        <v>43977</v>
      </c>
      <c r="M1104" s="35" t="str">
        <f>+IF(C1104="","",IF(I1104="","",(IF(I1104&lt;=L1104,"A TIEMPO","FUERA DE TIEMPO"))))</f>
        <v>A TIEMPO</v>
      </c>
      <c r="N1104" s="35">
        <f>IF(I1104="","",NETWORKDAYS(Hoja1!C1104+1,Hoja1!I1104,DiasNOLaborables))</f>
        <v>-1</v>
      </c>
      <c r="O1104" s="36" t="str">
        <f t="shared" si="59"/>
        <v/>
      </c>
      <c r="P1104" s="37"/>
      <c r="Q1104" s="37"/>
      <c r="R1104" s="37">
        <f t="shared" si="60"/>
        <v>20</v>
      </c>
      <c r="S1104" s="33"/>
    </row>
    <row r="1105" spans="1:19" ht="45" x14ac:dyDescent="0.25">
      <c r="A1105" s="53">
        <f t="shared" si="61"/>
        <v>1094</v>
      </c>
      <c r="B1105" s="59">
        <v>20209050034812</v>
      </c>
      <c r="C1105" s="55">
        <v>43945</v>
      </c>
      <c r="D1105" s="56" t="s">
        <v>120</v>
      </c>
      <c r="E1105" s="56" t="s">
        <v>75</v>
      </c>
      <c r="F1105" s="56" t="s">
        <v>94</v>
      </c>
      <c r="G1105" s="57" t="s">
        <v>125</v>
      </c>
      <c r="H1105" s="56" t="s">
        <v>42</v>
      </c>
      <c r="I1105" s="60">
        <v>43949</v>
      </c>
      <c r="J1105" s="58" t="s">
        <v>120</v>
      </c>
      <c r="K1105" s="53"/>
      <c r="L1105" s="34">
        <f>IFERROR(WORKDAY(C1105,R1105,DiasNOLaborables),"")</f>
        <v>43999</v>
      </c>
      <c r="M1105" s="35" t="str">
        <f>+IF(C1105="","",IF(I1105="","",(IF(I1105&lt;=L1105,"A TIEMPO","FUERA DE TIEMPO"))))</f>
        <v>A TIEMPO</v>
      </c>
      <c r="N1105" s="35">
        <f>IF(I1105="","",NETWORKDAYS(Hoja1!C1105+1,Hoja1!I1105,DiasNOLaborables))</f>
        <v>2</v>
      </c>
      <c r="O1105" s="36" t="str">
        <f t="shared" si="59"/>
        <v/>
      </c>
      <c r="P1105" s="37"/>
      <c r="Q1105" s="37"/>
      <c r="R1105" s="37">
        <f t="shared" si="60"/>
        <v>35</v>
      </c>
      <c r="S1105" s="33"/>
    </row>
    <row r="1106" spans="1:19" ht="45" x14ac:dyDescent="0.25">
      <c r="A1106" s="53">
        <f t="shared" si="61"/>
        <v>1095</v>
      </c>
      <c r="B1106" s="59">
        <v>20209050034832</v>
      </c>
      <c r="C1106" s="55">
        <v>43945</v>
      </c>
      <c r="D1106" s="56" t="s">
        <v>120</v>
      </c>
      <c r="E1106" s="56" t="s">
        <v>85</v>
      </c>
      <c r="F1106" s="56" t="s">
        <v>85</v>
      </c>
      <c r="G1106" s="57" t="s">
        <v>125</v>
      </c>
      <c r="H1106" s="56" t="s">
        <v>43</v>
      </c>
      <c r="I1106" s="60">
        <v>43949</v>
      </c>
      <c r="J1106" s="58" t="s">
        <v>120</v>
      </c>
      <c r="K1106" s="53"/>
      <c r="L1106" s="34">
        <f>IFERROR(WORKDAY(C1106,R1106,DiasNOLaborables),"")</f>
        <v>43977</v>
      </c>
      <c r="M1106" s="35" t="str">
        <f>+IF(C1106="","",IF(I1106="","",(IF(I1106&lt;=L1106,"A TIEMPO","FUERA DE TIEMPO"))))</f>
        <v>A TIEMPO</v>
      </c>
      <c r="N1106" s="35">
        <f>IF(I1106="","",NETWORKDAYS(Hoja1!C1106+1,Hoja1!I1106,DiasNOLaborables))</f>
        <v>2</v>
      </c>
      <c r="O1106" s="36" t="str">
        <f t="shared" si="59"/>
        <v/>
      </c>
      <c r="P1106" s="37"/>
      <c r="Q1106" s="37"/>
      <c r="R1106" s="37">
        <f t="shared" si="60"/>
        <v>20</v>
      </c>
      <c r="S1106" s="33"/>
    </row>
    <row r="1107" spans="1:19" ht="45" x14ac:dyDescent="0.25">
      <c r="A1107" s="53">
        <f t="shared" si="61"/>
        <v>1096</v>
      </c>
      <c r="B1107" s="59">
        <v>20209050034882</v>
      </c>
      <c r="C1107" s="55">
        <v>43945</v>
      </c>
      <c r="D1107" s="56" t="s">
        <v>120</v>
      </c>
      <c r="E1107" s="56" t="s">
        <v>85</v>
      </c>
      <c r="F1107" s="56" t="s">
        <v>89</v>
      </c>
      <c r="G1107" s="57" t="s">
        <v>125</v>
      </c>
      <c r="H1107" s="56" t="s">
        <v>51</v>
      </c>
      <c r="I1107" s="55">
        <v>43977</v>
      </c>
      <c r="J1107" s="58" t="s">
        <v>120</v>
      </c>
      <c r="K1107" s="53"/>
      <c r="L1107" s="34">
        <f>IFERROR(WORKDAY(C1107,R1107,DiasNOLaborables),"")</f>
        <v>43977</v>
      </c>
      <c r="M1107" s="35" t="str">
        <f>+IF(C1107="","",IF(I1107="","",(IF(I1107&lt;=L1107,"A TIEMPO","FUERA DE TIEMPO"))))</f>
        <v>A TIEMPO</v>
      </c>
      <c r="N1107" s="35">
        <f>IF(I1107="","",NETWORKDAYS(Hoja1!C1107+1,Hoja1!I1107,DiasNOLaborables))</f>
        <v>20</v>
      </c>
      <c r="O1107" s="36" t="str">
        <f t="shared" si="59"/>
        <v/>
      </c>
      <c r="P1107" s="37"/>
      <c r="Q1107" s="37"/>
      <c r="R1107" s="37">
        <f t="shared" si="60"/>
        <v>20</v>
      </c>
      <c r="S1107" s="33"/>
    </row>
    <row r="1108" spans="1:19" ht="45" x14ac:dyDescent="0.25">
      <c r="A1108" s="53">
        <f t="shared" si="61"/>
        <v>1097</v>
      </c>
      <c r="B1108" s="59">
        <v>20209050034902</v>
      </c>
      <c r="C1108" s="55">
        <v>43945</v>
      </c>
      <c r="D1108" s="56" t="s">
        <v>123</v>
      </c>
      <c r="E1108" s="56" t="s">
        <v>85</v>
      </c>
      <c r="F1108" s="56" t="s">
        <v>92</v>
      </c>
      <c r="G1108" s="57" t="s">
        <v>125</v>
      </c>
      <c r="H1108" s="56" t="s">
        <v>54</v>
      </c>
      <c r="I1108" s="55">
        <v>43955</v>
      </c>
      <c r="J1108" s="58" t="s">
        <v>120</v>
      </c>
      <c r="K1108" s="53"/>
      <c r="L1108" s="34">
        <f>IFERROR(WORKDAY(C1108,R1108,DiasNOLaborables),"")</f>
        <v>43977</v>
      </c>
      <c r="M1108" s="35" t="str">
        <f>+IF(C1108="","",IF(I1108="","",(IF(I1108&lt;=L1108,"A TIEMPO","FUERA DE TIEMPO"))))</f>
        <v>A TIEMPO</v>
      </c>
      <c r="N1108" s="35">
        <f>IF(I1108="","",NETWORKDAYS(Hoja1!C1108+1,Hoja1!I1108,DiasNOLaborables))</f>
        <v>5</v>
      </c>
      <c r="O1108" s="36" t="str">
        <f t="shared" si="59"/>
        <v/>
      </c>
      <c r="P1108" s="37"/>
      <c r="Q1108" s="37"/>
      <c r="R1108" s="37">
        <f t="shared" si="60"/>
        <v>20</v>
      </c>
      <c r="S1108" s="33"/>
    </row>
    <row r="1109" spans="1:19" ht="60" x14ac:dyDescent="0.25">
      <c r="A1109" s="53">
        <f t="shared" si="61"/>
        <v>1098</v>
      </c>
      <c r="B1109" s="59">
        <v>20209050034912</v>
      </c>
      <c r="C1109" s="55">
        <v>43945</v>
      </c>
      <c r="D1109" s="56" t="s">
        <v>120</v>
      </c>
      <c r="E1109" s="56" t="s">
        <v>85</v>
      </c>
      <c r="F1109" s="56" t="s">
        <v>109</v>
      </c>
      <c r="G1109" s="57" t="s">
        <v>126</v>
      </c>
      <c r="H1109" s="56" t="s">
        <v>44</v>
      </c>
      <c r="I1109" s="55">
        <v>43955</v>
      </c>
      <c r="J1109" s="58" t="s">
        <v>120</v>
      </c>
      <c r="K1109" s="53"/>
      <c r="L1109" s="34">
        <f>IFERROR(WORKDAY(C1109,R1109,DiasNOLaborables),"")</f>
        <v>43977</v>
      </c>
      <c r="M1109" s="35" t="str">
        <f>+IF(C1109="","",IF(I1109="","",(IF(I1109&lt;=L1109,"A TIEMPO","FUERA DE TIEMPO"))))</f>
        <v>A TIEMPO</v>
      </c>
      <c r="N1109" s="35">
        <f>IF(I1109="","",NETWORKDAYS(Hoja1!C1109+1,Hoja1!I1109,DiasNOLaborables))</f>
        <v>5</v>
      </c>
      <c r="O1109" s="36" t="str">
        <f t="shared" si="59"/>
        <v/>
      </c>
      <c r="P1109" s="37"/>
      <c r="Q1109" s="37"/>
      <c r="R1109" s="37">
        <f t="shared" si="60"/>
        <v>20</v>
      </c>
      <c r="S1109" s="33"/>
    </row>
    <row r="1110" spans="1:19" ht="60" x14ac:dyDescent="0.25">
      <c r="A1110" s="53">
        <f t="shared" si="61"/>
        <v>1099</v>
      </c>
      <c r="B1110" s="59">
        <v>20209050034932</v>
      </c>
      <c r="C1110" s="55">
        <v>43945</v>
      </c>
      <c r="D1110" s="56" t="s">
        <v>120</v>
      </c>
      <c r="E1110" s="56" t="s">
        <v>85</v>
      </c>
      <c r="F1110" s="56" t="s">
        <v>109</v>
      </c>
      <c r="G1110" s="57" t="s">
        <v>126</v>
      </c>
      <c r="H1110" s="56" t="s">
        <v>44</v>
      </c>
      <c r="I1110" s="55">
        <v>43955</v>
      </c>
      <c r="J1110" s="58" t="s">
        <v>120</v>
      </c>
      <c r="K1110" s="53"/>
      <c r="L1110" s="34">
        <f>IFERROR(WORKDAY(C1110,R1110,DiasNOLaborables),"")</f>
        <v>43977</v>
      </c>
      <c r="M1110" s="35" t="str">
        <f>+IF(C1110="","",IF(I1110="","",(IF(I1110&lt;=L1110,"A TIEMPO","FUERA DE TIEMPO"))))</f>
        <v>A TIEMPO</v>
      </c>
      <c r="N1110" s="35">
        <f>IF(I1110="","",NETWORKDAYS(Hoja1!C1110+1,Hoja1!I1110,DiasNOLaborables))</f>
        <v>5</v>
      </c>
      <c r="O1110" s="36" t="str">
        <f t="shared" si="59"/>
        <v/>
      </c>
      <c r="P1110" s="37"/>
      <c r="Q1110" s="37"/>
      <c r="R1110" s="37">
        <f t="shared" si="60"/>
        <v>20</v>
      </c>
      <c r="S1110" s="33"/>
    </row>
    <row r="1111" spans="1:19" ht="60" x14ac:dyDescent="0.25">
      <c r="A1111" s="53">
        <f t="shared" si="61"/>
        <v>1100</v>
      </c>
      <c r="B1111" s="59">
        <v>20209050034942</v>
      </c>
      <c r="C1111" s="55">
        <v>43945</v>
      </c>
      <c r="D1111" s="56" t="s">
        <v>120</v>
      </c>
      <c r="E1111" s="56" t="s">
        <v>85</v>
      </c>
      <c r="F1111" s="56" t="s">
        <v>109</v>
      </c>
      <c r="G1111" s="57" t="s">
        <v>126</v>
      </c>
      <c r="H1111" s="56" t="s">
        <v>44</v>
      </c>
      <c r="I1111" s="55">
        <v>43955</v>
      </c>
      <c r="J1111" s="58" t="s">
        <v>120</v>
      </c>
      <c r="K1111" s="53"/>
      <c r="L1111" s="34">
        <f>IFERROR(WORKDAY(C1111,R1111,DiasNOLaborables),"")</f>
        <v>43977</v>
      </c>
      <c r="M1111" s="35" t="str">
        <f>+IF(C1111="","",IF(I1111="","",(IF(I1111&lt;=L1111,"A TIEMPO","FUERA DE TIEMPO"))))</f>
        <v>A TIEMPO</v>
      </c>
      <c r="N1111" s="35">
        <f>IF(I1111="","",NETWORKDAYS(Hoja1!C1111+1,Hoja1!I1111,DiasNOLaborables))</f>
        <v>5</v>
      </c>
      <c r="O1111" s="36" t="str">
        <f t="shared" si="59"/>
        <v/>
      </c>
      <c r="P1111" s="37"/>
      <c r="Q1111" s="37"/>
      <c r="R1111" s="37">
        <f t="shared" si="60"/>
        <v>20</v>
      </c>
      <c r="S1111" s="33"/>
    </row>
    <row r="1112" spans="1:19" ht="60" x14ac:dyDescent="0.25">
      <c r="A1112" s="53">
        <f t="shared" si="61"/>
        <v>1101</v>
      </c>
      <c r="B1112" s="59">
        <v>20209050034952</v>
      </c>
      <c r="C1112" s="55">
        <v>43946</v>
      </c>
      <c r="D1112" s="56" t="s">
        <v>120</v>
      </c>
      <c r="E1112" s="56" t="s">
        <v>85</v>
      </c>
      <c r="F1112" s="56" t="s">
        <v>109</v>
      </c>
      <c r="G1112" s="57" t="s">
        <v>126</v>
      </c>
      <c r="H1112" s="56" t="s">
        <v>44</v>
      </c>
      <c r="I1112" s="55">
        <v>43955</v>
      </c>
      <c r="J1112" s="58" t="s">
        <v>120</v>
      </c>
      <c r="K1112" s="53"/>
      <c r="L1112" s="34">
        <f>IFERROR(WORKDAY(C1112,R1112,DiasNOLaborables),"")</f>
        <v>43977</v>
      </c>
      <c r="M1112" s="35" t="str">
        <f>+IF(C1112="","",IF(I1112="","",(IF(I1112&lt;=L1112,"A TIEMPO","FUERA DE TIEMPO"))))</f>
        <v>A TIEMPO</v>
      </c>
      <c r="N1112" s="35">
        <f>IF(I1112="","",NETWORKDAYS(Hoja1!C1112+1,Hoja1!I1112,DiasNOLaborables))</f>
        <v>5</v>
      </c>
      <c r="O1112" s="36" t="str">
        <f t="shared" si="59"/>
        <v/>
      </c>
      <c r="P1112" s="37"/>
      <c r="Q1112" s="37"/>
      <c r="R1112" s="37">
        <f t="shared" si="60"/>
        <v>20</v>
      </c>
      <c r="S1112" s="33"/>
    </row>
    <row r="1113" spans="1:19" ht="60" x14ac:dyDescent="0.25">
      <c r="A1113" s="53">
        <f t="shared" si="61"/>
        <v>1102</v>
      </c>
      <c r="B1113" s="59">
        <v>20209050034972</v>
      </c>
      <c r="C1113" s="55">
        <v>43946</v>
      </c>
      <c r="D1113" s="56" t="s">
        <v>120</v>
      </c>
      <c r="E1113" s="56" t="s">
        <v>85</v>
      </c>
      <c r="F1113" s="56" t="s">
        <v>109</v>
      </c>
      <c r="G1113" s="57" t="s">
        <v>125</v>
      </c>
      <c r="H1113" s="56" t="s">
        <v>44</v>
      </c>
      <c r="I1113" s="55">
        <v>43955</v>
      </c>
      <c r="J1113" s="58" t="s">
        <v>120</v>
      </c>
      <c r="K1113" s="53"/>
      <c r="L1113" s="34">
        <f>IFERROR(WORKDAY(C1113,R1113,DiasNOLaborables),"")</f>
        <v>43977</v>
      </c>
      <c r="M1113" s="35" t="str">
        <f>+IF(C1113="","",IF(I1113="","",(IF(I1113&lt;=L1113,"A TIEMPO","FUERA DE TIEMPO"))))</f>
        <v>A TIEMPO</v>
      </c>
      <c r="N1113" s="35">
        <f>IF(I1113="","",NETWORKDAYS(Hoja1!C1113+1,Hoja1!I1113,DiasNOLaborables))</f>
        <v>5</v>
      </c>
      <c r="O1113" s="36" t="str">
        <f t="shared" si="59"/>
        <v/>
      </c>
      <c r="P1113" s="37"/>
      <c r="Q1113" s="37"/>
      <c r="R1113" s="37">
        <f t="shared" si="60"/>
        <v>20</v>
      </c>
      <c r="S1113" s="33"/>
    </row>
    <row r="1114" spans="1:19" ht="60" x14ac:dyDescent="0.25">
      <c r="A1114" s="53">
        <f t="shared" si="61"/>
        <v>1103</v>
      </c>
      <c r="B1114" s="59">
        <v>20209050034982</v>
      </c>
      <c r="C1114" s="55">
        <v>43946</v>
      </c>
      <c r="D1114" s="56" t="s">
        <v>120</v>
      </c>
      <c r="E1114" s="56" t="s">
        <v>85</v>
      </c>
      <c r="F1114" s="56" t="s">
        <v>109</v>
      </c>
      <c r="G1114" s="57" t="s">
        <v>125</v>
      </c>
      <c r="H1114" s="56" t="s">
        <v>44</v>
      </c>
      <c r="I1114" s="55">
        <v>43955</v>
      </c>
      <c r="J1114" s="58" t="s">
        <v>120</v>
      </c>
      <c r="K1114" s="53"/>
      <c r="L1114" s="34">
        <f>IFERROR(WORKDAY(C1114,R1114,DiasNOLaborables),"")</f>
        <v>43977</v>
      </c>
      <c r="M1114" s="35" t="str">
        <f>+IF(C1114="","",IF(I1114="","",(IF(I1114&lt;=L1114,"A TIEMPO","FUERA DE TIEMPO"))))</f>
        <v>A TIEMPO</v>
      </c>
      <c r="N1114" s="35">
        <f>IF(I1114="","",NETWORKDAYS(Hoja1!C1114+1,Hoja1!I1114,DiasNOLaborables))</f>
        <v>5</v>
      </c>
      <c r="O1114" s="36" t="str">
        <f t="shared" si="59"/>
        <v/>
      </c>
      <c r="P1114" s="37"/>
      <c r="Q1114" s="37"/>
      <c r="R1114" s="37">
        <f t="shared" si="60"/>
        <v>20</v>
      </c>
      <c r="S1114" s="33"/>
    </row>
    <row r="1115" spans="1:19" ht="60" x14ac:dyDescent="0.25">
      <c r="A1115" s="53">
        <f t="shared" si="61"/>
        <v>1104</v>
      </c>
      <c r="B1115" s="59">
        <v>20209050034992</v>
      </c>
      <c r="C1115" s="55">
        <v>43946</v>
      </c>
      <c r="D1115" s="56" t="s">
        <v>120</v>
      </c>
      <c r="E1115" s="56" t="s">
        <v>85</v>
      </c>
      <c r="F1115" s="56" t="s">
        <v>109</v>
      </c>
      <c r="G1115" s="57" t="s">
        <v>126</v>
      </c>
      <c r="H1115" s="56" t="s">
        <v>44</v>
      </c>
      <c r="I1115" s="55">
        <v>43955</v>
      </c>
      <c r="J1115" s="58" t="s">
        <v>120</v>
      </c>
      <c r="K1115" s="53"/>
      <c r="L1115" s="34">
        <f>IFERROR(WORKDAY(C1115,R1115,DiasNOLaborables),"")</f>
        <v>43977</v>
      </c>
      <c r="M1115" s="35" t="str">
        <f>+IF(C1115="","",IF(I1115="","",(IF(I1115&lt;=L1115,"A TIEMPO","FUERA DE TIEMPO"))))</f>
        <v>A TIEMPO</v>
      </c>
      <c r="N1115" s="35">
        <f>IF(I1115="","",NETWORKDAYS(Hoja1!C1115+1,Hoja1!I1115,DiasNOLaborables))</f>
        <v>5</v>
      </c>
      <c r="O1115" s="36" t="str">
        <f t="shared" si="59"/>
        <v/>
      </c>
      <c r="P1115" s="37"/>
      <c r="Q1115" s="37"/>
      <c r="R1115" s="37">
        <f t="shared" si="60"/>
        <v>20</v>
      </c>
      <c r="S1115" s="33"/>
    </row>
    <row r="1116" spans="1:19" ht="60" x14ac:dyDescent="0.25">
      <c r="A1116" s="53">
        <f t="shared" si="61"/>
        <v>1105</v>
      </c>
      <c r="B1116" s="59">
        <v>20209050035002</v>
      </c>
      <c r="C1116" s="55">
        <v>43946</v>
      </c>
      <c r="D1116" s="56" t="s">
        <v>120</v>
      </c>
      <c r="E1116" s="56" t="s">
        <v>85</v>
      </c>
      <c r="F1116" s="56" t="s">
        <v>109</v>
      </c>
      <c r="G1116" s="57" t="s">
        <v>126</v>
      </c>
      <c r="H1116" s="56" t="s">
        <v>44</v>
      </c>
      <c r="I1116" s="55">
        <v>43955</v>
      </c>
      <c r="J1116" s="58" t="s">
        <v>120</v>
      </c>
      <c r="K1116" s="53"/>
      <c r="L1116" s="34">
        <f>IFERROR(WORKDAY(C1116,R1116,DiasNOLaborables),"")</f>
        <v>43977</v>
      </c>
      <c r="M1116" s="35" t="str">
        <f>+IF(C1116="","",IF(I1116="","",(IF(I1116&lt;=L1116,"A TIEMPO","FUERA DE TIEMPO"))))</f>
        <v>A TIEMPO</v>
      </c>
      <c r="N1116" s="35">
        <f>IF(I1116="","",NETWORKDAYS(Hoja1!C1116+1,Hoja1!I1116,DiasNOLaborables))</f>
        <v>5</v>
      </c>
      <c r="O1116" s="36" t="str">
        <f t="shared" si="59"/>
        <v/>
      </c>
      <c r="P1116" s="37"/>
      <c r="Q1116" s="37"/>
      <c r="R1116" s="37">
        <f t="shared" si="60"/>
        <v>20</v>
      </c>
      <c r="S1116" s="33"/>
    </row>
    <row r="1117" spans="1:19" ht="60" x14ac:dyDescent="0.25">
      <c r="A1117" s="53">
        <f t="shared" si="61"/>
        <v>1106</v>
      </c>
      <c r="B1117" s="59">
        <v>20209050035012</v>
      </c>
      <c r="C1117" s="55">
        <v>43946</v>
      </c>
      <c r="D1117" s="56" t="s">
        <v>120</v>
      </c>
      <c r="E1117" s="56" t="s">
        <v>85</v>
      </c>
      <c r="F1117" s="56" t="s">
        <v>109</v>
      </c>
      <c r="G1117" s="57" t="s">
        <v>126</v>
      </c>
      <c r="H1117" s="56" t="s">
        <v>44</v>
      </c>
      <c r="I1117" s="55">
        <v>43955</v>
      </c>
      <c r="J1117" s="58" t="s">
        <v>120</v>
      </c>
      <c r="K1117" s="53"/>
      <c r="L1117" s="34">
        <f>IFERROR(WORKDAY(C1117,R1117,DiasNOLaborables),"")</f>
        <v>43977</v>
      </c>
      <c r="M1117" s="35" t="str">
        <f>+IF(C1117="","",IF(I1117="","",(IF(I1117&lt;=L1117,"A TIEMPO","FUERA DE TIEMPO"))))</f>
        <v>A TIEMPO</v>
      </c>
      <c r="N1117" s="35">
        <f>IF(I1117="","",NETWORKDAYS(Hoja1!C1117+1,Hoja1!I1117,DiasNOLaborables))</f>
        <v>5</v>
      </c>
      <c r="O1117" s="36" t="str">
        <f t="shared" si="59"/>
        <v/>
      </c>
      <c r="P1117" s="37"/>
      <c r="Q1117" s="37"/>
      <c r="R1117" s="37">
        <f t="shared" si="60"/>
        <v>20</v>
      </c>
      <c r="S1117" s="33"/>
    </row>
    <row r="1118" spans="1:19" ht="60" x14ac:dyDescent="0.25">
      <c r="A1118" s="53">
        <f t="shared" si="61"/>
        <v>1107</v>
      </c>
      <c r="B1118" s="59">
        <v>20209050035032</v>
      </c>
      <c r="C1118" s="55">
        <v>43946</v>
      </c>
      <c r="D1118" s="56" t="s">
        <v>120</v>
      </c>
      <c r="E1118" s="56" t="s">
        <v>85</v>
      </c>
      <c r="F1118" s="56" t="s">
        <v>109</v>
      </c>
      <c r="G1118" s="57" t="s">
        <v>126</v>
      </c>
      <c r="H1118" s="56" t="s">
        <v>44</v>
      </c>
      <c r="I1118" s="55">
        <v>43955</v>
      </c>
      <c r="J1118" s="58" t="s">
        <v>120</v>
      </c>
      <c r="K1118" s="53"/>
      <c r="L1118" s="34">
        <f>IFERROR(WORKDAY(C1118,R1118,DiasNOLaborables),"")</f>
        <v>43977</v>
      </c>
      <c r="M1118" s="35" t="str">
        <f>+IF(C1118="","",IF(I1118="","",(IF(I1118&lt;=L1118,"A TIEMPO","FUERA DE TIEMPO"))))</f>
        <v>A TIEMPO</v>
      </c>
      <c r="N1118" s="35">
        <f>IF(I1118="","",NETWORKDAYS(Hoja1!C1118+1,Hoja1!I1118,DiasNOLaborables))</f>
        <v>5</v>
      </c>
      <c r="O1118" s="36" t="str">
        <f t="shared" si="59"/>
        <v/>
      </c>
      <c r="P1118" s="37"/>
      <c r="Q1118" s="37"/>
      <c r="R1118" s="37">
        <f t="shared" si="60"/>
        <v>20</v>
      </c>
      <c r="S1118" s="33"/>
    </row>
    <row r="1119" spans="1:19" ht="45" x14ac:dyDescent="0.25">
      <c r="A1119" s="53">
        <f t="shared" si="61"/>
        <v>1108</v>
      </c>
      <c r="B1119" s="59">
        <v>20209050034962</v>
      </c>
      <c r="C1119" s="55">
        <v>43946</v>
      </c>
      <c r="D1119" s="56" t="s">
        <v>123</v>
      </c>
      <c r="E1119" s="56" t="s">
        <v>85</v>
      </c>
      <c r="F1119" s="56" t="s">
        <v>92</v>
      </c>
      <c r="G1119" s="57" t="s">
        <v>125</v>
      </c>
      <c r="H1119" s="56" t="s">
        <v>54</v>
      </c>
      <c r="I1119" s="55">
        <v>43957</v>
      </c>
      <c r="J1119" s="58" t="s">
        <v>120</v>
      </c>
      <c r="K1119" s="53"/>
      <c r="L1119" s="34">
        <f>IFERROR(WORKDAY(C1119,R1119,DiasNOLaborables),"")</f>
        <v>43977</v>
      </c>
      <c r="M1119" s="35" t="str">
        <f>+IF(C1119="","",IF(I1119="","",(IF(I1119&lt;=L1119,"A TIEMPO","FUERA DE TIEMPO"))))</f>
        <v>A TIEMPO</v>
      </c>
      <c r="N1119" s="35">
        <f>IF(I1119="","",NETWORKDAYS(Hoja1!C1119+1,Hoja1!I1119,DiasNOLaborables))</f>
        <v>7</v>
      </c>
      <c r="O1119" s="36" t="str">
        <f t="shared" si="59"/>
        <v/>
      </c>
      <c r="P1119" s="37"/>
      <c r="Q1119" s="37"/>
      <c r="R1119" s="37">
        <f t="shared" si="60"/>
        <v>20</v>
      </c>
      <c r="S1119" s="33"/>
    </row>
    <row r="1120" spans="1:19" ht="60" x14ac:dyDescent="0.25">
      <c r="A1120" s="53">
        <f t="shared" si="61"/>
        <v>1109</v>
      </c>
      <c r="B1120" s="59">
        <v>20209050035052</v>
      </c>
      <c r="C1120" s="55">
        <v>43947</v>
      </c>
      <c r="D1120" s="56" t="s">
        <v>120</v>
      </c>
      <c r="E1120" s="56" t="s">
        <v>85</v>
      </c>
      <c r="F1120" s="56" t="s">
        <v>109</v>
      </c>
      <c r="G1120" s="57" t="s">
        <v>126</v>
      </c>
      <c r="H1120" s="56" t="s">
        <v>44</v>
      </c>
      <c r="I1120" s="55">
        <v>43955</v>
      </c>
      <c r="J1120" s="58" t="s">
        <v>120</v>
      </c>
      <c r="K1120" s="53"/>
      <c r="L1120" s="34">
        <f>IFERROR(WORKDAY(C1120,R1120,DiasNOLaborables),"")</f>
        <v>43977</v>
      </c>
      <c r="M1120" s="35" t="str">
        <f>+IF(C1120="","",IF(I1120="","",(IF(I1120&lt;=L1120,"A TIEMPO","FUERA DE TIEMPO"))))</f>
        <v>A TIEMPO</v>
      </c>
      <c r="N1120" s="35">
        <f>IF(I1120="","",NETWORKDAYS(Hoja1!C1120+1,Hoja1!I1120,DiasNOLaborables))</f>
        <v>5</v>
      </c>
      <c r="O1120" s="36" t="str">
        <f t="shared" si="59"/>
        <v/>
      </c>
      <c r="P1120" s="37"/>
      <c r="Q1120" s="37"/>
      <c r="R1120" s="37">
        <f t="shared" si="60"/>
        <v>20</v>
      </c>
      <c r="S1120" s="33"/>
    </row>
    <row r="1121" spans="1:19" ht="60" x14ac:dyDescent="0.25">
      <c r="A1121" s="53">
        <f t="shared" si="61"/>
        <v>1110</v>
      </c>
      <c r="B1121" s="59">
        <v>20209050035192</v>
      </c>
      <c r="C1121" s="55">
        <v>43948</v>
      </c>
      <c r="D1121" s="56" t="s">
        <v>120</v>
      </c>
      <c r="E1121" s="56" t="s">
        <v>85</v>
      </c>
      <c r="F1121" s="56" t="s">
        <v>109</v>
      </c>
      <c r="G1121" s="57" t="s">
        <v>126</v>
      </c>
      <c r="H1121" s="56" t="s">
        <v>44</v>
      </c>
      <c r="I1121" s="55">
        <v>43956</v>
      </c>
      <c r="J1121" s="58" t="s">
        <v>120</v>
      </c>
      <c r="K1121" s="53"/>
      <c r="L1121" s="34">
        <f>IFERROR(WORKDAY(C1121,R1121,DiasNOLaborables),"")</f>
        <v>43978</v>
      </c>
      <c r="M1121" s="35" t="str">
        <f>+IF(C1121="","",IF(I1121="","",(IF(I1121&lt;=L1121,"A TIEMPO","FUERA DE TIEMPO"))))</f>
        <v>A TIEMPO</v>
      </c>
      <c r="N1121" s="35">
        <f>IF(I1121="","",NETWORKDAYS(Hoja1!C1121+1,Hoja1!I1121,DiasNOLaborables))</f>
        <v>5</v>
      </c>
      <c r="O1121" s="36" t="str">
        <f t="shared" si="59"/>
        <v/>
      </c>
      <c r="P1121" s="37"/>
      <c r="Q1121" s="37"/>
      <c r="R1121" s="37">
        <f t="shared" si="60"/>
        <v>20</v>
      </c>
      <c r="S1121" s="33"/>
    </row>
    <row r="1122" spans="1:19" ht="60" x14ac:dyDescent="0.25">
      <c r="A1122" s="53">
        <f t="shared" si="61"/>
        <v>1111</v>
      </c>
      <c r="B1122" s="59">
        <v>20209050035202</v>
      </c>
      <c r="C1122" s="55">
        <v>43948</v>
      </c>
      <c r="D1122" s="56" t="s">
        <v>120</v>
      </c>
      <c r="E1122" s="56" t="s">
        <v>85</v>
      </c>
      <c r="F1122" s="56" t="s">
        <v>109</v>
      </c>
      <c r="G1122" s="57" t="s">
        <v>126</v>
      </c>
      <c r="H1122" s="56" t="s">
        <v>44</v>
      </c>
      <c r="I1122" s="55">
        <v>43956</v>
      </c>
      <c r="J1122" s="58" t="s">
        <v>120</v>
      </c>
      <c r="K1122" s="53"/>
      <c r="L1122" s="34">
        <f>IFERROR(WORKDAY(C1122,R1122,DiasNOLaborables),"")</f>
        <v>43978</v>
      </c>
      <c r="M1122" s="35" t="str">
        <f>+IF(C1122="","",IF(I1122="","",(IF(I1122&lt;=L1122,"A TIEMPO","FUERA DE TIEMPO"))))</f>
        <v>A TIEMPO</v>
      </c>
      <c r="N1122" s="35">
        <f>IF(I1122="","",NETWORKDAYS(Hoja1!C1122+1,Hoja1!I1122,DiasNOLaborables))</f>
        <v>5</v>
      </c>
      <c r="O1122" s="36" t="str">
        <f t="shared" si="59"/>
        <v/>
      </c>
      <c r="P1122" s="37"/>
      <c r="Q1122" s="37"/>
      <c r="R1122" s="37">
        <f t="shared" si="60"/>
        <v>20</v>
      </c>
      <c r="S1122" s="33"/>
    </row>
    <row r="1123" spans="1:19" ht="60" x14ac:dyDescent="0.25">
      <c r="A1123" s="53">
        <f t="shared" si="61"/>
        <v>1112</v>
      </c>
      <c r="B1123" s="59">
        <v>20209050035212</v>
      </c>
      <c r="C1123" s="55">
        <v>43948</v>
      </c>
      <c r="D1123" s="56" t="s">
        <v>120</v>
      </c>
      <c r="E1123" s="56" t="s">
        <v>85</v>
      </c>
      <c r="F1123" s="56" t="s">
        <v>109</v>
      </c>
      <c r="G1123" s="57" t="s">
        <v>126</v>
      </c>
      <c r="H1123" s="56" t="s">
        <v>44</v>
      </c>
      <c r="I1123" s="55">
        <v>43956</v>
      </c>
      <c r="J1123" s="58" t="s">
        <v>120</v>
      </c>
      <c r="K1123" s="53"/>
      <c r="L1123" s="34">
        <f>IFERROR(WORKDAY(C1123,R1123,DiasNOLaborables),"")</f>
        <v>43978</v>
      </c>
      <c r="M1123" s="35" t="str">
        <f>+IF(C1123="","",IF(I1123="","",(IF(I1123&lt;=L1123,"A TIEMPO","FUERA DE TIEMPO"))))</f>
        <v>A TIEMPO</v>
      </c>
      <c r="N1123" s="35">
        <f>IF(I1123="","",NETWORKDAYS(Hoja1!C1123+1,Hoja1!I1123,DiasNOLaborables))</f>
        <v>5</v>
      </c>
      <c r="O1123" s="36" t="str">
        <f t="shared" si="59"/>
        <v/>
      </c>
      <c r="P1123" s="37"/>
      <c r="Q1123" s="37"/>
      <c r="R1123" s="37">
        <f t="shared" si="60"/>
        <v>20</v>
      </c>
      <c r="S1123" s="33"/>
    </row>
    <row r="1124" spans="1:19" ht="60" x14ac:dyDescent="0.25">
      <c r="A1124" s="53">
        <f t="shared" si="61"/>
        <v>1113</v>
      </c>
      <c r="B1124" s="59">
        <v>20209050035232</v>
      </c>
      <c r="C1124" s="55">
        <v>43948</v>
      </c>
      <c r="D1124" s="56" t="s">
        <v>120</v>
      </c>
      <c r="E1124" s="56" t="s">
        <v>85</v>
      </c>
      <c r="F1124" s="56" t="s">
        <v>109</v>
      </c>
      <c r="G1124" s="57" t="s">
        <v>126</v>
      </c>
      <c r="H1124" s="56" t="s">
        <v>44</v>
      </c>
      <c r="I1124" s="55">
        <v>43957</v>
      </c>
      <c r="J1124" s="58" t="s">
        <v>120</v>
      </c>
      <c r="K1124" s="53"/>
      <c r="L1124" s="34">
        <f>IFERROR(WORKDAY(C1124,R1124,DiasNOLaborables),"")</f>
        <v>43978</v>
      </c>
      <c r="M1124" s="35" t="str">
        <f>+IF(C1124="","",IF(I1124="","",(IF(I1124&lt;=L1124,"A TIEMPO","FUERA DE TIEMPO"))))</f>
        <v>A TIEMPO</v>
      </c>
      <c r="N1124" s="35">
        <f>IF(I1124="","",NETWORKDAYS(Hoja1!C1124+1,Hoja1!I1124,DiasNOLaborables))</f>
        <v>6</v>
      </c>
      <c r="O1124" s="36" t="str">
        <f t="shared" si="59"/>
        <v/>
      </c>
      <c r="P1124" s="37"/>
      <c r="Q1124" s="37"/>
      <c r="R1124" s="37">
        <f t="shared" si="60"/>
        <v>20</v>
      </c>
      <c r="S1124" s="33"/>
    </row>
    <row r="1125" spans="1:19" ht="60" x14ac:dyDescent="0.25">
      <c r="A1125" s="53">
        <f t="shared" si="61"/>
        <v>1114</v>
      </c>
      <c r="B1125" s="59">
        <v>20209050035262</v>
      </c>
      <c r="C1125" s="55">
        <v>43948</v>
      </c>
      <c r="D1125" s="56" t="s">
        <v>120</v>
      </c>
      <c r="E1125" s="56" t="s">
        <v>85</v>
      </c>
      <c r="F1125" s="56" t="s">
        <v>109</v>
      </c>
      <c r="G1125" s="57" t="s">
        <v>126</v>
      </c>
      <c r="H1125" s="56" t="s">
        <v>44</v>
      </c>
      <c r="I1125" s="55">
        <v>43956</v>
      </c>
      <c r="J1125" s="58" t="s">
        <v>120</v>
      </c>
      <c r="K1125" s="53"/>
      <c r="L1125" s="34">
        <f>IFERROR(WORKDAY(C1125,R1125,DiasNOLaborables),"")</f>
        <v>43978</v>
      </c>
      <c r="M1125" s="35" t="str">
        <f>+IF(C1125="","",IF(I1125="","",(IF(I1125&lt;=L1125,"A TIEMPO","FUERA DE TIEMPO"))))</f>
        <v>A TIEMPO</v>
      </c>
      <c r="N1125" s="35">
        <f>IF(I1125="","",NETWORKDAYS(Hoja1!C1125+1,Hoja1!I1125,DiasNOLaborables))</f>
        <v>5</v>
      </c>
      <c r="O1125" s="36" t="str">
        <f t="shared" si="59"/>
        <v/>
      </c>
      <c r="P1125" s="37"/>
      <c r="Q1125" s="37"/>
      <c r="R1125" s="37">
        <f t="shared" si="60"/>
        <v>20</v>
      </c>
      <c r="S1125" s="33"/>
    </row>
    <row r="1126" spans="1:19" ht="60" x14ac:dyDescent="0.25">
      <c r="A1126" s="53">
        <f t="shared" si="61"/>
        <v>1115</v>
      </c>
      <c r="B1126" s="59">
        <v>20209050035382</v>
      </c>
      <c r="C1126" s="55">
        <v>43948</v>
      </c>
      <c r="D1126" s="56" t="s">
        <v>120</v>
      </c>
      <c r="E1126" s="56" t="s">
        <v>85</v>
      </c>
      <c r="F1126" s="56" t="s">
        <v>109</v>
      </c>
      <c r="G1126" s="57" t="s">
        <v>126</v>
      </c>
      <c r="H1126" s="56" t="s">
        <v>44</v>
      </c>
      <c r="I1126" s="55">
        <v>43956</v>
      </c>
      <c r="J1126" s="58" t="s">
        <v>120</v>
      </c>
      <c r="K1126" s="53"/>
      <c r="L1126" s="34">
        <f>IFERROR(WORKDAY(C1126,R1126,DiasNOLaborables),"")</f>
        <v>43978</v>
      </c>
      <c r="M1126" s="35" t="str">
        <f>+IF(C1126="","",IF(I1126="","",(IF(I1126&lt;=L1126,"A TIEMPO","FUERA DE TIEMPO"))))</f>
        <v>A TIEMPO</v>
      </c>
      <c r="N1126" s="35">
        <f>IF(I1126="","",NETWORKDAYS(Hoja1!C1126+1,Hoja1!I1126,DiasNOLaborables))</f>
        <v>5</v>
      </c>
      <c r="O1126" s="36" t="str">
        <f t="shared" si="59"/>
        <v/>
      </c>
      <c r="P1126" s="37"/>
      <c r="Q1126" s="37"/>
      <c r="R1126" s="37">
        <f t="shared" si="60"/>
        <v>20</v>
      </c>
      <c r="S1126" s="33"/>
    </row>
    <row r="1127" spans="1:19" ht="60" x14ac:dyDescent="0.25">
      <c r="A1127" s="53">
        <f t="shared" si="61"/>
        <v>1116</v>
      </c>
      <c r="B1127" s="59">
        <v>20209050035392</v>
      </c>
      <c r="C1127" s="55">
        <v>43948</v>
      </c>
      <c r="D1127" s="56" t="s">
        <v>120</v>
      </c>
      <c r="E1127" s="56" t="s">
        <v>85</v>
      </c>
      <c r="F1127" s="56" t="s">
        <v>109</v>
      </c>
      <c r="G1127" s="57" t="s">
        <v>126</v>
      </c>
      <c r="H1127" s="56" t="s">
        <v>44</v>
      </c>
      <c r="I1127" s="55">
        <v>43956</v>
      </c>
      <c r="J1127" s="58" t="s">
        <v>120</v>
      </c>
      <c r="K1127" s="53"/>
      <c r="L1127" s="34">
        <f>IFERROR(WORKDAY(C1127,R1127,DiasNOLaborables),"")</f>
        <v>43978</v>
      </c>
      <c r="M1127" s="35" t="str">
        <f>+IF(C1127="","",IF(I1127="","",(IF(I1127&lt;=L1127,"A TIEMPO","FUERA DE TIEMPO"))))</f>
        <v>A TIEMPO</v>
      </c>
      <c r="N1127" s="35">
        <f>IF(I1127="","",NETWORKDAYS(Hoja1!C1127+1,Hoja1!I1127,DiasNOLaborables))</f>
        <v>5</v>
      </c>
      <c r="O1127" s="36" t="str">
        <f t="shared" si="59"/>
        <v/>
      </c>
      <c r="P1127" s="37"/>
      <c r="Q1127" s="37"/>
      <c r="R1127" s="37">
        <f t="shared" si="60"/>
        <v>20</v>
      </c>
      <c r="S1127" s="33"/>
    </row>
    <row r="1128" spans="1:19" ht="60" x14ac:dyDescent="0.25">
      <c r="A1128" s="53">
        <f t="shared" si="61"/>
        <v>1117</v>
      </c>
      <c r="B1128" s="59">
        <v>20209050035402</v>
      </c>
      <c r="C1128" s="55">
        <v>43948</v>
      </c>
      <c r="D1128" s="56" t="s">
        <v>120</v>
      </c>
      <c r="E1128" s="56" t="s">
        <v>85</v>
      </c>
      <c r="F1128" s="56" t="s">
        <v>109</v>
      </c>
      <c r="G1128" s="57" t="s">
        <v>126</v>
      </c>
      <c r="H1128" s="56" t="s">
        <v>44</v>
      </c>
      <c r="I1128" s="55">
        <v>43956</v>
      </c>
      <c r="J1128" s="58" t="s">
        <v>120</v>
      </c>
      <c r="K1128" s="53"/>
      <c r="L1128" s="34">
        <f>IFERROR(WORKDAY(C1128,R1128,DiasNOLaborables),"")</f>
        <v>43978</v>
      </c>
      <c r="M1128" s="35" t="str">
        <f>+IF(C1128="","",IF(I1128="","",(IF(I1128&lt;=L1128,"A TIEMPO","FUERA DE TIEMPO"))))</f>
        <v>A TIEMPO</v>
      </c>
      <c r="N1128" s="35">
        <f>IF(I1128="","",NETWORKDAYS(Hoja1!C1128+1,Hoja1!I1128,DiasNOLaborables))</f>
        <v>5</v>
      </c>
      <c r="O1128" s="36" t="str">
        <f t="shared" si="59"/>
        <v/>
      </c>
      <c r="P1128" s="37"/>
      <c r="Q1128" s="37"/>
      <c r="R1128" s="37">
        <f t="shared" si="60"/>
        <v>20</v>
      </c>
      <c r="S1128" s="33"/>
    </row>
    <row r="1129" spans="1:19" ht="60" x14ac:dyDescent="0.25">
      <c r="A1129" s="53">
        <f t="shared" si="61"/>
        <v>1118</v>
      </c>
      <c r="B1129" s="59">
        <v>20209050035432</v>
      </c>
      <c r="C1129" s="55">
        <v>43948</v>
      </c>
      <c r="D1129" s="56" t="s">
        <v>120</v>
      </c>
      <c r="E1129" s="56" t="s">
        <v>85</v>
      </c>
      <c r="F1129" s="56" t="s">
        <v>109</v>
      </c>
      <c r="G1129" s="57" t="s">
        <v>126</v>
      </c>
      <c r="H1129" s="56" t="s">
        <v>44</v>
      </c>
      <c r="I1129" s="55">
        <v>43957</v>
      </c>
      <c r="J1129" s="58" t="s">
        <v>120</v>
      </c>
      <c r="K1129" s="53"/>
      <c r="L1129" s="34">
        <f>IFERROR(WORKDAY(C1129,R1129,DiasNOLaborables),"")</f>
        <v>43978</v>
      </c>
      <c r="M1129" s="35" t="str">
        <f>+IF(C1129="","",IF(I1129="","",(IF(I1129&lt;=L1129,"A TIEMPO","FUERA DE TIEMPO"))))</f>
        <v>A TIEMPO</v>
      </c>
      <c r="N1129" s="35">
        <f>IF(I1129="","",NETWORKDAYS(Hoja1!C1129+1,Hoja1!I1129,DiasNOLaborables))</f>
        <v>6</v>
      </c>
      <c r="O1129" s="36" t="str">
        <f t="shared" si="59"/>
        <v/>
      </c>
      <c r="P1129" s="37"/>
      <c r="Q1129" s="37"/>
      <c r="R1129" s="37">
        <f t="shared" si="60"/>
        <v>20</v>
      </c>
      <c r="S1129" s="33"/>
    </row>
    <row r="1130" spans="1:19" ht="60" x14ac:dyDescent="0.25">
      <c r="A1130" s="53">
        <f t="shared" si="61"/>
        <v>1119</v>
      </c>
      <c r="B1130" s="59">
        <v>20209050035462</v>
      </c>
      <c r="C1130" s="55">
        <v>43948</v>
      </c>
      <c r="D1130" s="56" t="s">
        <v>120</v>
      </c>
      <c r="E1130" s="56" t="s">
        <v>85</v>
      </c>
      <c r="F1130" s="56" t="s">
        <v>109</v>
      </c>
      <c r="G1130" s="57" t="s">
        <v>126</v>
      </c>
      <c r="H1130" s="56" t="s">
        <v>44</v>
      </c>
      <c r="I1130" s="55">
        <v>43956</v>
      </c>
      <c r="J1130" s="58" t="s">
        <v>120</v>
      </c>
      <c r="K1130" s="53"/>
      <c r="L1130" s="34">
        <f>IFERROR(WORKDAY(C1130,R1130,DiasNOLaborables),"")</f>
        <v>43978</v>
      </c>
      <c r="M1130" s="35" t="str">
        <f>+IF(C1130="","",IF(I1130="","",(IF(I1130&lt;=L1130,"A TIEMPO","FUERA DE TIEMPO"))))</f>
        <v>A TIEMPO</v>
      </c>
      <c r="N1130" s="35">
        <f>IF(I1130="","",NETWORKDAYS(Hoja1!C1130+1,Hoja1!I1130,DiasNOLaborables))</f>
        <v>5</v>
      </c>
      <c r="O1130" s="36" t="str">
        <f t="shared" si="59"/>
        <v/>
      </c>
      <c r="P1130" s="37"/>
      <c r="Q1130" s="37"/>
      <c r="R1130" s="37">
        <f t="shared" si="60"/>
        <v>20</v>
      </c>
      <c r="S1130" s="33"/>
    </row>
    <row r="1131" spans="1:19" ht="60" x14ac:dyDescent="0.25">
      <c r="A1131" s="53">
        <f t="shared" si="61"/>
        <v>1120</v>
      </c>
      <c r="B1131" s="59">
        <v>20209050035472</v>
      </c>
      <c r="C1131" s="55">
        <v>43948</v>
      </c>
      <c r="D1131" s="56" t="s">
        <v>120</v>
      </c>
      <c r="E1131" s="56" t="s">
        <v>85</v>
      </c>
      <c r="F1131" s="56" t="s">
        <v>109</v>
      </c>
      <c r="G1131" s="57" t="s">
        <v>126</v>
      </c>
      <c r="H1131" s="56" t="s">
        <v>44</v>
      </c>
      <c r="I1131" s="55">
        <v>43956</v>
      </c>
      <c r="J1131" s="58" t="s">
        <v>120</v>
      </c>
      <c r="K1131" s="53"/>
      <c r="L1131" s="34">
        <f>IFERROR(WORKDAY(C1131,R1131,DiasNOLaborables),"")</f>
        <v>43978</v>
      </c>
      <c r="M1131" s="35" t="str">
        <f>+IF(C1131="","",IF(I1131="","",(IF(I1131&lt;=L1131,"A TIEMPO","FUERA DE TIEMPO"))))</f>
        <v>A TIEMPO</v>
      </c>
      <c r="N1131" s="35">
        <f>IF(I1131="","",NETWORKDAYS(Hoja1!C1131+1,Hoja1!I1131,DiasNOLaborables))</f>
        <v>5</v>
      </c>
      <c r="O1131" s="36" t="str">
        <f t="shared" si="59"/>
        <v/>
      </c>
      <c r="P1131" s="37"/>
      <c r="Q1131" s="37"/>
      <c r="R1131" s="37">
        <f t="shared" si="60"/>
        <v>20</v>
      </c>
      <c r="S1131" s="33"/>
    </row>
    <row r="1132" spans="1:19" ht="60" x14ac:dyDescent="0.25">
      <c r="A1132" s="53">
        <f t="shared" si="61"/>
        <v>1121</v>
      </c>
      <c r="B1132" s="59">
        <v>20209050035532</v>
      </c>
      <c r="C1132" s="55">
        <v>43948</v>
      </c>
      <c r="D1132" s="56" t="s">
        <v>120</v>
      </c>
      <c r="E1132" s="56" t="s">
        <v>85</v>
      </c>
      <c r="F1132" s="56" t="s">
        <v>109</v>
      </c>
      <c r="G1132" s="57" t="s">
        <v>126</v>
      </c>
      <c r="H1132" s="56" t="s">
        <v>44</v>
      </c>
      <c r="I1132" s="55">
        <v>43956</v>
      </c>
      <c r="J1132" s="58" t="s">
        <v>120</v>
      </c>
      <c r="K1132" s="53"/>
      <c r="L1132" s="34">
        <f>IFERROR(WORKDAY(C1132,R1132,DiasNOLaborables),"")</f>
        <v>43978</v>
      </c>
      <c r="M1132" s="35" t="str">
        <f>+IF(C1132="","",IF(I1132="","",(IF(I1132&lt;=L1132,"A TIEMPO","FUERA DE TIEMPO"))))</f>
        <v>A TIEMPO</v>
      </c>
      <c r="N1132" s="35">
        <f>IF(I1132="","",NETWORKDAYS(Hoja1!C1132+1,Hoja1!I1132,DiasNOLaborables))</f>
        <v>5</v>
      </c>
      <c r="O1132" s="36" t="str">
        <f t="shared" si="59"/>
        <v/>
      </c>
      <c r="P1132" s="37"/>
      <c r="Q1132" s="37"/>
      <c r="R1132" s="37">
        <f t="shared" si="60"/>
        <v>20</v>
      </c>
      <c r="S1132" s="33"/>
    </row>
    <row r="1133" spans="1:19" ht="60" x14ac:dyDescent="0.25">
      <c r="A1133" s="53">
        <f t="shared" si="61"/>
        <v>1122</v>
      </c>
      <c r="B1133" s="59">
        <v>20209050035552</v>
      </c>
      <c r="C1133" s="55">
        <v>43948</v>
      </c>
      <c r="D1133" s="56" t="s">
        <v>120</v>
      </c>
      <c r="E1133" s="56" t="s">
        <v>85</v>
      </c>
      <c r="F1133" s="56" t="s">
        <v>109</v>
      </c>
      <c r="G1133" s="57" t="s">
        <v>126</v>
      </c>
      <c r="H1133" s="56" t="s">
        <v>44</v>
      </c>
      <c r="I1133" s="55">
        <v>43956</v>
      </c>
      <c r="J1133" s="58" t="s">
        <v>120</v>
      </c>
      <c r="K1133" s="53"/>
      <c r="L1133" s="34">
        <f>IFERROR(WORKDAY(C1133,R1133,DiasNOLaborables),"")</f>
        <v>43978</v>
      </c>
      <c r="M1133" s="35" t="str">
        <f>+IF(C1133="","",IF(I1133="","",(IF(I1133&lt;=L1133,"A TIEMPO","FUERA DE TIEMPO"))))</f>
        <v>A TIEMPO</v>
      </c>
      <c r="N1133" s="35">
        <f>IF(I1133="","",NETWORKDAYS(Hoja1!C1133+1,Hoja1!I1133,DiasNOLaborables))</f>
        <v>5</v>
      </c>
      <c r="O1133" s="36" t="str">
        <f t="shared" si="59"/>
        <v/>
      </c>
      <c r="P1133" s="37"/>
      <c r="Q1133" s="37"/>
      <c r="R1133" s="37">
        <f t="shared" si="60"/>
        <v>20</v>
      </c>
      <c r="S1133" s="33"/>
    </row>
    <row r="1134" spans="1:19" ht="60" x14ac:dyDescent="0.25">
      <c r="A1134" s="53">
        <f t="shared" si="61"/>
        <v>1123</v>
      </c>
      <c r="B1134" s="59">
        <v>20209050035582</v>
      </c>
      <c r="C1134" s="55">
        <v>43948</v>
      </c>
      <c r="D1134" s="56" t="s">
        <v>120</v>
      </c>
      <c r="E1134" s="56" t="s">
        <v>85</v>
      </c>
      <c r="F1134" s="56" t="s">
        <v>109</v>
      </c>
      <c r="G1134" s="57" t="s">
        <v>126</v>
      </c>
      <c r="H1134" s="56" t="s">
        <v>44</v>
      </c>
      <c r="I1134" s="55">
        <v>43957</v>
      </c>
      <c r="J1134" s="58" t="s">
        <v>120</v>
      </c>
      <c r="K1134" s="53"/>
      <c r="L1134" s="34">
        <f>IFERROR(WORKDAY(C1134,R1134,DiasNOLaborables),"")</f>
        <v>43978</v>
      </c>
      <c r="M1134" s="35" t="str">
        <f>+IF(C1134="","",IF(I1134="","",(IF(I1134&lt;=L1134,"A TIEMPO","FUERA DE TIEMPO"))))</f>
        <v>A TIEMPO</v>
      </c>
      <c r="N1134" s="35">
        <f>IF(I1134="","",NETWORKDAYS(Hoja1!C1134+1,Hoja1!I1134,DiasNOLaborables))</f>
        <v>6</v>
      </c>
      <c r="O1134" s="36" t="str">
        <f t="shared" si="59"/>
        <v/>
      </c>
      <c r="P1134" s="37"/>
      <c r="Q1134" s="37"/>
      <c r="R1134" s="37">
        <f t="shared" si="60"/>
        <v>20</v>
      </c>
      <c r="S1134" s="33"/>
    </row>
    <row r="1135" spans="1:19" ht="60" x14ac:dyDescent="0.25">
      <c r="A1135" s="53">
        <f t="shared" si="61"/>
        <v>1124</v>
      </c>
      <c r="B1135" s="59">
        <v>20209050035592</v>
      </c>
      <c r="C1135" s="55">
        <v>43948</v>
      </c>
      <c r="D1135" s="56" t="s">
        <v>120</v>
      </c>
      <c r="E1135" s="56" t="s">
        <v>85</v>
      </c>
      <c r="F1135" s="56" t="s">
        <v>109</v>
      </c>
      <c r="G1135" s="57" t="s">
        <v>126</v>
      </c>
      <c r="H1135" s="56" t="s">
        <v>44</v>
      </c>
      <c r="I1135" s="55">
        <v>43956</v>
      </c>
      <c r="J1135" s="58" t="s">
        <v>120</v>
      </c>
      <c r="K1135" s="53"/>
      <c r="L1135" s="34">
        <f>IFERROR(WORKDAY(C1135,R1135,DiasNOLaborables),"")</f>
        <v>43978</v>
      </c>
      <c r="M1135" s="35" t="str">
        <f>+IF(C1135="","",IF(I1135="","",(IF(I1135&lt;=L1135,"A TIEMPO","FUERA DE TIEMPO"))))</f>
        <v>A TIEMPO</v>
      </c>
      <c r="N1135" s="35">
        <f>IF(I1135="","",NETWORKDAYS(Hoja1!C1135+1,Hoja1!I1135,DiasNOLaborables))</f>
        <v>5</v>
      </c>
      <c r="O1135" s="36" t="str">
        <f t="shared" si="59"/>
        <v/>
      </c>
      <c r="P1135" s="37"/>
      <c r="Q1135" s="37"/>
      <c r="R1135" s="37">
        <f t="shared" si="60"/>
        <v>20</v>
      </c>
      <c r="S1135" s="33"/>
    </row>
    <row r="1136" spans="1:19" ht="60" x14ac:dyDescent="0.25">
      <c r="A1136" s="53">
        <f t="shared" si="61"/>
        <v>1125</v>
      </c>
      <c r="B1136" s="59">
        <v>20209050035612</v>
      </c>
      <c r="C1136" s="55">
        <v>43948</v>
      </c>
      <c r="D1136" s="56" t="s">
        <v>120</v>
      </c>
      <c r="E1136" s="56" t="s">
        <v>85</v>
      </c>
      <c r="F1136" s="56" t="s">
        <v>109</v>
      </c>
      <c r="G1136" s="57" t="s">
        <v>126</v>
      </c>
      <c r="H1136" s="56" t="s">
        <v>44</v>
      </c>
      <c r="I1136" s="55">
        <v>43956</v>
      </c>
      <c r="J1136" s="58" t="s">
        <v>120</v>
      </c>
      <c r="K1136" s="53"/>
      <c r="L1136" s="34">
        <f>IFERROR(WORKDAY(C1136,R1136,DiasNOLaborables),"")</f>
        <v>43978</v>
      </c>
      <c r="M1136" s="35" t="str">
        <f>+IF(C1136="","",IF(I1136="","",(IF(I1136&lt;=L1136,"A TIEMPO","FUERA DE TIEMPO"))))</f>
        <v>A TIEMPO</v>
      </c>
      <c r="N1136" s="35">
        <f>IF(I1136="","",NETWORKDAYS(Hoja1!C1136+1,Hoja1!I1136,DiasNOLaborables))</f>
        <v>5</v>
      </c>
      <c r="O1136" s="36" t="str">
        <f t="shared" si="59"/>
        <v/>
      </c>
      <c r="P1136" s="37"/>
      <c r="Q1136" s="37"/>
      <c r="R1136" s="37">
        <f t="shared" si="60"/>
        <v>20</v>
      </c>
      <c r="S1136" s="33"/>
    </row>
    <row r="1137" spans="1:19" ht="45" x14ac:dyDescent="0.25">
      <c r="A1137" s="53">
        <f t="shared" si="61"/>
        <v>1126</v>
      </c>
      <c r="B1137" s="59">
        <v>20209050035122</v>
      </c>
      <c r="C1137" s="55">
        <v>43948</v>
      </c>
      <c r="D1137" s="56" t="s">
        <v>123</v>
      </c>
      <c r="E1137" s="56" t="s">
        <v>85</v>
      </c>
      <c r="F1137" s="56" t="s">
        <v>89</v>
      </c>
      <c r="G1137" s="57" t="s">
        <v>125</v>
      </c>
      <c r="H1137" s="56" t="s">
        <v>45</v>
      </c>
      <c r="I1137" s="55">
        <v>43964</v>
      </c>
      <c r="J1137" s="58" t="s">
        <v>120</v>
      </c>
      <c r="K1137" s="53"/>
      <c r="L1137" s="34">
        <f>IFERROR(WORKDAY(C1137,R1137,DiasNOLaborables),"")</f>
        <v>43978</v>
      </c>
      <c r="M1137" s="35" t="str">
        <f>+IF(C1137="","",IF(I1137="","",(IF(I1137&lt;=L1137,"A TIEMPO","FUERA DE TIEMPO"))))</f>
        <v>A TIEMPO</v>
      </c>
      <c r="N1137" s="35">
        <f>IF(I1137="","",NETWORKDAYS(Hoja1!C1137+1,Hoja1!I1137,DiasNOLaborables))</f>
        <v>11</v>
      </c>
      <c r="O1137" s="36" t="str">
        <f t="shared" si="59"/>
        <v/>
      </c>
      <c r="P1137" s="37"/>
      <c r="Q1137" s="37"/>
      <c r="R1137" s="37">
        <f t="shared" si="60"/>
        <v>20</v>
      </c>
      <c r="S1137" s="33"/>
    </row>
    <row r="1138" spans="1:19" ht="45" x14ac:dyDescent="0.25">
      <c r="A1138" s="53">
        <f t="shared" si="61"/>
        <v>1127</v>
      </c>
      <c r="B1138" s="59">
        <v>20209050035272</v>
      </c>
      <c r="C1138" s="55">
        <v>43948</v>
      </c>
      <c r="D1138" s="56" t="s">
        <v>123</v>
      </c>
      <c r="E1138" s="56" t="s">
        <v>85</v>
      </c>
      <c r="F1138" s="56" t="s">
        <v>112</v>
      </c>
      <c r="G1138" s="57" t="s">
        <v>125</v>
      </c>
      <c r="H1138" s="56" t="s">
        <v>52</v>
      </c>
      <c r="I1138" s="55">
        <v>43966</v>
      </c>
      <c r="J1138" s="58" t="s">
        <v>120</v>
      </c>
      <c r="K1138" s="53"/>
      <c r="L1138" s="34">
        <f>IFERROR(WORKDAY(C1138,R1138,DiasNOLaborables),"")</f>
        <v>43978</v>
      </c>
      <c r="M1138" s="35" t="str">
        <f>+IF(C1138="","",IF(I1138="","",(IF(I1138&lt;=L1138,"A TIEMPO","FUERA DE TIEMPO"))))</f>
        <v>A TIEMPO</v>
      </c>
      <c r="N1138" s="35">
        <f>IF(I1138="","",NETWORKDAYS(Hoja1!C1138+1,Hoja1!I1138,DiasNOLaborables))</f>
        <v>13</v>
      </c>
      <c r="O1138" s="36" t="str">
        <f t="shared" ref="O1138:O1201" si="62">IF(NETWORKDAYS(L1138+1,I1138,DiasNOLaborables)&lt;=0,"",NETWORKDAYS(L1138+1,I1138,DiasNOLaborables))</f>
        <v/>
      </c>
      <c r="P1138" s="37"/>
      <c r="Q1138" s="37"/>
      <c r="R1138" s="37">
        <f t="shared" ref="R1138:R1201" si="63">IFERROR(VLOOKUP(E1138,$Z$50:$AA$63,2),"")</f>
        <v>20</v>
      </c>
      <c r="S1138" s="33"/>
    </row>
    <row r="1139" spans="1:19" ht="45" x14ac:dyDescent="0.25">
      <c r="A1139" s="53">
        <f t="shared" si="61"/>
        <v>1128</v>
      </c>
      <c r="B1139" s="59">
        <v>20209050035362</v>
      </c>
      <c r="C1139" s="55">
        <v>43948</v>
      </c>
      <c r="D1139" s="56" t="s">
        <v>123</v>
      </c>
      <c r="E1139" s="56" t="s">
        <v>85</v>
      </c>
      <c r="F1139" s="56" t="s">
        <v>89</v>
      </c>
      <c r="G1139" s="57" t="s">
        <v>125</v>
      </c>
      <c r="H1139" s="56" t="s">
        <v>46</v>
      </c>
      <c r="I1139" s="55">
        <v>43955</v>
      </c>
      <c r="J1139" s="58" t="s">
        <v>120</v>
      </c>
      <c r="K1139" s="53"/>
      <c r="L1139" s="34">
        <f>IFERROR(WORKDAY(C1139,R1139,DiasNOLaborables),"")</f>
        <v>43978</v>
      </c>
      <c r="M1139" s="35" t="str">
        <f>+IF(C1139="","",IF(I1139="","",(IF(I1139&lt;=L1139,"A TIEMPO","FUERA DE TIEMPO"))))</f>
        <v>A TIEMPO</v>
      </c>
      <c r="N1139" s="35">
        <f>IF(I1139="","",NETWORKDAYS(Hoja1!C1139+1,Hoja1!I1139,DiasNOLaborables))</f>
        <v>4</v>
      </c>
      <c r="O1139" s="36" t="str">
        <f t="shared" si="62"/>
        <v/>
      </c>
      <c r="P1139" s="37"/>
      <c r="Q1139" s="37"/>
      <c r="R1139" s="37">
        <f t="shared" si="63"/>
        <v>20</v>
      </c>
      <c r="S1139" s="33"/>
    </row>
    <row r="1140" spans="1:19" ht="45" x14ac:dyDescent="0.25">
      <c r="A1140" s="53">
        <f t="shared" si="61"/>
        <v>1129</v>
      </c>
      <c r="B1140" s="59">
        <v>20209050035372</v>
      </c>
      <c r="C1140" s="55">
        <v>43948</v>
      </c>
      <c r="D1140" s="56" t="s">
        <v>123</v>
      </c>
      <c r="E1140" s="56" t="s">
        <v>85</v>
      </c>
      <c r="F1140" s="56" t="s">
        <v>88</v>
      </c>
      <c r="G1140" s="57" t="s">
        <v>125</v>
      </c>
      <c r="H1140" s="56" t="s">
        <v>43</v>
      </c>
      <c r="I1140" s="55">
        <v>43958</v>
      </c>
      <c r="J1140" s="58" t="s">
        <v>120</v>
      </c>
      <c r="K1140" s="53"/>
      <c r="L1140" s="34">
        <f>IFERROR(WORKDAY(C1140,R1140,DiasNOLaborables),"")</f>
        <v>43978</v>
      </c>
      <c r="M1140" s="35" t="str">
        <f>+IF(C1140="","",IF(I1140="","",(IF(I1140&lt;=L1140,"A TIEMPO","FUERA DE TIEMPO"))))</f>
        <v>A TIEMPO</v>
      </c>
      <c r="N1140" s="35">
        <f>IF(I1140="","",NETWORKDAYS(Hoja1!C1140+1,Hoja1!I1140,DiasNOLaborables))</f>
        <v>7</v>
      </c>
      <c r="O1140" s="36" t="str">
        <f t="shared" si="62"/>
        <v/>
      </c>
      <c r="P1140" s="37"/>
      <c r="Q1140" s="37"/>
      <c r="R1140" s="37">
        <f t="shared" si="63"/>
        <v>20</v>
      </c>
      <c r="S1140" s="33"/>
    </row>
    <row r="1141" spans="1:19" ht="45" x14ac:dyDescent="0.25">
      <c r="A1141" s="53">
        <f t="shared" si="61"/>
        <v>1130</v>
      </c>
      <c r="B1141" s="59">
        <v>20209050035142</v>
      </c>
      <c r="C1141" s="55">
        <v>43948</v>
      </c>
      <c r="D1141" s="56" t="s">
        <v>120</v>
      </c>
      <c r="E1141" s="56" t="s">
        <v>85</v>
      </c>
      <c r="F1141" s="56" t="s">
        <v>107</v>
      </c>
      <c r="G1141" s="57" t="s">
        <v>125</v>
      </c>
      <c r="H1141" s="56" t="s">
        <v>43</v>
      </c>
      <c r="I1141" s="55">
        <v>43948</v>
      </c>
      <c r="J1141" s="58" t="s">
        <v>120</v>
      </c>
      <c r="K1141" s="53"/>
      <c r="L1141" s="34">
        <f>IFERROR(WORKDAY(C1141,R1141,DiasNOLaborables),"")</f>
        <v>43978</v>
      </c>
      <c r="M1141" s="35" t="str">
        <f>+IF(C1141="","",IF(I1141="","",(IF(I1141&lt;=L1141,"A TIEMPO","FUERA DE TIEMPO"))))</f>
        <v>A TIEMPO</v>
      </c>
      <c r="N1141" s="35">
        <f>IF(I1141="","",NETWORKDAYS(Hoja1!C1141+1,Hoja1!I1141,DiasNOLaborables))</f>
        <v>-2</v>
      </c>
      <c r="O1141" s="36" t="str">
        <f t="shared" si="62"/>
        <v/>
      </c>
      <c r="P1141" s="37"/>
      <c r="Q1141" s="37"/>
      <c r="R1141" s="37">
        <f t="shared" si="63"/>
        <v>20</v>
      </c>
      <c r="S1141" s="33"/>
    </row>
    <row r="1142" spans="1:19" ht="45" x14ac:dyDescent="0.25">
      <c r="A1142" s="53">
        <f t="shared" si="61"/>
        <v>1131</v>
      </c>
      <c r="B1142" s="59">
        <v>20209050035152</v>
      </c>
      <c r="C1142" s="55">
        <v>43948</v>
      </c>
      <c r="D1142" s="56" t="s">
        <v>120</v>
      </c>
      <c r="E1142" s="56" t="s">
        <v>85</v>
      </c>
      <c r="F1142" s="56" t="s">
        <v>85</v>
      </c>
      <c r="G1142" s="57" t="s">
        <v>125</v>
      </c>
      <c r="H1142" s="56" t="s">
        <v>54</v>
      </c>
      <c r="I1142" s="55">
        <v>43957</v>
      </c>
      <c r="J1142" s="58" t="s">
        <v>120</v>
      </c>
      <c r="K1142" s="53"/>
      <c r="L1142" s="34">
        <f>IFERROR(WORKDAY(C1142,R1142,DiasNOLaborables),"")</f>
        <v>43978</v>
      </c>
      <c r="M1142" s="35" t="str">
        <f>+IF(C1142="","",IF(I1142="","",(IF(I1142&lt;=L1142,"A TIEMPO","FUERA DE TIEMPO"))))</f>
        <v>A TIEMPO</v>
      </c>
      <c r="N1142" s="35">
        <f>IF(I1142="","",NETWORKDAYS(Hoja1!C1142+1,Hoja1!I1142,DiasNOLaborables))</f>
        <v>6</v>
      </c>
      <c r="O1142" s="36" t="str">
        <f t="shared" si="62"/>
        <v/>
      </c>
      <c r="P1142" s="37"/>
      <c r="Q1142" s="37"/>
      <c r="R1142" s="37">
        <f t="shared" si="63"/>
        <v>20</v>
      </c>
      <c r="S1142" s="33"/>
    </row>
    <row r="1143" spans="1:19" ht="45" x14ac:dyDescent="0.25">
      <c r="A1143" s="53">
        <f t="shared" si="61"/>
        <v>1132</v>
      </c>
      <c r="B1143" s="59">
        <v>20209050035162</v>
      </c>
      <c r="C1143" s="55">
        <v>43948</v>
      </c>
      <c r="D1143" s="56" t="s">
        <v>120</v>
      </c>
      <c r="E1143" s="56" t="s">
        <v>85</v>
      </c>
      <c r="F1143" s="56" t="s">
        <v>85</v>
      </c>
      <c r="G1143" s="57" t="s">
        <v>125</v>
      </c>
      <c r="H1143" s="56" t="s">
        <v>54</v>
      </c>
      <c r="I1143" s="55">
        <v>43949</v>
      </c>
      <c r="J1143" s="58" t="s">
        <v>120</v>
      </c>
      <c r="K1143" s="53"/>
      <c r="L1143" s="34">
        <f>IFERROR(WORKDAY(C1143,R1143,DiasNOLaborables),"")</f>
        <v>43978</v>
      </c>
      <c r="M1143" s="35" t="str">
        <f>+IF(C1143="","",IF(I1143="","",(IF(I1143&lt;=L1143,"A TIEMPO","FUERA DE TIEMPO"))))</f>
        <v>A TIEMPO</v>
      </c>
      <c r="N1143" s="35">
        <f>IF(I1143="","",NETWORKDAYS(Hoja1!C1143+1,Hoja1!I1143,DiasNOLaborables))</f>
        <v>1</v>
      </c>
      <c r="O1143" s="36" t="str">
        <f t="shared" si="62"/>
        <v/>
      </c>
      <c r="P1143" s="37"/>
      <c r="Q1143" s="37"/>
      <c r="R1143" s="37">
        <f t="shared" si="63"/>
        <v>20</v>
      </c>
      <c r="S1143" s="33"/>
    </row>
    <row r="1144" spans="1:19" ht="45" x14ac:dyDescent="0.25">
      <c r="A1144" s="53">
        <f t="shared" si="61"/>
        <v>1133</v>
      </c>
      <c r="B1144" s="59">
        <v>20209050035182</v>
      </c>
      <c r="C1144" s="55">
        <v>43948</v>
      </c>
      <c r="D1144" s="56" t="s">
        <v>120</v>
      </c>
      <c r="E1144" s="56" t="s">
        <v>85</v>
      </c>
      <c r="F1144" s="56" t="s">
        <v>85</v>
      </c>
      <c r="G1144" s="57" t="s">
        <v>125</v>
      </c>
      <c r="H1144" s="56" t="s">
        <v>41</v>
      </c>
      <c r="I1144" s="55">
        <v>43956</v>
      </c>
      <c r="J1144" s="58" t="s">
        <v>120</v>
      </c>
      <c r="K1144" s="53"/>
      <c r="L1144" s="34">
        <f>IFERROR(WORKDAY(C1144,R1144,DiasNOLaborables),"")</f>
        <v>43978</v>
      </c>
      <c r="M1144" s="35" t="str">
        <f>+IF(C1144="","",IF(I1144="","",(IF(I1144&lt;=L1144,"A TIEMPO","FUERA DE TIEMPO"))))</f>
        <v>A TIEMPO</v>
      </c>
      <c r="N1144" s="35">
        <f>IF(I1144="","",NETWORKDAYS(Hoja1!C1144+1,Hoja1!I1144,DiasNOLaborables))</f>
        <v>5</v>
      </c>
      <c r="O1144" s="36" t="str">
        <f t="shared" si="62"/>
        <v/>
      </c>
      <c r="P1144" s="37"/>
      <c r="Q1144" s="37"/>
      <c r="R1144" s="37">
        <f t="shared" si="63"/>
        <v>20</v>
      </c>
      <c r="S1144" s="33"/>
    </row>
    <row r="1145" spans="1:19" ht="45" x14ac:dyDescent="0.25">
      <c r="A1145" s="53">
        <f t="shared" si="61"/>
        <v>1134</v>
      </c>
      <c r="B1145" s="59">
        <v>20209050035112</v>
      </c>
      <c r="C1145" s="55">
        <v>43948</v>
      </c>
      <c r="D1145" s="56" t="s">
        <v>123</v>
      </c>
      <c r="E1145" s="56" t="s">
        <v>75</v>
      </c>
      <c r="F1145" s="56" t="s">
        <v>94</v>
      </c>
      <c r="G1145" s="57" t="s">
        <v>125</v>
      </c>
      <c r="H1145" s="56" t="s">
        <v>42</v>
      </c>
      <c r="I1145" s="55">
        <v>43956</v>
      </c>
      <c r="J1145" s="58" t="s">
        <v>120</v>
      </c>
      <c r="K1145" s="53"/>
      <c r="L1145" s="34">
        <f>IFERROR(WORKDAY(C1145,R1145,DiasNOLaborables),"")</f>
        <v>44000</v>
      </c>
      <c r="M1145" s="35" t="str">
        <f>+IF(C1145="","",IF(I1145="","",(IF(I1145&lt;=L1145,"A TIEMPO","FUERA DE TIEMPO"))))</f>
        <v>A TIEMPO</v>
      </c>
      <c r="N1145" s="35">
        <f>IF(I1145="","",NETWORKDAYS(Hoja1!C1145+1,Hoja1!I1145,DiasNOLaborables))</f>
        <v>5</v>
      </c>
      <c r="O1145" s="36" t="str">
        <f t="shared" si="62"/>
        <v/>
      </c>
      <c r="P1145" s="37"/>
      <c r="Q1145" s="37"/>
      <c r="R1145" s="37">
        <f t="shared" si="63"/>
        <v>35</v>
      </c>
      <c r="S1145" s="33"/>
    </row>
    <row r="1146" spans="1:19" ht="45" x14ac:dyDescent="0.25">
      <c r="A1146" s="53">
        <f t="shared" si="61"/>
        <v>1135</v>
      </c>
      <c r="B1146" s="59">
        <v>20209050035412</v>
      </c>
      <c r="C1146" s="55">
        <v>43948</v>
      </c>
      <c r="D1146" s="56" t="s">
        <v>123</v>
      </c>
      <c r="E1146" s="56" t="s">
        <v>85</v>
      </c>
      <c r="F1146" s="56" t="s">
        <v>57</v>
      </c>
      <c r="G1146" s="57" t="s">
        <v>125</v>
      </c>
      <c r="H1146" s="56" t="s">
        <v>41</v>
      </c>
      <c r="I1146" s="55">
        <v>43959</v>
      </c>
      <c r="J1146" s="58" t="s">
        <v>120</v>
      </c>
      <c r="K1146" s="53"/>
      <c r="L1146" s="34">
        <f>IFERROR(WORKDAY(C1146,R1146,DiasNOLaborables),"")</f>
        <v>43978</v>
      </c>
      <c r="M1146" s="35" t="str">
        <f>+IF(C1146="","",IF(I1146="","",(IF(I1146&lt;=L1146,"A TIEMPO","FUERA DE TIEMPO"))))</f>
        <v>A TIEMPO</v>
      </c>
      <c r="N1146" s="35">
        <f>IF(I1146="","",NETWORKDAYS(Hoja1!C1146+1,Hoja1!I1146,DiasNOLaborables))</f>
        <v>8</v>
      </c>
      <c r="O1146" s="36" t="str">
        <f t="shared" si="62"/>
        <v/>
      </c>
      <c r="P1146" s="37"/>
      <c r="Q1146" s="37"/>
      <c r="R1146" s="37">
        <f t="shared" si="63"/>
        <v>20</v>
      </c>
      <c r="S1146" s="33"/>
    </row>
    <row r="1147" spans="1:19" ht="45" x14ac:dyDescent="0.25">
      <c r="A1147" s="53">
        <f t="shared" si="61"/>
        <v>1136</v>
      </c>
      <c r="B1147" s="59">
        <v>20209050035422</v>
      </c>
      <c r="C1147" s="55">
        <v>43948</v>
      </c>
      <c r="D1147" s="56" t="s">
        <v>123</v>
      </c>
      <c r="E1147" s="56" t="s">
        <v>85</v>
      </c>
      <c r="F1147" s="56" t="s">
        <v>89</v>
      </c>
      <c r="G1147" s="57" t="s">
        <v>125</v>
      </c>
      <c r="H1147" s="56" t="s">
        <v>45</v>
      </c>
      <c r="I1147" s="55">
        <v>43951</v>
      </c>
      <c r="J1147" s="58" t="s">
        <v>120</v>
      </c>
      <c r="K1147" s="53"/>
      <c r="L1147" s="34">
        <f>IFERROR(WORKDAY(C1147,R1147,DiasNOLaborables),"")</f>
        <v>43978</v>
      </c>
      <c r="M1147" s="35" t="str">
        <f>+IF(C1147="","",IF(I1147="","",(IF(I1147&lt;=L1147,"A TIEMPO","FUERA DE TIEMPO"))))</f>
        <v>A TIEMPO</v>
      </c>
      <c r="N1147" s="35">
        <f>IF(I1147="","",NETWORKDAYS(Hoja1!C1147+1,Hoja1!I1147,DiasNOLaborables))</f>
        <v>3</v>
      </c>
      <c r="O1147" s="36" t="str">
        <f t="shared" si="62"/>
        <v/>
      </c>
      <c r="P1147" s="37"/>
      <c r="Q1147" s="37"/>
      <c r="R1147" s="37">
        <f t="shared" si="63"/>
        <v>20</v>
      </c>
      <c r="S1147" s="33"/>
    </row>
    <row r="1148" spans="1:19" ht="45" x14ac:dyDescent="0.25">
      <c r="A1148" s="53">
        <f t="shared" si="61"/>
        <v>1137</v>
      </c>
      <c r="B1148" s="59">
        <v>20209050035542</v>
      </c>
      <c r="C1148" s="55">
        <v>43948</v>
      </c>
      <c r="D1148" s="56" t="s">
        <v>123</v>
      </c>
      <c r="E1148" s="56" t="s">
        <v>85</v>
      </c>
      <c r="F1148" s="56" t="s">
        <v>89</v>
      </c>
      <c r="G1148" s="57" t="s">
        <v>125</v>
      </c>
      <c r="H1148" s="56" t="s">
        <v>45</v>
      </c>
      <c r="I1148" s="55">
        <v>43970</v>
      </c>
      <c r="J1148" s="58" t="s">
        <v>120</v>
      </c>
      <c r="K1148" s="53"/>
      <c r="L1148" s="34">
        <f>IFERROR(WORKDAY(C1148,R1148,DiasNOLaborables),"")</f>
        <v>43978</v>
      </c>
      <c r="M1148" s="35" t="str">
        <f>+IF(C1148="","",IF(I1148="","",(IF(I1148&lt;=L1148,"A TIEMPO","FUERA DE TIEMPO"))))</f>
        <v>A TIEMPO</v>
      </c>
      <c r="N1148" s="35">
        <f>IF(I1148="","",NETWORKDAYS(Hoja1!C1148+1,Hoja1!I1148,DiasNOLaborables))</f>
        <v>15</v>
      </c>
      <c r="O1148" s="36" t="str">
        <f t="shared" si="62"/>
        <v/>
      </c>
      <c r="P1148" s="37"/>
      <c r="Q1148" s="37"/>
      <c r="R1148" s="37">
        <f t="shared" si="63"/>
        <v>20</v>
      </c>
      <c r="S1148" s="33"/>
    </row>
    <row r="1149" spans="1:19" ht="45" x14ac:dyDescent="0.25">
      <c r="A1149" s="53">
        <f t="shared" si="61"/>
        <v>1138</v>
      </c>
      <c r="B1149" s="59">
        <v>20209050035562</v>
      </c>
      <c r="C1149" s="55">
        <v>43948</v>
      </c>
      <c r="D1149" s="56" t="s">
        <v>123</v>
      </c>
      <c r="E1149" s="56" t="s">
        <v>75</v>
      </c>
      <c r="F1149" s="56" t="s">
        <v>94</v>
      </c>
      <c r="G1149" s="57" t="s">
        <v>125</v>
      </c>
      <c r="H1149" s="56" t="s">
        <v>42</v>
      </c>
      <c r="I1149" s="60">
        <v>43958</v>
      </c>
      <c r="J1149" s="58" t="s">
        <v>120</v>
      </c>
      <c r="K1149" s="53"/>
      <c r="L1149" s="34">
        <f>IFERROR(WORKDAY(C1149,R1149,DiasNOLaborables),"")</f>
        <v>44000</v>
      </c>
      <c r="M1149" s="35" t="str">
        <f>+IF(C1149="","",IF(I1149="","",(IF(I1149&lt;=L1149,"A TIEMPO","FUERA DE TIEMPO"))))</f>
        <v>A TIEMPO</v>
      </c>
      <c r="N1149" s="35">
        <f>IF(I1149="","",NETWORKDAYS(Hoja1!C1149+1,Hoja1!I1149,DiasNOLaborables))</f>
        <v>7</v>
      </c>
      <c r="O1149" s="36" t="str">
        <f t="shared" si="62"/>
        <v/>
      </c>
      <c r="P1149" s="37"/>
      <c r="Q1149" s="37"/>
      <c r="R1149" s="37">
        <f t="shared" si="63"/>
        <v>35</v>
      </c>
      <c r="S1149" s="33"/>
    </row>
    <row r="1150" spans="1:19" ht="45" x14ac:dyDescent="0.25">
      <c r="A1150" s="53">
        <f t="shared" si="61"/>
        <v>1139</v>
      </c>
      <c r="B1150" s="59">
        <v>20209050035572</v>
      </c>
      <c r="C1150" s="55">
        <v>43948</v>
      </c>
      <c r="D1150" s="56" t="s">
        <v>123</v>
      </c>
      <c r="E1150" s="56" t="s">
        <v>75</v>
      </c>
      <c r="F1150" s="56" t="s">
        <v>94</v>
      </c>
      <c r="G1150" s="57" t="s">
        <v>125</v>
      </c>
      <c r="H1150" s="56" t="s">
        <v>42</v>
      </c>
      <c r="I1150" s="60">
        <v>43958</v>
      </c>
      <c r="J1150" s="58" t="s">
        <v>120</v>
      </c>
      <c r="K1150" s="53"/>
      <c r="L1150" s="34">
        <f>IFERROR(WORKDAY(C1150,R1150,DiasNOLaborables),"")</f>
        <v>44000</v>
      </c>
      <c r="M1150" s="35" t="str">
        <f>+IF(C1150="","",IF(I1150="","",(IF(I1150&lt;=L1150,"A TIEMPO","FUERA DE TIEMPO"))))</f>
        <v>A TIEMPO</v>
      </c>
      <c r="N1150" s="35">
        <f>IF(I1150="","",NETWORKDAYS(Hoja1!C1150+1,Hoja1!I1150,DiasNOLaborables))</f>
        <v>7</v>
      </c>
      <c r="O1150" s="36" t="str">
        <f t="shared" si="62"/>
        <v/>
      </c>
      <c r="P1150" s="37"/>
      <c r="Q1150" s="37"/>
      <c r="R1150" s="37">
        <f t="shared" si="63"/>
        <v>35</v>
      </c>
      <c r="S1150" s="33"/>
    </row>
    <row r="1151" spans="1:19" ht="45" x14ac:dyDescent="0.25">
      <c r="A1151" s="53">
        <f t="shared" si="61"/>
        <v>1140</v>
      </c>
      <c r="B1151" s="59">
        <v>20209050035242</v>
      </c>
      <c r="C1151" s="55">
        <v>43948</v>
      </c>
      <c r="D1151" s="56" t="s">
        <v>120</v>
      </c>
      <c r="E1151" s="56" t="s">
        <v>133</v>
      </c>
      <c r="F1151" s="56" t="s">
        <v>94</v>
      </c>
      <c r="G1151" s="57" t="s">
        <v>125</v>
      </c>
      <c r="H1151" s="56" t="s">
        <v>42</v>
      </c>
      <c r="I1151" s="60">
        <v>43955</v>
      </c>
      <c r="J1151" s="58" t="s">
        <v>120</v>
      </c>
      <c r="K1151" s="53"/>
      <c r="L1151" s="34">
        <f>IFERROR(WORKDAY(C1151,R1151,DiasNOLaborables),"")</f>
        <v>43956</v>
      </c>
      <c r="M1151" s="35" t="str">
        <f>+IF(C1151="","",IF(I1151="","",(IF(I1151&lt;=L1151,"A TIEMPO","FUERA DE TIEMPO"))))</f>
        <v>A TIEMPO</v>
      </c>
      <c r="N1151" s="35">
        <f>IF(I1151="","",NETWORKDAYS(Hoja1!C1151+1,Hoja1!I1151,DiasNOLaborables))</f>
        <v>4</v>
      </c>
      <c r="O1151" s="36" t="str">
        <f t="shared" si="62"/>
        <v/>
      </c>
      <c r="P1151" s="37"/>
      <c r="Q1151" s="37"/>
      <c r="R1151" s="37">
        <f t="shared" si="63"/>
        <v>5</v>
      </c>
      <c r="S1151" s="33"/>
    </row>
    <row r="1152" spans="1:19" ht="45" x14ac:dyDescent="0.25">
      <c r="A1152" s="53">
        <f t="shared" si="61"/>
        <v>1141</v>
      </c>
      <c r="B1152" s="59">
        <v>20209050035282</v>
      </c>
      <c r="C1152" s="55">
        <v>43948</v>
      </c>
      <c r="D1152" s="56" t="s">
        <v>120</v>
      </c>
      <c r="E1152" s="56" t="s">
        <v>75</v>
      </c>
      <c r="F1152" s="56" t="s">
        <v>94</v>
      </c>
      <c r="G1152" s="57" t="s">
        <v>125</v>
      </c>
      <c r="H1152" s="56" t="s">
        <v>42</v>
      </c>
      <c r="I1152" s="60">
        <v>43951</v>
      </c>
      <c r="J1152" s="58" t="s">
        <v>120</v>
      </c>
      <c r="K1152" s="53"/>
      <c r="L1152" s="34">
        <f>IFERROR(WORKDAY(C1152,R1152,DiasNOLaborables),"")</f>
        <v>44000</v>
      </c>
      <c r="M1152" s="35" t="str">
        <f>+IF(C1152="","",IF(I1152="","",(IF(I1152&lt;=L1152,"A TIEMPO","FUERA DE TIEMPO"))))</f>
        <v>A TIEMPO</v>
      </c>
      <c r="N1152" s="35">
        <f>IF(I1152="","",NETWORKDAYS(Hoja1!C1152+1,Hoja1!I1152,DiasNOLaborables))</f>
        <v>3</v>
      </c>
      <c r="O1152" s="36" t="str">
        <f t="shared" si="62"/>
        <v/>
      </c>
      <c r="P1152" s="37"/>
      <c r="Q1152" s="37"/>
      <c r="R1152" s="37">
        <f t="shared" si="63"/>
        <v>35</v>
      </c>
      <c r="S1152" s="33"/>
    </row>
    <row r="1153" spans="1:19" ht="45" x14ac:dyDescent="0.25">
      <c r="A1153" s="53">
        <f t="shared" si="61"/>
        <v>1142</v>
      </c>
      <c r="B1153" s="59">
        <v>20209050035292</v>
      </c>
      <c r="C1153" s="55">
        <v>43948</v>
      </c>
      <c r="D1153" s="56" t="s">
        <v>120</v>
      </c>
      <c r="E1153" s="56" t="s">
        <v>85</v>
      </c>
      <c r="F1153" s="56" t="s">
        <v>85</v>
      </c>
      <c r="G1153" s="57" t="s">
        <v>125</v>
      </c>
      <c r="H1153" s="56" t="s">
        <v>43</v>
      </c>
      <c r="I1153" s="55">
        <v>43970</v>
      </c>
      <c r="J1153" s="58" t="s">
        <v>120</v>
      </c>
      <c r="K1153" s="53"/>
      <c r="L1153" s="34">
        <f>IFERROR(WORKDAY(C1153,R1153,DiasNOLaborables),"")</f>
        <v>43978</v>
      </c>
      <c r="M1153" s="35" t="str">
        <f>+IF(C1153="","",IF(I1153="","",(IF(I1153&lt;=L1153,"A TIEMPO","FUERA DE TIEMPO"))))</f>
        <v>A TIEMPO</v>
      </c>
      <c r="N1153" s="35">
        <f>IF(I1153="","",NETWORKDAYS(Hoja1!C1153+1,Hoja1!I1153,DiasNOLaborables))</f>
        <v>15</v>
      </c>
      <c r="O1153" s="36" t="str">
        <f t="shared" si="62"/>
        <v/>
      </c>
      <c r="P1153" s="37"/>
      <c r="Q1153" s="37"/>
      <c r="R1153" s="37">
        <f t="shared" si="63"/>
        <v>20</v>
      </c>
      <c r="S1153" s="33"/>
    </row>
    <row r="1154" spans="1:19" ht="45" x14ac:dyDescent="0.25">
      <c r="A1154" s="53">
        <f t="shared" si="61"/>
        <v>1143</v>
      </c>
      <c r="B1154" s="59">
        <v>20209050035302</v>
      </c>
      <c r="C1154" s="55">
        <v>43948</v>
      </c>
      <c r="D1154" s="56" t="s">
        <v>120</v>
      </c>
      <c r="E1154" s="56" t="s">
        <v>75</v>
      </c>
      <c r="F1154" s="56" t="s">
        <v>94</v>
      </c>
      <c r="G1154" s="57" t="s">
        <v>125</v>
      </c>
      <c r="H1154" s="56" t="s">
        <v>42</v>
      </c>
      <c r="I1154" s="55">
        <v>43956</v>
      </c>
      <c r="J1154" s="58" t="s">
        <v>120</v>
      </c>
      <c r="K1154" s="53"/>
      <c r="L1154" s="34">
        <f>IFERROR(WORKDAY(C1154,R1154,DiasNOLaborables),"")</f>
        <v>44000</v>
      </c>
      <c r="M1154" s="35" t="str">
        <f>+IF(C1154="","",IF(I1154="","",(IF(I1154&lt;=L1154,"A TIEMPO","FUERA DE TIEMPO"))))</f>
        <v>A TIEMPO</v>
      </c>
      <c r="N1154" s="35">
        <f>IF(I1154="","",NETWORKDAYS(Hoja1!C1154+1,Hoja1!I1154,DiasNOLaborables))</f>
        <v>5</v>
      </c>
      <c r="O1154" s="36" t="str">
        <f t="shared" si="62"/>
        <v/>
      </c>
      <c r="P1154" s="37"/>
      <c r="Q1154" s="37"/>
      <c r="R1154" s="37">
        <f t="shared" si="63"/>
        <v>35</v>
      </c>
      <c r="S1154" s="33"/>
    </row>
    <row r="1155" spans="1:19" ht="45" x14ac:dyDescent="0.25">
      <c r="A1155" s="53">
        <f t="shared" si="61"/>
        <v>1144</v>
      </c>
      <c r="B1155" s="59">
        <v>20209050035312</v>
      </c>
      <c r="C1155" s="55">
        <v>43948</v>
      </c>
      <c r="D1155" s="56" t="s">
        <v>120</v>
      </c>
      <c r="E1155" s="56" t="s">
        <v>85</v>
      </c>
      <c r="F1155" s="56" t="s">
        <v>85</v>
      </c>
      <c r="G1155" s="57" t="s">
        <v>125</v>
      </c>
      <c r="H1155" s="56" t="s">
        <v>54</v>
      </c>
      <c r="I1155" s="55">
        <v>43955</v>
      </c>
      <c r="J1155" s="58" t="s">
        <v>120</v>
      </c>
      <c r="K1155" s="53"/>
      <c r="L1155" s="34">
        <f>IFERROR(WORKDAY(C1155,R1155,DiasNOLaborables),"")</f>
        <v>43978</v>
      </c>
      <c r="M1155" s="35" t="str">
        <f>+IF(C1155="","",IF(I1155="","",(IF(I1155&lt;=L1155,"A TIEMPO","FUERA DE TIEMPO"))))</f>
        <v>A TIEMPO</v>
      </c>
      <c r="N1155" s="35">
        <f>IF(I1155="","",NETWORKDAYS(Hoja1!C1155+1,Hoja1!I1155,DiasNOLaborables))</f>
        <v>4</v>
      </c>
      <c r="O1155" s="36" t="str">
        <f t="shared" si="62"/>
        <v/>
      </c>
      <c r="P1155" s="37"/>
      <c r="Q1155" s="37"/>
      <c r="R1155" s="37">
        <f t="shared" si="63"/>
        <v>20</v>
      </c>
      <c r="S1155" s="33"/>
    </row>
    <row r="1156" spans="1:19" ht="45" x14ac:dyDescent="0.25">
      <c r="A1156" s="53">
        <f t="shared" si="61"/>
        <v>1145</v>
      </c>
      <c r="B1156" s="59">
        <v>20209050035332</v>
      </c>
      <c r="C1156" s="55">
        <v>43948</v>
      </c>
      <c r="D1156" s="56" t="s">
        <v>120</v>
      </c>
      <c r="E1156" s="56" t="s">
        <v>75</v>
      </c>
      <c r="F1156" s="56" t="s">
        <v>94</v>
      </c>
      <c r="G1156" s="57" t="s">
        <v>125</v>
      </c>
      <c r="H1156" s="56" t="s">
        <v>42</v>
      </c>
      <c r="I1156" s="60">
        <v>43951</v>
      </c>
      <c r="J1156" s="58" t="s">
        <v>120</v>
      </c>
      <c r="K1156" s="53"/>
      <c r="L1156" s="34">
        <f>IFERROR(WORKDAY(C1156,R1156,DiasNOLaborables),"")</f>
        <v>44000</v>
      </c>
      <c r="M1156" s="35" t="str">
        <f>+IF(C1156="","",IF(I1156="","",(IF(I1156&lt;=L1156,"A TIEMPO","FUERA DE TIEMPO"))))</f>
        <v>A TIEMPO</v>
      </c>
      <c r="N1156" s="35">
        <f>IF(I1156="","",NETWORKDAYS(Hoja1!C1156+1,Hoja1!I1156,DiasNOLaborables))</f>
        <v>3</v>
      </c>
      <c r="O1156" s="36" t="str">
        <f t="shared" si="62"/>
        <v/>
      </c>
      <c r="P1156" s="37"/>
      <c r="Q1156" s="37"/>
      <c r="R1156" s="37">
        <f t="shared" si="63"/>
        <v>35</v>
      </c>
      <c r="S1156" s="33"/>
    </row>
    <row r="1157" spans="1:19" ht="45" x14ac:dyDescent="0.25">
      <c r="A1157" s="53">
        <f t="shared" si="61"/>
        <v>1146</v>
      </c>
      <c r="B1157" s="59">
        <v>20209050035342</v>
      </c>
      <c r="C1157" s="55">
        <v>43948</v>
      </c>
      <c r="D1157" s="56" t="s">
        <v>120</v>
      </c>
      <c r="E1157" s="56" t="s">
        <v>75</v>
      </c>
      <c r="F1157" s="56" t="s">
        <v>94</v>
      </c>
      <c r="G1157" s="57" t="s">
        <v>125</v>
      </c>
      <c r="H1157" s="56" t="s">
        <v>42</v>
      </c>
      <c r="I1157" s="60">
        <v>43955</v>
      </c>
      <c r="J1157" s="58" t="s">
        <v>120</v>
      </c>
      <c r="K1157" s="53"/>
      <c r="L1157" s="34">
        <f>IFERROR(WORKDAY(C1157,R1157,DiasNOLaborables),"")</f>
        <v>44000</v>
      </c>
      <c r="M1157" s="35" t="str">
        <f>+IF(C1157="","",IF(I1157="","",(IF(I1157&lt;=L1157,"A TIEMPO","FUERA DE TIEMPO"))))</f>
        <v>A TIEMPO</v>
      </c>
      <c r="N1157" s="35">
        <f>IF(I1157="","",NETWORKDAYS(Hoja1!C1157+1,Hoja1!I1157,DiasNOLaborables))</f>
        <v>4</v>
      </c>
      <c r="O1157" s="36" t="str">
        <f t="shared" si="62"/>
        <v/>
      </c>
      <c r="P1157" s="37"/>
      <c r="Q1157" s="37"/>
      <c r="R1157" s="37">
        <f t="shared" si="63"/>
        <v>35</v>
      </c>
      <c r="S1157" s="33"/>
    </row>
    <row r="1158" spans="1:19" ht="45" x14ac:dyDescent="0.25">
      <c r="A1158" s="53">
        <f t="shared" si="61"/>
        <v>1147</v>
      </c>
      <c r="B1158" s="59">
        <v>20209050035352</v>
      </c>
      <c r="C1158" s="55">
        <v>43948</v>
      </c>
      <c r="D1158" s="56" t="s">
        <v>120</v>
      </c>
      <c r="E1158" s="56" t="s">
        <v>75</v>
      </c>
      <c r="F1158" s="56" t="s">
        <v>94</v>
      </c>
      <c r="G1158" s="57" t="s">
        <v>125</v>
      </c>
      <c r="H1158" s="56" t="s">
        <v>42</v>
      </c>
      <c r="I1158" s="60">
        <v>43951</v>
      </c>
      <c r="J1158" s="58" t="s">
        <v>120</v>
      </c>
      <c r="K1158" s="53"/>
      <c r="L1158" s="34">
        <f>IFERROR(WORKDAY(C1158,R1158,DiasNOLaborables),"")</f>
        <v>44000</v>
      </c>
      <c r="M1158" s="35" t="str">
        <f>+IF(C1158="","",IF(I1158="","",(IF(I1158&lt;=L1158,"A TIEMPO","FUERA DE TIEMPO"))))</f>
        <v>A TIEMPO</v>
      </c>
      <c r="N1158" s="35">
        <f>IF(I1158="","",NETWORKDAYS(Hoja1!C1158+1,Hoja1!I1158,DiasNOLaborables))</f>
        <v>3</v>
      </c>
      <c r="O1158" s="36" t="str">
        <f t="shared" si="62"/>
        <v/>
      </c>
      <c r="P1158" s="37"/>
      <c r="Q1158" s="37"/>
      <c r="R1158" s="37">
        <f t="shared" si="63"/>
        <v>35</v>
      </c>
      <c r="S1158" s="33"/>
    </row>
    <row r="1159" spans="1:19" ht="45" x14ac:dyDescent="0.25">
      <c r="A1159" s="53">
        <f t="shared" si="61"/>
        <v>1148</v>
      </c>
      <c r="B1159" s="59">
        <v>20209050035132</v>
      </c>
      <c r="C1159" s="55">
        <v>43948</v>
      </c>
      <c r="D1159" s="56" t="s">
        <v>123</v>
      </c>
      <c r="E1159" s="56" t="s">
        <v>85</v>
      </c>
      <c r="F1159" s="56" t="s">
        <v>85</v>
      </c>
      <c r="G1159" s="57" t="s">
        <v>125</v>
      </c>
      <c r="H1159" s="56" t="s">
        <v>52</v>
      </c>
      <c r="I1159" s="55">
        <v>43956</v>
      </c>
      <c r="J1159" s="58" t="s">
        <v>120</v>
      </c>
      <c r="K1159" s="53"/>
      <c r="L1159" s="34">
        <f>IFERROR(WORKDAY(C1159,R1159,DiasNOLaborables),"")</f>
        <v>43978</v>
      </c>
      <c r="M1159" s="35" t="str">
        <f>+IF(C1159="","",IF(I1159="","",(IF(I1159&lt;=L1159,"A TIEMPO","FUERA DE TIEMPO"))))</f>
        <v>A TIEMPO</v>
      </c>
      <c r="N1159" s="35">
        <f>IF(I1159="","",NETWORKDAYS(Hoja1!C1159+1,Hoja1!I1159,DiasNOLaborables))</f>
        <v>5</v>
      </c>
      <c r="O1159" s="36" t="str">
        <f t="shared" si="62"/>
        <v/>
      </c>
      <c r="P1159" s="37"/>
      <c r="Q1159" s="37"/>
      <c r="R1159" s="37">
        <f t="shared" si="63"/>
        <v>20</v>
      </c>
      <c r="S1159" s="33"/>
    </row>
    <row r="1160" spans="1:19" ht="45" x14ac:dyDescent="0.25">
      <c r="A1160" s="53">
        <f t="shared" si="61"/>
        <v>1149</v>
      </c>
      <c r="B1160" s="59">
        <v>20209050035442</v>
      </c>
      <c r="C1160" s="55">
        <v>43948</v>
      </c>
      <c r="D1160" s="56" t="s">
        <v>120</v>
      </c>
      <c r="E1160" s="56" t="s">
        <v>85</v>
      </c>
      <c r="F1160" s="56" t="s">
        <v>85</v>
      </c>
      <c r="G1160" s="57" t="s">
        <v>125</v>
      </c>
      <c r="H1160" s="56" t="s">
        <v>41</v>
      </c>
      <c r="I1160" s="55">
        <v>43949</v>
      </c>
      <c r="J1160" s="58" t="s">
        <v>120</v>
      </c>
      <c r="K1160" s="53"/>
      <c r="L1160" s="34">
        <f>IFERROR(WORKDAY(C1160,R1160,DiasNOLaborables),"")</f>
        <v>43978</v>
      </c>
      <c r="M1160" s="35" t="str">
        <f>+IF(C1160="","",IF(I1160="","",(IF(I1160&lt;=L1160,"A TIEMPO","FUERA DE TIEMPO"))))</f>
        <v>A TIEMPO</v>
      </c>
      <c r="N1160" s="35">
        <f>IF(I1160="","",NETWORKDAYS(Hoja1!C1160+1,Hoja1!I1160,DiasNOLaborables))</f>
        <v>1</v>
      </c>
      <c r="O1160" s="36" t="str">
        <f t="shared" si="62"/>
        <v/>
      </c>
      <c r="P1160" s="37"/>
      <c r="Q1160" s="37"/>
      <c r="R1160" s="37">
        <f t="shared" si="63"/>
        <v>20</v>
      </c>
      <c r="S1160" s="33"/>
    </row>
    <row r="1161" spans="1:19" ht="45" x14ac:dyDescent="0.25">
      <c r="A1161" s="53">
        <f t="shared" si="61"/>
        <v>1150</v>
      </c>
      <c r="B1161" s="59">
        <v>20209050035492</v>
      </c>
      <c r="C1161" s="55">
        <v>43948</v>
      </c>
      <c r="D1161" s="56" t="s">
        <v>120</v>
      </c>
      <c r="E1161" s="56" t="s">
        <v>85</v>
      </c>
      <c r="F1161" s="56" t="s">
        <v>89</v>
      </c>
      <c r="G1161" s="57" t="s">
        <v>125</v>
      </c>
      <c r="H1161" s="56" t="s">
        <v>51</v>
      </c>
      <c r="I1161" s="55">
        <v>43977</v>
      </c>
      <c r="J1161" s="58" t="s">
        <v>120</v>
      </c>
      <c r="K1161" s="53"/>
      <c r="L1161" s="34">
        <f>IFERROR(WORKDAY(C1161,R1161,DiasNOLaborables),"")</f>
        <v>43978</v>
      </c>
      <c r="M1161" s="35" t="str">
        <f>+IF(C1161="","",IF(I1161="","",(IF(I1161&lt;=L1161,"A TIEMPO","FUERA DE TIEMPO"))))</f>
        <v>A TIEMPO</v>
      </c>
      <c r="N1161" s="35">
        <f>IF(I1161="","",NETWORKDAYS(Hoja1!C1161+1,Hoja1!I1161,DiasNOLaborables))</f>
        <v>19</v>
      </c>
      <c r="O1161" s="36" t="str">
        <f t="shared" si="62"/>
        <v/>
      </c>
      <c r="P1161" s="37"/>
      <c r="Q1161" s="37"/>
      <c r="R1161" s="37">
        <f t="shared" si="63"/>
        <v>20</v>
      </c>
      <c r="S1161" s="33"/>
    </row>
    <row r="1162" spans="1:19" ht="45" x14ac:dyDescent="0.25">
      <c r="A1162" s="53">
        <f t="shared" ref="A1162:A1225" si="64">IF(B1162&lt;&gt;"",A1161+1,"")</f>
        <v>1151</v>
      </c>
      <c r="B1162" s="59">
        <v>20209050035502</v>
      </c>
      <c r="C1162" s="55">
        <v>43948</v>
      </c>
      <c r="D1162" s="56" t="s">
        <v>120</v>
      </c>
      <c r="E1162" s="56" t="s">
        <v>85</v>
      </c>
      <c r="F1162" s="56" t="s">
        <v>85</v>
      </c>
      <c r="G1162" s="57" t="s">
        <v>125</v>
      </c>
      <c r="H1162" s="56" t="s">
        <v>52</v>
      </c>
      <c r="I1162" s="55">
        <v>43956</v>
      </c>
      <c r="J1162" s="58" t="s">
        <v>120</v>
      </c>
      <c r="K1162" s="53"/>
      <c r="L1162" s="34">
        <f>IFERROR(WORKDAY(C1162,R1162,DiasNOLaborables),"")</f>
        <v>43978</v>
      </c>
      <c r="M1162" s="35" t="str">
        <f>+IF(C1162="","",IF(I1162="","",(IF(I1162&lt;=L1162,"A TIEMPO","FUERA DE TIEMPO"))))</f>
        <v>A TIEMPO</v>
      </c>
      <c r="N1162" s="35">
        <f>IF(I1162="","",NETWORKDAYS(Hoja1!C1162+1,Hoja1!I1162,DiasNOLaborables))</f>
        <v>5</v>
      </c>
      <c r="O1162" s="36" t="str">
        <f t="shared" si="62"/>
        <v/>
      </c>
      <c r="P1162" s="37"/>
      <c r="Q1162" s="37"/>
      <c r="R1162" s="37">
        <f t="shared" si="63"/>
        <v>20</v>
      </c>
      <c r="S1162" s="33"/>
    </row>
    <row r="1163" spans="1:19" ht="45" x14ac:dyDescent="0.25">
      <c r="A1163" s="53">
        <f t="shared" si="64"/>
        <v>1152</v>
      </c>
      <c r="B1163" s="59">
        <v>20209050035512</v>
      </c>
      <c r="C1163" s="55">
        <v>43948</v>
      </c>
      <c r="D1163" s="56" t="s">
        <v>120</v>
      </c>
      <c r="E1163" s="56" t="s">
        <v>85</v>
      </c>
      <c r="F1163" s="56" t="s">
        <v>85</v>
      </c>
      <c r="G1163" s="57" t="s">
        <v>125</v>
      </c>
      <c r="H1163" s="56" t="s">
        <v>43</v>
      </c>
      <c r="I1163" s="55">
        <v>43957</v>
      </c>
      <c r="J1163" s="58" t="s">
        <v>120</v>
      </c>
      <c r="K1163" s="53"/>
      <c r="L1163" s="34">
        <f>IFERROR(WORKDAY(C1163,R1163,DiasNOLaborables),"")</f>
        <v>43978</v>
      </c>
      <c r="M1163" s="35" t="str">
        <f>+IF(C1163="","",IF(I1163="","",(IF(I1163&lt;=L1163,"A TIEMPO","FUERA DE TIEMPO"))))</f>
        <v>A TIEMPO</v>
      </c>
      <c r="N1163" s="35">
        <f>IF(I1163="","",NETWORKDAYS(Hoja1!C1163+1,Hoja1!I1163,DiasNOLaborables))</f>
        <v>6</v>
      </c>
      <c r="O1163" s="36" t="str">
        <f t="shared" si="62"/>
        <v/>
      </c>
      <c r="P1163" s="37"/>
      <c r="Q1163" s="37"/>
      <c r="R1163" s="37">
        <f t="shared" si="63"/>
        <v>20</v>
      </c>
      <c r="S1163" s="33"/>
    </row>
    <row r="1164" spans="1:19" ht="45" x14ac:dyDescent="0.25">
      <c r="A1164" s="53">
        <f t="shared" si="64"/>
        <v>1153</v>
      </c>
      <c r="B1164" s="59">
        <v>20209050035522</v>
      </c>
      <c r="C1164" s="55">
        <v>43948</v>
      </c>
      <c r="D1164" s="56" t="s">
        <v>120</v>
      </c>
      <c r="E1164" s="56" t="s">
        <v>85</v>
      </c>
      <c r="F1164" s="56" t="s">
        <v>85</v>
      </c>
      <c r="G1164" s="57" t="s">
        <v>125</v>
      </c>
      <c r="H1164" s="56" t="s">
        <v>43</v>
      </c>
      <c r="I1164" s="55">
        <v>43951</v>
      </c>
      <c r="J1164" s="58" t="s">
        <v>120</v>
      </c>
      <c r="K1164" s="53"/>
      <c r="L1164" s="34">
        <f>IFERROR(WORKDAY(C1164,R1164,DiasNOLaborables),"")</f>
        <v>43978</v>
      </c>
      <c r="M1164" s="35" t="str">
        <f>+IF(C1164="","",IF(I1164="","",(IF(I1164&lt;=L1164,"A TIEMPO","FUERA DE TIEMPO"))))</f>
        <v>A TIEMPO</v>
      </c>
      <c r="N1164" s="35">
        <f>IF(I1164="","",NETWORKDAYS(Hoja1!C1164+1,Hoja1!I1164,DiasNOLaborables))</f>
        <v>3</v>
      </c>
      <c r="O1164" s="36" t="str">
        <f t="shared" si="62"/>
        <v/>
      </c>
      <c r="P1164" s="37"/>
      <c r="Q1164" s="37"/>
      <c r="R1164" s="37">
        <f t="shared" si="63"/>
        <v>20</v>
      </c>
      <c r="S1164" s="33"/>
    </row>
    <row r="1165" spans="1:19" ht="45" x14ac:dyDescent="0.25">
      <c r="A1165" s="53">
        <f t="shared" si="64"/>
        <v>1154</v>
      </c>
      <c r="B1165" s="59">
        <v>20209050035602</v>
      </c>
      <c r="C1165" s="55">
        <v>43948</v>
      </c>
      <c r="D1165" s="56" t="s">
        <v>120</v>
      </c>
      <c r="E1165" s="56" t="s">
        <v>85</v>
      </c>
      <c r="F1165" s="56" t="s">
        <v>85</v>
      </c>
      <c r="G1165" s="57" t="s">
        <v>125</v>
      </c>
      <c r="H1165" s="56" t="s">
        <v>52</v>
      </c>
      <c r="I1165" s="55">
        <v>43951</v>
      </c>
      <c r="J1165" s="58" t="s">
        <v>120</v>
      </c>
      <c r="K1165" s="53"/>
      <c r="L1165" s="34">
        <f>IFERROR(WORKDAY(C1165,R1165,DiasNOLaborables),"")</f>
        <v>43978</v>
      </c>
      <c r="M1165" s="35" t="str">
        <f>+IF(C1165="","",IF(I1165="","",(IF(I1165&lt;=L1165,"A TIEMPO","FUERA DE TIEMPO"))))</f>
        <v>A TIEMPO</v>
      </c>
      <c r="N1165" s="35">
        <f>IF(I1165="","",NETWORKDAYS(Hoja1!C1165+1,Hoja1!I1165,DiasNOLaborables))</f>
        <v>3</v>
      </c>
      <c r="O1165" s="36" t="str">
        <f t="shared" si="62"/>
        <v/>
      </c>
      <c r="P1165" s="37"/>
      <c r="Q1165" s="37"/>
      <c r="R1165" s="37">
        <f t="shared" si="63"/>
        <v>20</v>
      </c>
      <c r="S1165" s="33"/>
    </row>
    <row r="1166" spans="1:19" ht="45" x14ac:dyDescent="0.25">
      <c r="A1166" s="53">
        <f t="shared" si="64"/>
        <v>1155</v>
      </c>
      <c r="B1166" s="59">
        <v>20209050035622</v>
      </c>
      <c r="C1166" s="55">
        <v>43948</v>
      </c>
      <c r="D1166" s="56" t="s">
        <v>120</v>
      </c>
      <c r="E1166" s="56" t="s">
        <v>85</v>
      </c>
      <c r="F1166" s="56" t="s">
        <v>85</v>
      </c>
      <c r="G1166" s="57" t="s">
        <v>125</v>
      </c>
      <c r="H1166" s="56" t="s">
        <v>42</v>
      </c>
      <c r="I1166" s="60">
        <v>43951</v>
      </c>
      <c r="J1166" s="58" t="s">
        <v>120</v>
      </c>
      <c r="K1166" s="53"/>
      <c r="L1166" s="34">
        <f>IFERROR(WORKDAY(C1166,R1166,DiasNOLaborables),"")</f>
        <v>43978</v>
      </c>
      <c r="M1166" s="35" t="str">
        <f>+IF(C1166="","",IF(I1166="","",(IF(I1166&lt;=L1166,"A TIEMPO","FUERA DE TIEMPO"))))</f>
        <v>A TIEMPO</v>
      </c>
      <c r="N1166" s="35">
        <f>IF(I1166="","",NETWORKDAYS(Hoja1!C1166+1,Hoja1!I1166,DiasNOLaborables))</f>
        <v>3</v>
      </c>
      <c r="O1166" s="36" t="str">
        <f t="shared" si="62"/>
        <v/>
      </c>
      <c r="P1166" s="37"/>
      <c r="Q1166" s="37"/>
      <c r="R1166" s="37">
        <f t="shared" si="63"/>
        <v>20</v>
      </c>
      <c r="S1166" s="33"/>
    </row>
    <row r="1167" spans="1:19" ht="45" x14ac:dyDescent="0.25">
      <c r="A1167" s="53">
        <f t="shared" si="64"/>
        <v>1156</v>
      </c>
      <c r="B1167" s="59">
        <v>20209050035712</v>
      </c>
      <c r="C1167" s="55">
        <v>43949</v>
      </c>
      <c r="D1167" s="56" t="s">
        <v>120</v>
      </c>
      <c r="E1167" s="56" t="s">
        <v>133</v>
      </c>
      <c r="F1167" s="56" t="s">
        <v>94</v>
      </c>
      <c r="G1167" s="57" t="s">
        <v>125</v>
      </c>
      <c r="H1167" s="56" t="s">
        <v>42</v>
      </c>
      <c r="I1167" s="60">
        <v>43954</v>
      </c>
      <c r="J1167" s="58" t="s">
        <v>120</v>
      </c>
      <c r="K1167" s="53"/>
      <c r="L1167" s="34">
        <f>IFERROR(WORKDAY(C1167,R1167,DiasNOLaborables),"")</f>
        <v>43957</v>
      </c>
      <c r="M1167" s="35" t="str">
        <f>+IF(C1167="","",IF(I1167="","",(IF(I1167&lt;=L1167,"A TIEMPO","FUERA DE TIEMPO"))))</f>
        <v>A TIEMPO</v>
      </c>
      <c r="N1167" s="35">
        <f>IF(I1167="","",NETWORKDAYS(Hoja1!C1167+1,Hoja1!I1167,DiasNOLaborables))</f>
        <v>2</v>
      </c>
      <c r="O1167" s="36" t="str">
        <f t="shared" si="62"/>
        <v/>
      </c>
      <c r="P1167" s="37"/>
      <c r="Q1167" s="37"/>
      <c r="R1167" s="37">
        <f t="shared" si="63"/>
        <v>5</v>
      </c>
      <c r="S1167" s="33"/>
    </row>
    <row r="1168" spans="1:19" ht="45" x14ac:dyDescent="0.25">
      <c r="A1168" s="53">
        <f t="shared" si="64"/>
        <v>1157</v>
      </c>
      <c r="B1168" s="59">
        <v>20209050035722</v>
      </c>
      <c r="C1168" s="55">
        <v>43949</v>
      </c>
      <c r="D1168" s="56" t="s">
        <v>120</v>
      </c>
      <c r="E1168" s="56" t="s">
        <v>85</v>
      </c>
      <c r="F1168" s="56" t="s">
        <v>107</v>
      </c>
      <c r="G1168" s="57" t="s">
        <v>125</v>
      </c>
      <c r="H1168" s="56" t="s">
        <v>43</v>
      </c>
      <c r="I1168" s="55">
        <v>43949</v>
      </c>
      <c r="J1168" s="58" t="s">
        <v>120</v>
      </c>
      <c r="K1168" s="53"/>
      <c r="L1168" s="34">
        <f>IFERROR(WORKDAY(C1168,R1168,DiasNOLaborables),"")</f>
        <v>43979</v>
      </c>
      <c r="M1168" s="35" t="str">
        <f>+IF(C1168="","",IF(I1168="","",(IF(I1168&lt;=L1168,"A TIEMPO","FUERA DE TIEMPO"))))</f>
        <v>A TIEMPO</v>
      </c>
      <c r="N1168" s="35">
        <f>IF(I1168="","",NETWORKDAYS(Hoja1!C1168+1,Hoja1!I1168,DiasNOLaborables))</f>
        <v>-2</v>
      </c>
      <c r="O1168" s="36" t="str">
        <f t="shared" si="62"/>
        <v/>
      </c>
      <c r="P1168" s="37"/>
      <c r="Q1168" s="37"/>
      <c r="R1168" s="37">
        <f t="shared" si="63"/>
        <v>20</v>
      </c>
      <c r="S1168" s="33"/>
    </row>
    <row r="1169" spans="1:19" ht="45" x14ac:dyDescent="0.25">
      <c r="A1169" s="53">
        <f t="shared" si="64"/>
        <v>1158</v>
      </c>
      <c r="B1169" s="59">
        <v>20209050035732</v>
      </c>
      <c r="C1169" s="55">
        <v>43949</v>
      </c>
      <c r="D1169" s="56" t="s">
        <v>120</v>
      </c>
      <c r="E1169" s="56" t="s">
        <v>85</v>
      </c>
      <c r="F1169" s="56" t="s">
        <v>107</v>
      </c>
      <c r="G1169" s="57" t="s">
        <v>125</v>
      </c>
      <c r="H1169" s="56" t="s">
        <v>43</v>
      </c>
      <c r="I1169" s="55">
        <v>43949</v>
      </c>
      <c r="J1169" s="58" t="s">
        <v>120</v>
      </c>
      <c r="K1169" s="53"/>
      <c r="L1169" s="34">
        <f>IFERROR(WORKDAY(C1169,R1169,DiasNOLaborables),"")</f>
        <v>43979</v>
      </c>
      <c r="M1169" s="35" t="str">
        <f>+IF(C1169="","",IF(I1169="","",(IF(I1169&lt;=L1169,"A TIEMPO","FUERA DE TIEMPO"))))</f>
        <v>A TIEMPO</v>
      </c>
      <c r="N1169" s="35">
        <f>IF(I1169="","",NETWORKDAYS(Hoja1!C1169+1,Hoja1!I1169,DiasNOLaborables))</f>
        <v>-2</v>
      </c>
      <c r="O1169" s="36" t="str">
        <f t="shared" si="62"/>
        <v/>
      </c>
      <c r="P1169" s="37"/>
      <c r="Q1169" s="37"/>
      <c r="R1169" s="37">
        <f t="shared" si="63"/>
        <v>20</v>
      </c>
      <c r="S1169" s="33"/>
    </row>
    <row r="1170" spans="1:19" ht="45" x14ac:dyDescent="0.25">
      <c r="A1170" s="53">
        <f t="shared" si="64"/>
        <v>1159</v>
      </c>
      <c r="B1170" s="59">
        <v>20209050035752</v>
      </c>
      <c r="C1170" s="55">
        <v>43949</v>
      </c>
      <c r="D1170" s="56" t="s">
        <v>120</v>
      </c>
      <c r="E1170" s="56" t="s">
        <v>85</v>
      </c>
      <c r="F1170" s="56" t="s">
        <v>107</v>
      </c>
      <c r="G1170" s="57" t="s">
        <v>125</v>
      </c>
      <c r="H1170" s="56" t="s">
        <v>43</v>
      </c>
      <c r="I1170" s="55">
        <v>43951</v>
      </c>
      <c r="J1170" s="58" t="s">
        <v>120</v>
      </c>
      <c r="K1170" s="53"/>
      <c r="L1170" s="34">
        <f>IFERROR(WORKDAY(C1170,R1170,DiasNOLaborables),"")</f>
        <v>43979</v>
      </c>
      <c r="M1170" s="35" t="str">
        <f>+IF(C1170="","",IF(I1170="","",(IF(I1170&lt;=L1170,"A TIEMPO","FUERA DE TIEMPO"))))</f>
        <v>A TIEMPO</v>
      </c>
      <c r="N1170" s="35">
        <f>IF(I1170="","",NETWORKDAYS(Hoja1!C1170+1,Hoja1!I1170,DiasNOLaborables))</f>
        <v>2</v>
      </c>
      <c r="O1170" s="36" t="str">
        <f t="shared" si="62"/>
        <v/>
      </c>
      <c r="P1170" s="37"/>
      <c r="Q1170" s="37"/>
      <c r="R1170" s="37">
        <f t="shared" si="63"/>
        <v>20</v>
      </c>
      <c r="S1170" s="33"/>
    </row>
    <row r="1171" spans="1:19" ht="45" x14ac:dyDescent="0.25">
      <c r="A1171" s="53">
        <f t="shared" si="64"/>
        <v>1160</v>
      </c>
      <c r="B1171" s="59">
        <v>20209050035772</v>
      </c>
      <c r="C1171" s="55">
        <v>43949</v>
      </c>
      <c r="D1171" s="56" t="s">
        <v>120</v>
      </c>
      <c r="E1171" s="56" t="s">
        <v>85</v>
      </c>
      <c r="F1171" s="56" t="s">
        <v>85</v>
      </c>
      <c r="G1171" s="57" t="s">
        <v>125</v>
      </c>
      <c r="H1171" s="56" t="s">
        <v>54</v>
      </c>
      <c r="I1171" s="55">
        <v>43955</v>
      </c>
      <c r="J1171" s="58" t="s">
        <v>120</v>
      </c>
      <c r="K1171" s="53"/>
      <c r="L1171" s="34">
        <f>IFERROR(WORKDAY(C1171,R1171,DiasNOLaborables),"")</f>
        <v>43979</v>
      </c>
      <c r="M1171" s="35" t="str">
        <f>+IF(C1171="","",IF(I1171="","",(IF(I1171&lt;=L1171,"A TIEMPO","FUERA DE TIEMPO"))))</f>
        <v>A TIEMPO</v>
      </c>
      <c r="N1171" s="35">
        <f>IF(I1171="","",NETWORKDAYS(Hoja1!C1171+1,Hoja1!I1171,DiasNOLaborables))</f>
        <v>3</v>
      </c>
      <c r="O1171" s="36" t="str">
        <f t="shared" si="62"/>
        <v/>
      </c>
      <c r="P1171" s="37"/>
      <c r="Q1171" s="37"/>
      <c r="R1171" s="37">
        <f t="shared" si="63"/>
        <v>20</v>
      </c>
      <c r="S1171" s="33"/>
    </row>
    <row r="1172" spans="1:19" ht="45" x14ac:dyDescent="0.25">
      <c r="A1172" s="53">
        <f t="shared" si="64"/>
        <v>1161</v>
      </c>
      <c r="B1172" s="59">
        <v>20209050035792</v>
      </c>
      <c r="C1172" s="55">
        <v>43949</v>
      </c>
      <c r="D1172" s="56" t="s">
        <v>120</v>
      </c>
      <c r="E1172" s="56" t="s">
        <v>85</v>
      </c>
      <c r="F1172" s="56" t="s">
        <v>107</v>
      </c>
      <c r="G1172" s="57" t="s">
        <v>125</v>
      </c>
      <c r="H1172" s="56" t="s">
        <v>43</v>
      </c>
      <c r="I1172" s="55">
        <v>43951</v>
      </c>
      <c r="J1172" s="58" t="s">
        <v>120</v>
      </c>
      <c r="K1172" s="53"/>
      <c r="L1172" s="34">
        <f>IFERROR(WORKDAY(C1172,R1172,DiasNOLaborables),"")</f>
        <v>43979</v>
      </c>
      <c r="M1172" s="35" t="str">
        <f>+IF(C1172="","",IF(I1172="","",(IF(I1172&lt;=L1172,"A TIEMPO","FUERA DE TIEMPO"))))</f>
        <v>A TIEMPO</v>
      </c>
      <c r="N1172" s="35">
        <f>IF(I1172="","",NETWORKDAYS(Hoja1!C1172+1,Hoja1!I1172,DiasNOLaborables))</f>
        <v>2</v>
      </c>
      <c r="O1172" s="36" t="str">
        <f t="shared" si="62"/>
        <v/>
      </c>
      <c r="P1172" s="37"/>
      <c r="Q1172" s="37"/>
      <c r="R1172" s="37">
        <f t="shared" si="63"/>
        <v>20</v>
      </c>
      <c r="S1172" s="33"/>
    </row>
    <row r="1173" spans="1:19" ht="45" x14ac:dyDescent="0.25">
      <c r="A1173" s="53">
        <f t="shared" si="64"/>
        <v>1162</v>
      </c>
      <c r="B1173" s="59">
        <v>20209050035802</v>
      </c>
      <c r="C1173" s="55">
        <v>43949</v>
      </c>
      <c r="D1173" s="56" t="s">
        <v>120</v>
      </c>
      <c r="E1173" s="56" t="s">
        <v>85</v>
      </c>
      <c r="F1173" s="56" t="s">
        <v>107</v>
      </c>
      <c r="G1173" s="57" t="s">
        <v>125</v>
      </c>
      <c r="H1173" s="56" t="s">
        <v>43</v>
      </c>
      <c r="I1173" s="55">
        <v>43949</v>
      </c>
      <c r="J1173" s="58" t="s">
        <v>120</v>
      </c>
      <c r="K1173" s="53"/>
      <c r="L1173" s="34">
        <f>IFERROR(WORKDAY(C1173,R1173,DiasNOLaborables),"")</f>
        <v>43979</v>
      </c>
      <c r="M1173" s="35" t="str">
        <f>+IF(C1173="","",IF(I1173="","",(IF(I1173&lt;=L1173,"A TIEMPO","FUERA DE TIEMPO"))))</f>
        <v>A TIEMPO</v>
      </c>
      <c r="N1173" s="35">
        <f>IF(I1173="","",NETWORKDAYS(Hoja1!C1173+1,Hoja1!I1173,DiasNOLaborables))</f>
        <v>-2</v>
      </c>
      <c r="O1173" s="36" t="str">
        <f t="shared" si="62"/>
        <v/>
      </c>
      <c r="P1173" s="37"/>
      <c r="Q1173" s="37"/>
      <c r="R1173" s="37">
        <f t="shared" si="63"/>
        <v>20</v>
      </c>
      <c r="S1173" s="33"/>
    </row>
    <row r="1174" spans="1:19" ht="45" x14ac:dyDescent="0.25">
      <c r="A1174" s="53">
        <f t="shared" si="64"/>
        <v>1163</v>
      </c>
      <c r="B1174" s="59">
        <v>20209050035812</v>
      </c>
      <c r="C1174" s="55">
        <v>43949</v>
      </c>
      <c r="D1174" s="56" t="s">
        <v>120</v>
      </c>
      <c r="E1174" s="56" t="s">
        <v>85</v>
      </c>
      <c r="F1174" s="56" t="s">
        <v>94</v>
      </c>
      <c r="G1174" s="57" t="s">
        <v>125</v>
      </c>
      <c r="H1174" s="56" t="s">
        <v>42</v>
      </c>
      <c r="I1174" s="55">
        <v>43963</v>
      </c>
      <c r="J1174" s="58" t="s">
        <v>120</v>
      </c>
      <c r="K1174" s="53"/>
      <c r="L1174" s="34">
        <f>IFERROR(WORKDAY(C1174,R1174,DiasNOLaborables),"")</f>
        <v>43979</v>
      </c>
      <c r="M1174" s="35" t="str">
        <f>+IF(C1174="","",IF(I1174="","",(IF(I1174&lt;=L1174,"A TIEMPO","FUERA DE TIEMPO"))))</f>
        <v>A TIEMPO</v>
      </c>
      <c r="N1174" s="35">
        <f>IF(I1174="","",NETWORKDAYS(Hoja1!C1174+1,Hoja1!I1174,DiasNOLaborables))</f>
        <v>9</v>
      </c>
      <c r="O1174" s="36" t="str">
        <f t="shared" si="62"/>
        <v/>
      </c>
      <c r="P1174" s="37"/>
      <c r="Q1174" s="37"/>
      <c r="R1174" s="37">
        <f t="shared" si="63"/>
        <v>20</v>
      </c>
      <c r="S1174" s="33"/>
    </row>
    <row r="1175" spans="1:19" ht="45" x14ac:dyDescent="0.25">
      <c r="A1175" s="53">
        <f t="shared" si="64"/>
        <v>1164</v>
      </c>
      <c r="B1175" s="59">
        <v>20209050035652</v>
      </c>
      <c r="C1175" s="55">
        <v>43949</v>
      </c>
      <c r="D1175" s="56" t="s">
        <v>123</v>
      </c>
      <c r="E1175" s="56" t="s">
        <v>85</v>
      </c>
      <c r="F1175" s="56" t="s">
        <v>89</v>
      </c>
      <c r="G1175" s="57" t="s">
        <v>125</v>
      </c>
      <c r="H1175" s="56" t="s">
        <v>46</v>
      </c>
      <c r="I1175" s="55">
        <v>43959</v>
      </c>
      <c r="J1175" s="58" t="s">
        <v>120</v>
      </c>
      <c r="K1175" s="53"/>
      <c r="L1175" s="34">
        <f>IFERROR(WORKDAY(C1175,R1175,DiasNOLaborables),"")</f>
        <v>43979</v>
      </c>
      <c r="M1175" s="35" t="str">
        <f>+IF(C1175="","",IF(I1175="","",(IF(I1175&lt;=L1175,"A TIEMPO","FUERA DE TIEMPO"))))</f>
        <v>A TIEMPO</v>
      </c>
      <c r="N1175" s="35">
        <f>IF(I1175="","",NETWORKDAYS(Hoja1!C1175+1,Hoja1!I1175,DiasNOLaborables))</f>
        <v>7</v>
      </c>
      <c r="O1175" s="36" t="str">
        <f t="shared" si="62"/>
        <v/>
      </c>
      <c r="P1175" s="37"/>
      <c r="Q1175" s="37"/>
      <c r="R1175" s="37">
        <f t="shared" si="63"/>
        <v>20</v>
      </c>
      <c r="S1175" s="33"/>
    </row>
    <row r="1176" spans="1:19" ht="45" x14ac:dyDescent="0.25">
      <c r="A1176" s="53">
        <f t="shared" si="64"/>
        <v>1165</v>
      </c>
      <c r="B1176" s="59">
        <v>20209050035692</v>
      </c>
      <c r="C1176" s="55">
        <v>43949</v>
      </c>
      <c r="D1176" s="56" t="s">
        <v>123</v>
      </c>
      <c r="E1176" s="56" t="s">
        <v>78</v>
      </c>
      <c r="F1176" s="56" t="s">
        <v>94</v>
      </c>
      <c r="G1176" s="57" t="s">
        <v>125</v>
      </c>
      <c r="H1176" s="56" t="s">
        <v>42</v>
      </c>
      <c r="I1176" s="55">
        <v>43958</v>
      </c>
      <c r="J1176" s="58" t="s">
        <v>120</v>
      </c>
      <c r="K1176" s="53"/>
      <c r="L1176" s="34">
        <f>IFERROR(WORKDAY(C1176,R1176,DiasNOLaborables),"")</f>
        <v>43993</v>
      </c>
      <c r="M1176" s="35" t="str">
        <f>+IF(C1176="","",IF(I1176="","",(IF(I1176&lt;=L1176,"A TIEMPO","FUERA DE TIEMPO"))))</f>
        <v>A TIEMPO</v>
      </c>
      <c r="N1176" s="35">
        <f>IF(I1176="","",NETWORKDAYS(Hoja1!C1176+1,Hoja1!I1176,DiasNOLaborables))</f>
        <v>6</v>
      </c>
      <c r="O1176" s="36" t="str">
        <f t="shared" si="62"/>
        <v/>
      </c>
      <c r="P1176" s="37"/>
      <c r="Q1176" s="37"/>
      <c r="R1176" s="37">
        <f t="shared" si="63"/>
        <v>30</v>
      </c>
      <c r="S1176" s="33"/>
    </row>
    <row r="1177" spans="1:19" ht="45" x14ac:dyDescent="0.25">
      <c r="A1177" s="53">
        <f t="shared" si="64"/>
        <v>1166</v>
      </c>
      <c r="B1177" s="59">
        <v>20209050035782</v>
      </c>
      <c r="C1177" s="55">
        <v>43949</v>
      </c>
      <c r="D1177" s="56" t="s">
        <v>123</v>
      </c>
      <c r="E1177" s="56" t="s">
        <v>85</v>
      </c>
      <c r="F1177" s="56" t="s">
        <v>112</v>
      </c>
      <c r="G1177" s="57" t="s">
        <v>125</v>
      </c>
      <c r="H1177" s="56" t="s">
        <v>52</v>
      </c>
      <c r="I1177" s="55">
        <v>43966</v>
      </c>
      <c r="J1177" s="58" t="s">
        <v>120</v>
      </c>
      <c r="K1177" s="53"/>
      <c r="L1177" s="34">
        <f>IFERROR(WORKDAY(C1177,R1177,DiasNOLaborables),"")</f>
        <v>43979</v>
      </c>
      <c r="M1177" s="35" t="str">
        <f>+IF(C1177="","",IF(I1177="","",(IF(I1177&lt;=L1177,"A TIEMPO","FUERA DE TIEMPO"))))</f>
        <v>A TIEMPO</v>
      </c>
      <c r="N1177" s="35">
        <f>IF(I1177="","",NETWORKDAYS(Hoja1!C1177+1,Hoja1!I1177,DiasNOLaborables))</f>
        <v>12</v>
      </c>
      <c r="O1177" s="36" t="str">
        <f t="shared" si="62"/>
        <v/>
      </c>
      <c r="P1177" s="37"/>
      <c r="Q1177" s="37"/>
      <c r="R1177" s="37">
        <f t="shared" si="63"/>
        <v>20</v>
      </c>
      <c r="S1177" s="33"/>
    </row>
    <row r="1178" spans="1:19" ht="45" x14ac:dyDescent="0.25">
      <c r="A1178" s="53">
        <f t="shared" si="64"/>
        <v>1167</v>
      </c>
      <c r="B1178" s="59">
        <v>20209050035832</v>
      </c>
      <c r="C1178" s="55">
        <v>43949</v>
      </c>
      <c r="D1178" s="56" t="s">
        <v>123</v>
      </c>
      <c r="E1178" s="56" t="s">
        <v>85</v>
      </c>
      <c r="F1178" s="56" t="s">
        <v>107</v>
      </c>
      <c r="G1178" s="57" t="s">
        <v>125</v>
      </c>
      <c r="H1178" s="56" t="s">
        <v>43</v>
      </c>
      <c r="I1178" s="55">
        <v>43950</v>
      </c>
      <c r="J1178" s="58" t="s">
        <v>120</v>
      </c>
      <c r="K1178" s="53"/>
      <c r="L1178" s="34">
        <f>IFERROR(WORKDAY(C1178,R1178,DiasNOLaborables),"")</f>
        <v>43979</v>
      </c>
      <c r="M1178" s="35" t="str">
        <f>+IF(C1178="","",IF(I1178="","",(IF(I1178&lt;=L1178,"A TIEMPO","FUERA DE TIEMPO"))))</f>
        <v>A TIEMPO</v>
      </c>
      <c r="N1178" s="35">
        <f>IF(I1178="","",NETWORKDAYS(Hoja1!C1178+1,Hoja1!I1178,DiasNOLaborables))</f>
        <v>1</v>
      </c>
      <c r="O1178" s="36" t="str">
        <f t="shared" si="62"/>
        <v/>
      </c>
      <c r="P1178" s="37"/>
      <c r="Q1178" s="37"/>
      <c r="R1178" s="37">
        <f t="shared" si="63"/>
        <v>20</v>
      </c>
      <c r="S1178" s="33"/>
    </row>
    <row r="1179" spans="1:19" ht="45" x14ac:dyDescent="0.25">
      <c r="A1179" s="53">
        <f t="shared" si="64"/>
        <v>1168</v>
      </c>
      <c r="B1179" s="59">
        <v>20209050035972</v>
      </c>
      <c r="C1179" s="55">
        <v>43949</v>
      </c>
      <c r="D1179" s="56" t="s">
        <v>123</v>
      </c>
      <c r="E1179" s="56" t="s">
        <v>86</v>
      </c>
      <c r="F1179" s="56" t="s">
        <v>94</v>
      </c>
      <c r="G1179" s="57" t="s">
        <v>125</v>
      </c>
      <c r="H1179" s="56" t="s">
        <v>42</v>
      </c>
      <c r="I1179" s="55">
        <v>43954</v>
      </c>
      <c r="J1179" s="58" t="s">
        <v>120</v>
      </c>
      <c r="K1179" s="53"/>
      <c r="L1179" s="34">
        <f>IFERROR(WORKDAY(C1179,R1179,DiasNOLaborables),"")</f>
        <v>43957</v>
      </c>
      <c r="M1179" s="35" t="str">
        <f>+IF(C1179="","",IF(I1179="","",(IF(I1179&lt;=L1179,"A TIEMPO","FUERA DE TIEMPO"))))</f>
        <v>A TIEMPO</v>
      </c>
      <c r="N1179" s="35">
        <f>IF(I1179="","",NETWORKDAYS(Hoja1!C1179+1,Hoja1!I1179,DiasNOLaborables))</f>
        <v>2</v>
      </c>
      <c r="O1179" s="36" t="str">
        <f t="shared" si="62"/>
        <v/>
      </c>
      <c r="P1179" s="37"/>
      <c r="Q1179" s="37"/>
      <c r="R1179" s="37">
        <f t="shared" si="63"/>
        <v>5</v>
      </c>
      <c r="S1179" s="33"/>
    </row>
    <row r="1180" spans="1:19" ht="60" x14ac:dyDescent="0.25">
      <c r="A1180" s="53">
        <f t="shared" si="64"/>
        <v>1169</v>
      </c>
      <c r="B1180" s="59">
        <v>20209050035642</v>
      </c>
      <c r="C1180" s="55">
        <v>43949</v>
      </c>
      <c r="D1180" s="56" t="s">
        <v>120</v>
      </c>
      <c r="E1180" s="56" t="s">
        <v>85</v>
      </c>
      <c r="F1180" s="56" t="s">
        <v>109</v>
      </c>
      <c r="G1180" s="57" t="s">
        <v>126</v>
      </c>
      <c r="H1180" s="56" t="s">
        <v>44</v>
      </c>
      <c r="I1180" s="55">
        <v>43956</v>
      </c>
      <c r="J1180" s="58" t="s">
        <v>120</v>
      </c>
      <c r="K1180" s="53"/>
      <c r="L1180" s="34">
        <f>IFERROR(WORKDAY(C1180,R1180,DiasNOLaborables),"")</f>
        <v>43979</v>
      </c>
      <c r="M1180" s="35" t="str">
        <f>+IF(C1180="","",IF(I1180="","",(IF(I1180&lt;=L1180,"A TIEMPO","FUERA DE TIEMPO"))))</f>
        <v>A TIEMPO</v>
      </c>
      <c r="N1180" s="35">
        <f>IF(I1180="","",NETWORKDAYS(Hoja1!C1180+1,Hoja1!I1180,DiasNOLaborables))</f>
        <v>4</v>
      </c>
      <c r="O1180" s="36" t="str">
        <f t="shared" si="62"/>
        <v/>
      </c>
      <c r="P1180" s="37"/>
      <c r="Q1180" s="37"/>
      <c r="R1180" s="37">
        <f t="shared" si="63"/>
        <v>20</v>
      </c>
      <c r="S1180" s="33"/>
    </row>
    <row r="1181" spans="1:19" ht="60" x14ac:dyDescent="0.25">
      <c r="A1181" s="53">
        <f t="shared" si="64"/>
        <v>1170</v>
      </c>
      <c r="B1181" s="59">
        <v>20209050035662</v>
      </c>
      <c r="C1181" s="55">
        <v>43949</v>
      </c>
      <c r="D1181" s="56" t="s">
        <v>120</v>
      </c>
      <c r="E1181" s="56" t="s">
        <v>85</v>
      </c>
      <c r="F1181" s="56" t="s">
        <v>109</v>
      </c>
      <c r="G1181" s="57" t="s">
        <v>126</v>
      </c>
      <c r="H1181" s="56" t="s">
        <v>44</v>
      </c>
      <c r="I1181" s="55">
        <v>43957</v>
      </c>
      <c r="J1181" s="58" t="s">
        <v>120</v>
      </c>
      <c r="K1181" s="53"/>
      <c r="L1181" s="34">
        <f>IFERROR(WORKDAY(C1181,R1181,DiasNOLaborables),"")</f>
        <v>43979</v>
      </c>
      <c r="M1181" s="35" t="str">
        <f>+IF(C1181="","",IF(I1181="","",(IF(I1181&lt;=L1181,"A TIEMPO","FUERA DE TIEMPO"))))</f>
        <v>A TIEMPO</v>
      </c>
      <c r="N1181" s="35">
        <f>IF(I1181="","",NETWORKDAYS(Hoja1!C1181+1,Hoja1!I1181,DiasNOLaborables))</f>
        <v>5</v>
      </c>
      <c r="O1181" s="36" t="str">
        <f t="shared" si="62"/>
        <v/>
      </c>
      <c r="P1181" s="37"/>
      <c r="Q1181" s="37"/>
      <c r="R1181" s="37">
        <f t="shared" si="63"/>
        <v>20</v>
      </c>
      <c r="S1181" s="33"/>
    </row>
    <row r="1182" spans="1:19" ht="60" x14ac:dyDescent="0.25">
      <c r="A1182" s="53">
        <f t="shared" si="64"/>
        <v>1171</v>
      </c>
      <c r="B1182" s="59">
        <v>20209050035682</v>
      </c>
      <c r="C1182" s="55">
        <v>43949</v>
      </c>
      <c r="D1182" s="56" t="s">
        <v>120</v>
      </c>
      <c r="E1182" s="56" t="s">
        <v>85</v>
      </c>
      <c r="F1182" s="56" t="s">
        <v>109</v>
      </c>
      <c r="G1182" s="57" t="s">
        <v>126</v>
      </c>
      <c r="H1182" s="56" t="s">
        <v>44</v>
      </c>
      <c r="I1182" s="55">
        <v>43962</v>
      </c>
      <c r="J1182" s="58" t="s">
        <v>120</v>
      </c>
      <c r="K1182" s="53"/>
      <c r="L1182" s="34">
        <f>IFERROR(WORKDAY(C1182,R1182,DiasNOLaborables),"")</f>
        <v>43979</v>
      </c>
      <c r="M1182" s="35" t="str">
        <f>+IF(C1182="","",IF(I1182="","",(IF(I1182&lt;=L1182,"A TIEMPO","FUERA DE TIEMPO"))))</f>
        <v>A TIEMPO</v>
      </c>
      <c r="N1182" s="35">
        <f>IF(I1182="","",NETWORKDAYS(Hoja1!C1182+1,Hoja1!I1182,DiasNOLaborables))</f>
        <v>8</v>
      </c>
      <c r="O1182" s="36" t="str">
        <f t="shared" si="62"/>
        <v/>
      </c>
      <c r="P1182" s="37"/>
      <c r="Q1182" s="37"/>
      <c r="R1182" s="37">
        <f t="shared" si="63"/>
        <v>20</v>
      </c>
      <c r="S1182" s="33"/>
    </row>
    <row r="1183" spans="1:19" ht="60" x14ac:dyDescent="0.25">
      <c r="A1183" s="53">
        <f t="shared" si="64"/>
        <v>1172</v>
      </c>
      <c r="B1183" s="59">
        <v>20209050035672</v>
      </c>
      <c r="C1183" s="55">
        <v>43949</v>
      </c>
      <c r="D1183" s="56" t="s">
        <v>120</v>
      </c>
      <c r="E1183" s="56" t="s">
        <v>85</v>
      </c>
      <c r="F1183" s="56" t="s">
        <v>109</v>
      </c>
      <c r="G1183" s="57" t="s">
        <v>126</v>
      </c>
      <c r="H1183" s="56" t="s">
        <v>44</v>
      </c>
      <c r="I1183" s="55">
        <v>43957</v>
      </c>
      <c r="J1183" s="58" t="s">
        <v>120</v>
      </c>
      <c r="K1183" s="53"/>
      <c r="L1183" s="34">
        <f>IFERROR(WORKDAY(C1183,R1183,DiasNOLaborables),"")</f>
        <v>43979</v>
      </c>
      <c r="M1183" s="35" t="str">
        <f>+IF(C1183="","",IF(I1183="","",(IF(I1183&lt;=L1183,"A TIEMPO","FUERA DE TIEMPO"))))</f>
        <v>A TIEMPO</v>
      </c>
      <c r="N1183" s="35">
        <f>IF(I1183="","",NETWORKDAYS(Hoja1!C1183+1,Hoja1!I1183,DiasNOLaborables))</f>
        <v>5</v>
      </c>
      <c r="O1183" s="36" t="str">
        <f t="shared" si="62"/>
        <v/>
      </c>
      <c r="P1183" s="37"/>
      <c r="Q1183" s="37"/>
      <c r="R1183" s="37">
        <f t="shared" si="63"/>
        <v>20</v>
      </c>
      <c r="S1183" s="33"/>
    </row>
    <row r="1184" spans="1:19" ht="60" x14ac:dyDescent="0.25">
      <c r="A1184" s="53">
        <f t="shared" si="64"/>
        <v>1173</v>
      </c>
      <c r="B1184" s="59">
        <v>20209050035912</v>
      </c>
      <c r="C1184" s="55">
        <v>43950</v>
      </c>
      <c r="D1184" s="56" t="s">
        <v>120</v>
      </c>
      <c r="E1184" s="56" t="s">
        <v>85</v>
      </c>
      <c r="F1184" s="56" t="s">
        <v>109</v>
      </c>
      <c r="G1184" s="57" t="s">
        <v>126</v>
      </c>
      <c r="H1184" s="56" t="s">
        <v>44</v>
      </c>
      <c r="I1184" s="55">
        <v>43957</v>
      </c>
      <c r="J1184" s="58" t="s">
        <v>120</v>
      </c>
      <c r="K1184" s="53"/>
      <c r="L1184" s="34">
        <f>IFERROR(WORKDAY(C1184,R1184,DiasNOLaborables),"")</f>
        <v>43980</v>
      </c>
      <c r="M1184" s="35" t="str">
        <f>+IF(C1184="","",IF(I1184="","",(IF(I1184&lt;=L1184,"A TIEMPO","FUERA DE TIEMPO"))))</f>
        <v>A TIEMPO</v>
      </c>
      <c r="N1184" s="35">
        <f>IF(I1184="","",NETWORKDAYS(Hoja1!C1184+1,Hoja1!I1184,DiasNOLaborables))</f>
        <v>4</v>
      </c>
      <c r="O1184" s="36" t="str">
        <f t="shared" si="62"/>
        <v/>
      </c>
      <c r="P1184" s="37"/>
      <c r="Q1184" s="37"/>
      <c r="R1184" s="37">
        <f t="shared" si="63"/>
        <v>20</v>
      </c>
      <c r="S1184" s="33"/>
    </row>
    <row r="1185" spans="1:19" ht="60" x14ac:dyDescent="0.25">
      <c r="A1185" s="53">
        <f t="shared" si="64"/>
        <v>1174</v>
      </c>
      <c r="B1185" s="59">
        <v>20209050035922</v>
      </c>
      <c r="C1185" s="55">
        <v>43950</v>
      </c>
      <c r="D1185" s="56" t="s">
        <v>120</v>
      </c>
      <c r="E1185" s="56" t="s">
        <v>85</v>
      </c>
      <c r="F1185" s="56" t="s">
        <v>109</v>
      </c>
      <c r="G1185" s="57" t="s">
        <v>126</v>
      </c>
      <c r="H1185" s="56" t="s">
        <v>44</v>
      </c>
      <c r="I1185" s="55">
        <v>43957</v>
      </c>
      <c r="J1185" s="58" t="s">
        <v>120</v>
      </c>
      <c r="K1185" s="53"/>
      <c r="L1185" s="34">
        <f>IFERROR(WORKDAY(C1185,R1185,DiasNOLaborables),"")</f>
        <v>43980</v>
      </c>
      <c r="M1185" s="35" t="str">
        <f>+IF(C1185="","",IF(I1185="","",(IF(I1185&lt;=L1185,"A TIEMPO","FUERA DE TIEMPO"))))</f>
        <v>A TIEMPO</v>
      </c>
      <c r="N1185" s="35">
        <f>IF(I1185="","",NETWORKDAYS(Hoja1!C1185+1,Hoja1!I1185,DiasNOLaborables))</f>
        <v>4</v>
      </c>
      <c r="O1185" s="36" t="str">
        <f t="shared" si="62"/>
        <v/>
      </c>
      <c r="P1185" s="37"/>
      <c r="Q1185" s="37"/>
      <c r="R1185" s="37">
        <f t="shared" si="63"/>
        <v>20</v>
      </c>
      <c r="S1185" s="33"/>
    </row>
    <row r="1186" spans="1:19" ht="60" x14ac:dyDescent="0.25">
      <c r="A1186" s="53">
        <f t="shared" si="64"/>
        <v>1175</v>
      </c>
      <c r="B1186" s="59">
        <v>20209050035932</v>
      </c>
      <c r="C1186" s="55">
        <v>43950</v>
      </c>
      <c r="D1186" s="56" t="s">
        <v>120</v>
      </c>
      <c r="E1186" s="56" t="s">
        <v>85</v>
      </c>
      <c r="F1186" s="56" t="s">
        <v>109</v>
      </c>
      <c r="G1186" s="57" t="s">
        <v>126</v>
      </c>
      <c r="H1186" s="56" t="s">
        <v>44</v>
      </c>
      <c r="I1186" s="55">
        <v>43957</v>
      </c>
      <c r="J1186" s="58" t="s">
        <v>120</v>
      </c>
      <c r="K1186" s="53"/>
      <c r="L1186" s="34">
        <f>IFERROR(WORKDAY(C1186,R1186,DiasNOLaborables),"")</f>
        <v>43980</v>
      </c>
      <c r="M1186" s="35" t="str">
        <f>+IF(C1186="","",IF(I1186="","",(IF(I1186&lt;=L1186,"A TIEMPO","FUERA DE TIEMPO"))))</f>
        <v>A TIEMPO</v>
      </c>
      <c r="N1186" s="35">
        <f>IF(I1186="","",NETWORKDAYS(Hoja1!C1186+1,Hoja1!I1186,DiasNOLaborables))</f>
        <v>4</v>
      </c>
      <c r="O1186" s="36" t="str">
        <f t="shared" si="62"/>
        <v/>
      </c>
      <c r="P1186" s="37"/>
      <c r="Q1186" s="37"/>
      <c r="R1186" s="37">
        <f t="shared" si="63"/>
        <v>20</v>
      </c>
      <c r="S1186" s="33"/>
    </row>
    <row r="1187" spans="1:19" ht="60" x14ac:dyDescent="0.25">
      <c r="A1187" s="53">
        <f t="shared" si="64"/>
        <v>1176</v>
      </c>
      <c r="B1187" s="59">
        <v>20209050035942</v>
      </c>
      <c r="C1187" s="55">
        <v>43950</v>
      </c>
      <c r="D1187" s="56" t="s">
        <v>120</v>
      </c>
      <c r="E1187" s="56" t="s">
        <v>85</v>
      </c>
      <c r="F1187" s="56" t="s">
        <v>109</v>
      </c>
      <c r="G1187" s="57" t="s">
        <v>126</v>
      </c>
      <c r="H1187" s="56" t="s">
        <v>44</v>
      </c>
      <c r="I1187" s="55">
        <v>43957</v>
      </c>
      <c r="J1187" s="58" t="s">
        <v>120</v>
      </c>
      <c r="K1187" s="53"/>
      <c r="L1187" s="34">
        <f>IFERROR(WORKDAY(C1187,R1187,DiasNOLaborables),"")</f>
        <v>43980</v>
      </c>
      <c r="M1187" s="35" t="str">
        <f>+IF(C1187="","",IF(I1187="","",(IF(I1187&lt;=L1187,"A TIEMPO","FUERA DE TIEMPO"))))</f>
        <v>A TIEMPO</v>
      </c>
      <c r="N1187" s="35">
        <f>IF(I1187="","",NETWORKDAYS(Hoja1!C1187+1,Hoja1!I1187,DiasNOLaborables))</f>
        <v>4</v>
      </c>
      <c r="O1187" s="36" t="str">
        <f t="shared" si="62"/>
        <v/>
      </c>
      <c r="P1187" s="37"/>
      <c r="Q1187" s="37"/>
      <c r="R1187" s="37">
        <f t="shared" si="63"/>
        <v>20</v>
      </c>
      <c r="S1187" s="33"/>
    </row>
    <row r="1188" spans="1:19" ht="60" x14ac:dyDescent="0.25">
      <c r="A1188" s="53">
        <f t="shared" si="64"/>
        <v>1177</v>
      </c>
      <c r="B1188" s="59">
        <v>20209050035962</v>
      </c>
      <c r="C1188" s="55">
        <v>43950</v>
      </c>
      <c r="D1188" s="56" t="s">
        <v>120</v>
      </c>
      <c r="E1188" s="56" t="s">
        <v>85</v>
      </c>
      <c r="F1188" s="56" t="s">
        <v>109</v>
      </c>
      <c r="G1188" s="57" t="s">
        <v>126</v>
      </c>
      <c r="H1188" s="56" t="s">
        <v>44</v>
      </c>
      <c r="I1188" s="55">
        <v>43957</v>
      </c>
      <c r="J1188" s="58" t="s">
        <v>120</v>
      </c>
      <c r="K1188" s="53"/>
      <c r="L1188" s="34">
        <f>IFERROR(WORKDAY(C1188,R1188,DiasNOLaborables),"")</f>
        <v>43980</v>
      </c>
      <c r="M1188" s="35" t="str">
        <f>+IF(C1188="","",IF(I1188="","",(IF(I1188&lt;=L1188,"A TIEMPO","FUERA DE TIEMPO"))))</f>
        <v>A TIEMPO</v>
      </c>
      <c r="N1188" s="35">
        <f>IF(I1188="","",NETWORKDAYS(Hoja1!C1188+1,Hoja1!I1188,DiasNOLaborables))</f>
        <v>4</v>
      </c>
      <c r="O1188" s="36" t="str">
        <f t="shared" si="62"/>
        <v/>
      </c>
      <c r="P1188" s="37"/>
      <c r="Q1188" s="37"/>
      <c r="R1188" s="37">
        <f t="shared" si="63"/>
        <v>20</v>
      </c>
      <c r="S1188" s="33"/>
    </row>
    <row r="1189" spans="1:19" ht="60" x14ac:dyDescent="0.25">
      <c r="A1189" s="53">
        <f t="shared" si="64"/>
        <v>1178</v>
      </c>
      <c r="B1189" s="59">
        <v>20209050035982</v>
      </c>
      <c r="C1189" s="55">
        <v>43950</v>
      </c>
      <c r="D1189" s="56" t="s">
        <v>120</v>
      </c>
      <c r="E1189" s="56" t="s">
        <v>85</v>
      </c>
      <c r="F1189" s="56" t="s">
        <v>109</v>
      </c>
      <c r="G1189" s="57" t="s">
        <v>126</v>
      </c>
      <c r="H1189" s="56" t="s">
        <v>44</v>
      </c>
      <c r="I1189" s="55">
        <v>43957</v>
      </c>
      <c r="J1189" s="58" t="s">
        <v>120</v>
      </c>
      <c r="K1189" s="53"/>
      <c r="L1189" s="34">
        <f>IFERROR(WORKDAY(C1189,R1189,DiasNOLaborables),"")</f>
        <v>43980</v>
      </c>
      <c r="M1189" s="35" t="str">
        <f>+IF(C1189="","",IF(I1189="","",(IF(I1189&lt;=L1189,"A TIEMPO","FUERA DE TIEMPO"))))</f>
        <v>A TIEMPO</v>
      </c>
      <c r="N1189" s="35">
        <f>IF(I1189="","",NETWORKDAYS(Hoja1!C1189+1,Hoja1!I1189,DiasNOLaborables))</f>
        <v>4</v>
      </c>
      <c r="O1189" s="36" t="str">
        <f t="shared" si="62"/>
        <v/>
      </c>
      <c r="P1189" s="37"/>
      <c r="Q1189" s="37"/>
      <c r="R1189" s="37">
        <f t="shared" si="63"/>
        <v>20</v>
      </c>
      <c r="S1189" s="33"/>
    </row>
    <row r="1190" spans="1:19" ht="60" x14ac:dyDescent="0.25">
      <c r="A1190" s="53">
        <f t="shared" si="64"/>
        <v>1179</v>
      </c>
      <c r="B1190" s="59">
        <v>20209050035992</v>
      </c>
      <c r="C1190" s="55">
        <v>43950</v>
      </c>
      <c r="D1190" s="56" t="s">
        <v>120</v>
      </c>
      <c r="E1190" s="56" t="s">
        <v>85</v>
      </c>
      <c r="F1190" s="56" t="s">
        <v>109</v>
      </c>
      <c r="G1190" s="57" t="s">
        <v>126</v>
      </c>
      <c r="H1190" s="56" t="s">
        <v>44</v>
      </c>
      <c r="I1190" s="55">
        <v>43957</v>
      </c>
      <c r="J1190" s="58" t="s">
        <v>120</v>
      </c>
      <c r="K1190" s="53"/>
      <c r="L1190" s="34">
        <f>IFERROR(WORKDAY(C1190,R1190,DiasNOLaborables),"")</f>
        <v>43980</v>
      </c>
      <c r="M1190" s="35" t="str">
        <f>+IF(C1190="","",IF(I1190="","",(IF(I1190&lt;=L1190,"A TIEMPO","FUERA DE TIEMPO"))))</f>
        <v>A TIEMPO</v>
      </c>
      <c r="N1190" s="35">
        <f>IF(I1190="","",NETWORKDAYS(Hoja1!C1190+1,Hoja1!I1190,DiasNOLaborables))</f>
        <v>4</v>
      </c>
      <c r="O1190" s="36" t="str">
        <f t="shared" si="62"/>
        <v/>
      </c>
      <c r="P1190" s="37"/>
      <c r="Q1190" s="37"/>
      <c r="R1190" s="37">
        <f t="shared" si="63"/>
        <v>20</v>
      </c>
      <c r="S1190" s="33"/>
    </row>
    <row r="1191" spans="1:19" ht="60" x14ac:dyDescent="0.25">
      <c r="A1191" s="53">
        <f t="shared" si="64"/>
        <v>1180</v>
      </c>
      <c r="B1191" s="59">
        <v>20209050036042</v>
      </c>
      <c r="C1191" s="55">
        <v>43950</v>
      </c>
      <c r="D1191" s="56" t="s">
        <v>120</v>
      </c>
      <c r="E1191" s="56" t="s">
        <v>85</v>
      </c>
      <c r="F1191" s="56" t="s">
        <v>109</v>
      </c>
      <c r="G1191" s="57" t="s">
        <v>126</v>
      </c>
      <c r="H1191" s="56" t="s">
        <v>44</v>
      </c>
      <c r="I1191" s="55">
        <v>43957</v>
      </c>
      <c r="J1191" s="58" t="s">
        <v>120</v>
      </c>
      <c r="K1191" s="53"/>
      <c r="L1191" s="34">
        <f>IFERROR(WORKDAY(C1191,R1191,DiasNOLaborables),"")</f>
        <v>43980</v>
      </c>
      <c r="M1191" s="35" t="str">
        <f>+IF(C1191="","",IF(I1191="","",(IF(I1191&lt;=L1191,"A TIEMPO","FUERA DE TIEMPO"))))</f>
        <v>A TIEMPO</v>
      </c>
      <c r="N1191" s="35">
        <f>IF(I1191="","",NETWORKDAYS(Hoja1!C1191+1,Hoja1!I1191,DiasNOLaborables))</f>
        <v>4</v>
      </c>
      <c r="O1191" s="36" t="str">
        <f t="shared" si="62"/>
        <v/>
      </c>
      <c r="P1191" s="37"/>
      <c r="Q1191" s="37"/>
      <c r="R1191" s="37">
        <f t="shared" si="63"/>
        <v>20</v>
      </c>
      <c r="S1191" s="33"/>
    </row>
    <row r="1192" spans="1:19" ht="60" x14ac:dyDescent="0.25">
      <c r="A1192" s="53">
        <f t="shared" si="64"/>
        <v>1181</v>
      </c>
      <c r="B1192" s="59">
        <v>20209050036052</v>
      </c>
      <c r="C1192" s="55">
        <v>43950</v>
      </c>
      <c r="D1192" s="56" t="s">
        <v>120</v>
      </c>
      <c r="E1192" s="56" t="s">
        <v>85</v>
      </c>
      <c r="F1192" s="56" t="s">
        <v>109</v>
      </c>
      <c r="G1192" s="57" t="s">
        <v>126</v>
      </c>
      <c r="H1192" s="56" t="s">
        <v>44</v>
      </c>
      <c r="I1192" s="55">
        <v>43957</v>
      </c>
      <c r="J1192" s="58" t="s">
        <v>120</v>
      </c>
      <c r="K1192" s="53"/>
      <c r="L1192" s="34">
        <f>IFERROR(WORKDAY(C1192,R1192,DiasNOLaborables),"")</f>
        <v>43980</v>
      </c>
      <c r="M1192" s="35" t="str">
        <f>+IF(C1192="","",IF(I1192="","",(IF(I1192&lt;=L1192,"A TIEMPO","FUERA DE TIEMPO"))))</f>
        <v>A TIEMPO</v>
      </c>
      <c r="N1192" s="35">
        <f>IF(I1192="","",NETWORKDAYS(Hoja1!C1192+1,Hoja1!I1192,DiasNOLaborables))</f>
        <v>4</v>
      </c>
      <c r="O1192" s="36" t="str">
        <f t="shared" si="62"/>
        <v/>
      </c>
      <c r="P1192" s="37"/>
      <c r="Q1192" s="37"/>
      <c r="R1192" s="37">
        <f t="shared" si="63"/>
        <v>20</v>
      </c>
      <c r="S1192" s="33"/>
    </row>
    <row r="1193" spans="1:19" ht="60" x14ac:dyDescent="0.25">
      <c r="A1193" s="53">
        <f t="shared" si="64"/>
        <v>1182</v>
      </c>
      <c r="B1193" s="59">
        <v>20209050036092</v>
      </c>
      <c r="C1193" s="55">
        <v>43950</v>
      </c>
      <c r="D1193" s="56" t="s">
        <v>120</v>
      </c>
      <c r="E1193" s="56" t="s">
        <v>85</v>
      </c>
      <c r="F1193" s="56" t="s">
        <v>109</v>
      </c>
      <c r="G1193" s="57" t="s">
        <v>126</v>
      </c>
      <c r="H1193" s="56" t="s">
        <v>44</v>
      </c>
      <c r="I1193" s="55">
        <v>43958</v>
      </c>
      <c r="J1193" s="58" t="s">
        <v>120</v>
      </c>
      <c r="K1193" s="53"/>
      <c r="L1193" s="34">
        <f>IFERROR(WORKDAY(C1193,R1193,DiasNOLaborables),"")</f>
        <v>43980</v>
      </c>
      <c r="M1193" s="35" t="str">
        <f>+IF(C1193="","",IF(I1193="","",(IF(I1193&lt;=L1193,"A TIEMPO","FUERA DE TIEMPO"))))</f>
        <v>A TIEMPO</v>
      </c>
      <c r="N1193" s="35">
        <f>IF(I1193="","",NETWORKDAYS(Hoja1!C1193+1,Hoja1!I1193,DiasNOLaborables))</f>
        <v>5</v>
      </c>
      <c r="O1193" s="36" t="str">
        <f t="shared" si="62"/>
        <v/>
      </c>
      <c r="P1193" s="37"/>
      <c r="Q1193" s="37"/>
      <c r="R1193" s="37">
        <f t="shared" si="63"/>
        <v>20</v>
      </c>
      <c r="S1193" s="33"/>
    </row>
    <row r="1194" spans="1:19" ht="60" x14ac:dyDescent="0.25">
      <c r="A1194" s="53">
        <f t="shared" si="64"/>
        <v>1183</v>
      </c>
      <c r="B1194" s="59">
        <v>20209050036102</v>
      </c>
      <c r="C1194" s="55">
        <v>43950</v>
      </c>
      <c r="D1194" s="56" t="s">
        <v>120</v>
      </c>
      <c r="E1194" s="56" t="s">
        <v>85</v>
      </c>
      <c r="F1194" s="56" t="s">
        <v>109</v>
      </c>
      <c r="G1194" s="57" t="s">
        <v>126</v>
      </c>
      <c r="H1194" s="56" t="s">
        <v>44</v>
      </c>
      <c r="I1194" s="55">
        <v>43958</v>
      </c>
      <c r="J1194" s="58" t="s">
        <v>120</v>
      </c>
      <c r="K1194" s="53"/>
      <c r="L1194" s="34">
        <f>IFERROR(WORKDAY(C1194,R1194,DiasNOLaborables),"")</f>
        <v>43980</v>
      </c>
      <c r="M1194" s="35" t="str">
        <f>+IF(C1194="","",IF(I1194="","",(IF(I1194&lt;=L1194,"A TIEMPO","FUERA DE TIEMPO"))))</f>
        <v>A TIEMPO</v>
      </c>
      <c r="N1194" s="35">
        <f>IF(I1194="","",NETWORKDAYS(Hoja1!C1194+1,Hoja1!I1194,DiasNOLaborables))</f>
        <v>5</v>
      </c>
      <c r="O1194" s="36" t="str">
        <f t="shared" si="62"/>
        <v/>
      </c>
      <c r="P1194" s="37"/>
      <c r="Q1194" s="37"/>
      <c r="R1194" s="37">
        <f t="shared" si="63"/>
        <v>20</v>
      </c>
      <c r="S1194" s="33"/>
    </row>
    <row r="1195" spans="1:19" ht="60" x14ac:dyDescent="0.25">
      <c r="A1195" s="53">
        <f t="shared" si="64"/>
        <v>1184</v>
      </c>
      <c r="B1195" s="59">
        <v>20209050036122</v>
      </c>
      <c r="C1195" s="55">
        <v>43950</v>
      </c>
      <c r="D1195" s="56" t="s">
        <v>120</v>
      </c>
      <c r="E1195" s="56" t="s">
        <v>85</v>
      </c>
      <c r="F1195" s="56" t="s">
        <v>109</v>
      </c>
      <c r="G1195" s="57" t="s">
        <v>126</v>
      </c>
      <c r="H1195" s="56" t="s">
        <v>44</v>
      </c>
      <c r="I1195" s="55">
        <v>43958</v>
      </c>
      <c r="J1195" s="58" t="s">
        <v>120</v>
      </c>
      <c r="K1195" s="53"/>
      <c r="L1195" s="34">
        <f>IFERROR(WORKDAY(C1195,R1195,DiasNOLaborables),"")</f>
        <v>43980</v>
      </c>
      <c r="M1195" s="35" t="str">
        <f>+IF(C1195="","",IF(I1195="","",(IF(I1195&lt;=L1195,"A TIEMPO","FUERA DE TIEMPO"))))</f>
        <v>A TIEMPO</v>
      </c>
      <c r="N1195" s="35">
        <f>IF(I1195="","",NETWORKDAYS(Hoja1!C1195+1,Hoja1!I1195,DiasNOLaborables))</f>
        <v>5</v>
      </c>
      <c r="O1195" s="36" t="str">
        <f t="shared" si="62"/>
        <v/>
      </c>
      <c r="P1195" s="37"/>
      <c r="Q1195" s="37"/>
      <c r="R1195" s="37">
        <f t="shared" si="63"/>
        <v>20</v>
      </c>
      <c r="S1195" s="33"/>
    </row>
    <row r="1196" spans="1:19" ht="60" x14ac:dyDescent="0.25">
      <c r="A1196" s="53">
        <f t="shared" si="64"/>
        <v>1185</v>
      </c>
      <c r="B1196" s="59">
        <v>20209050036162</v>
      </c>
      <c r="C1196" s="55">
        <v>43950</v>
      </c>
      <c r="D1196" s="56" t="s">
        <v>120</v>
      </c>
      <c r="E1196" s="56" t="s">
        <v>85</v>
      </c>
      <c r="F1196" s="56" t="s">
        <v>109</v>
      </c>
      <c r="G1196" s="57" t="s">
        <v>126</v>
      </c>
      <c r="H1196" s="56" t="s">
        <v>44</v>
      </c>
      <c r="I1196" s="55">
        <v>43959</v>
      </c>
      <c r="J1196" s="58" t="s">
        <v>120</v>
      </c>
      <c r="K1196" s="53"/>
      <c r="L1196" s="34">
        <f>IFERROR(WORKDAY(C1196,R1196,DiasNOLaborables),"")</f>
        <v>43980</v>
      </c>
      <c r="M1196" s="35" t="str">
        <f>+IF(C1196="","",IF(I1196="","",(IF(I1196&lt;=L1196,"A TIEMPO","FUERA DE TIEMPO"))))</f>
        <v>A TIEMPO</v>
      </c>
      <c r="N1196" s="35">
        <f>IF(I1196="","",NETWORKDAYS(Hoja1!C1196+1,Hoja1!I1196,DiasNOLaborables))</f>
        <v>6</v>
      </c>
      <c r="O1196" s="36" t="str">
        <f t="shared" si="62"/>
        <v/>
      </c>
      <c r="P1196" s="37"/>
      <c r="Q1196" s="37"/>
      <c r="R1196" s="37">
        <f t="shared" si="63"/>
        <v>20</v>
      </c>
      <c r="S1196" s="33"/>
    </row>
    <row r="1197" spans="1:19" ht="60" x14ac:dyDescent="0.25">
      <c r="A1197" s="53">
        <f t="shared" si="64"/>
        <v>1186</v>
      </c>
      <c r="B1197" s="59">
        <v>20209050036242</v>
      </c>
      <c r="C1197" s="55">
        <v>43950</v>
      </c>
      <c r="D1197" s="56" t="s">
        <v>120</v>
      </c>
      <c r="E1197" s="56" t="s">
        <v>85</v>
      </c>
      <c r="F1197" s="56" t="s">
        <v>109</v>
      </c>
      <c r="G1197" s="57" t="s">
        <v>126</v>
      </c>
      <c r="H1197" s="56" t="s">
        <v>44</v>
      </c>
      <c r="I1197" s="55">
        <v>43959</v>
      </c>
      <c r="J1197" s="58" t="s">
        <v>120</v>
      </c>
      <c r="K1197" s="53"/>
      <c r="L1197" s="34">
        <f>IFERROR(WORKDAY(C1197,R1197,DiasNOLaborables),"")</f>
        <v>43980</v>
      </c>
      <c r="M1197" s="35" t="str">
        <f>+IF(C1197="","",IF(I1197="","",(IF(I1197&lt;=L1197,"A TIEMPO","FUERA DE TIEMPO"))))</f>
        <v>A TIEMPO</v>
      </c>
      <c r="N1197" s="35">
        <f>IF(I1197="","",NETWORKDAYS(Hoja1!C1197+1,Hoja1!I1197,DiasNOLaborables))</f>
        <v>6</v>
      </c>
      <c r="O1197" s="36" t="str">
        <f t="shared" si="62"/>
        <v/>
      </c>
      <c r="P1197" s="37"/>
      <c r="Q1197" s="37"/>
      <c r="R1197" s="37">
        <f t="shared" si="63"/>
        <v>20</v>
      </c>
      <c r="S1197" s="33"/>
    </row>
    <row r="1198" spans="1:19" ht="60" x14ac:dyDescent="0.25">
      <c r="A1198" s="53">
        <f t="shared" si="64"/>
        <v>1187</v>
      </c>
      <c r="B1198" s="59">
        <v>20209050036412</v>
      </c>
      <c r="C1198" s="55">
        <v>43950</v>
      </c>
      <c r="D1198" s="56" t="s">
        <v>120</v>
      </c>
      <c r="E1198" s="56" t="s">
        <v>85</v>
      </c>
      <c r="F1198" s="56" t="s">
        <v>109</v>
      </c>
      <c r="G1198" s="57" t="s">
        <v>126</v>
      </c>
      <c r="H1198" s="56" t="s">
        <v>44</v>
      </c>
      <c r="I1198" s="55">
        <v>43959</v>
      </c>
      <c r="J1198" s="58" t="s">
        <v>120</v>
      </c>
      <c r="K1198" s="53"/>
      <c r="L1198" s="34">
        <f>IFERROR(WORKDAY(C1198,R1198,DiasNOLaborables),"")</f>
        <v>43980</v>
      </c>
      <c r="M1198" s="35" t="str">
        <f>+IF(C1198="","",IF(I1198="","",(IF(I1198&lt;=L1198,"A TIEMPO","FUERA DE TIEMPO"))))</f>
        <v>A TIEMPO</v>
      </c>
      <c r="N1198" s="35">
        <f>IF(I1198="","",NETWORKDAYS(Hoja1!C1198+1,Hoja1!I1198,DiasNOLaborables))</f>
        <v>6</v>
      </c>
      <c r="O1198" s="36" t="str">
        <f t="shared" si="62"/>
        <v/>
      </c>
      <c r="P1198" s="37"/>
      <c r="Q1198" s="37"/>
      <c r="R1198" s="37">
        <f t="shared" si="63"/>
        <v>20</v>
      </c>
      <c r="S1198" s="33"/>
    </row>
    <row r="1199" spans="1:19" ht="60" x14ac:dyDescent="0.25">
      <c r="A1199" s="53">
        <f t="shared" si="64"/>
        <v>1188</v>
      </c>
      <c r="B1199" s="59">
        <v>20209050036422</v>
      </c>
      <c r="C1199" s="55">
        <v>43950</v>
      </c>
      <c r="D1199" s="56" t="s">
        <v>120</v>
      </c>
      <c r="E1199" s="56" t="s">
        <v>85</v>
      </c>
      <c r="F1199" s="56" t="s">
        <v>109</v>
      </c>
      <c r="G1199" s="57" t="s">
        <v>126</v>
      </c>
      <c r="H1199" s="56" t="s">
        <v>44</v>
      </c>
      <c r="I1199" s="55">
        <v>43959</v>
      </c>
      <c r="J1199" s="58" t="s">
        <v>120</v>
      </c>
      <c r="K1199" s="53"/>
      <c r="L1199" s="34">
        <f>IFERROR(WORKDAY(C1199,R1199,DiasNOLaborables),"")</f>
        <v>43980</v>
      </c>
      <c r="M1199" s="35" t="str">
        <f>+IF(C1199="","",IF(I1199="","",(IF(I1199&lt;=L1199,"A TIEMPO","FUERA DE TIEMPO"))))</f>
        <v>A TIEMPO</v>
      </c>
      <c r="N1199" s="35">
        <f>IF(I1199="","",NETWORKDAYS(Hoja1!C1199+1,Hoja1!I1199,DiasNOLaborables))</f>
        <v>6</v>
      </c>
      <c r="O1199" s="36" t="str">
        <f t="shared" si="62"/>
        <v/>
      </c>
      <c r="P1199" s="37"/>
      <c r="Q1199" s="37"/>
      <c r="R1199" s="37">
        <f t="shared" si="63"/>
        <v>20</v>
      </c>
      <c r="S1199" s="33"/>
    </row>
    <row r="1200" spans="1:19" ht="45" x14ac:dyDescent="0.25">
      <c r="A1200" s="53">
        <f t="shared" si="64"/>
        <v>1189</v>
      </c>
      <c r="B1200" s="59">
        <v>20209050036062</v>
      </c>
      <c r="C1200" s="55">
        <v>43950</v>
      </c>
      <c r="D1200" s="56" t="s">
        <v>123</v>
      </c>
      <c r="E1200" s="56" t="s">
        <v>85</v>
      </c>
      <c r="F1200" s="56" t="s">
        <v>107</v>
      </c>
      <c r="G1200" s="57" t="s">
        <v>125</v>
      </c>
      <c r="H1200" s="56" t="s">
        <v>43</v>
      </c>
      <c r="I1200" s="55">
        <v>43962</v>
      </c>
      <c r="J1200" s="58" t="s">
        <v>120</v>
      </c>
      <c r="K1200" s="53"/>
      <c r="L1200" s="34">
        <f>IFERROR(WORKDAY(C1200,R1200,DiasNOLaborables),"")</f>
        <v>43980</v>
      </c>
      <c r="M1200" s="35" t="str">
        <f>+IF(C1200="","",IF(I1200="","",(IF(I1200&lt;=L1200,"A TIEMPO","FUERA DE TIEMPO"))))</f>
        <v>A TIEMPO</v>
      </c>
      <c r="N1200" s="35">
        <f>IF(I1200="","",NETWORKDAYS(Hoja1!C1200+1,Hoja1!I1200,DiasNOLaborables))</f>
        <v>7</v>
      </c>
      <c r="O1200" s="36" t="str">
        <f t="shared" si="62"/>
        <v/>
      </c>
      <c r="P1200" s="37"/>
      <c r="Q1200" s="37"/>
      <c r="R1200" s="37">
        <f t="shared" si="63"/>
        <v>20</v>
      </c>
      <c r="S1200" s="33"/>
    </row>
    <row r="1201" spans="1:19" ht="45" x14ac:dyDescent="0.25">
      <c r="A1201" s="53">
        <f t="shared" si="64"/>
        <v>1190</v>
      </c>
      <c r="B1201" s="59">
        <v>20209050036082</v>
      </c>
      <c r="C1201" s="55">
        <v>43950</v>
      </c>
      <c r="D1201" s="56" t="s">
        <v>123</v>
      </c>
      <c r="E1201" s="56" t="s">
        <v>85</v>
      </c>
      <c r="F1201" s="56" t="s">
        <v>89</v>
      </c>
      <c r="G1201" s="57" t="s">
        <v>125</v>
      </c>
      <c r="H1201" s="56" t="s">
        <v>45</v>
      </c>
      <c r="I1201" s="55">
        <v>43970</v>
      </c>
      <c r="J1201" s="58" t="s">
        <v>120</v>
      </c>
      <c r="K1201" s="53"/>
      <c r="L1201" s="34">
        <f>IFERROR(WORKDAY(C1201,R1201,DiasNOLaborables),"")</f>
        <v>43980</v>
      </c>
      <c r="M1201" s="35" t="str">
        <f>+IF(C1201="","",IF(I1201="","",(IF(I1201&lt;=L1201,"A TIEMPO","FUERA DE TIEMPO"))))</f>
        <v>A TIEMPO</v>
      </c>
      <c r="N1201" s="35">
        <f>IF(I1201="","",NETWORKDAYS(Hoja1!C1201+1,Hoja1!I1201,DiasNOLaborables))</f>
        <v>13</v>
      </c>
      <c r="O1201" s="36" t="str">
        <f t="shared" si="62"/>
        <v/>
      </c>
      <c r="P1201" s="37"/>
      <c r="Q1201" s="37"/>
      <c r="R1201" s="37">
        <f t="shared" si="63"/>
        <v>20</v>
      </c>
      <c r="S1201" s="33"/>
    </row>
    <row r="1202" spans="1:19" ht="45" x14ac:dyDescent="0.25">
      <c r="A1202" s="53">
        <f t="shared" si="64"/>
        <v>1191</v>
      </c>
      <c r="B1202" s="59">
        <v>20209050035862</v>
      </c>
      <c r="C1202" s="55">
        <v>43950</v>
      </c>
      <c r="D1202" s="56" t="s">
        <v>123</v>
      </c>
      <c r="E1202" s="56" t="s">
        <v>85</v>
      </c>
      <c r="F1202" s="56" t="s">
        <v>85</v>
      </c>
      <c r="G1202" s="57" t="s">
        <v>125</v>
      </c>
      <c r="H1202" s="56" t="s">
        <v>52</v>
      </c>
      <c r="I1202" s="55">
        <v>43961</v>
      </c>
      <c r="J1202" s="58" t="s">
        <v>120</v>
      </c>
      <c r="K1202" s="53"/>
      <c r="L1202" s="34">
        <f>IFERROR(WORKDAY(C1202,R1202,DiasNOLaborables),"")</f>
        <v>43980</v>
      </c>
      <c r="M1202" s="35" t="str">
        <f>+IF(C1202="","",IF(I1202="","",(IF(I1202&lt;=L1202,"A TIEMPO","FUERA DE TIEMPO"))))</f>
        <v>A TIEMPO</v>
      </c>
      <c r="N1202" s="35">
        <f>IF(I1202="","",NETWORKDAYS(Hoja1!C1202+1,Hoja1!I1202,DiasNOLaborables))</f>
        <v>6</v>
      </c>
      <c r="O1202" s="36" t="str">
        <f t="shared" ref="O1202:O1241" si="65">IF(NETWORKDAYS(L1202+1,I1202,DiasNOLaborables)&lt;=0,"",NETWORKDAYS(L1202+1,I1202,DiasNOLaborables))</f>
        <v/>
      </c>
      <c r="P1202" s="37"/>
      <c r="Q1202" s="37"/>
      <c r="R1202" s="37">
        <f t="shared" ref="R1202:R1241" si="66">IFERROR(VLOOKUP(E1202,$Z$50:$AA$63,2),"")</f>
        <v>20</v>
      </c>
      <c r="S1202" s="33"/>
    </row>
    <row r="1203" spans="1:19" ht="45" x14ac:dyDescent="0.25">
      <c r="A1203" s="53">
        <f t="shared" si="64"/>
        <v>1192</v>
      </c>
      <c r="B1203" s="59">
        <v>20209050036002</v>
      </c>
      <c r="C1203" s="55">
        <v>43950</v>
      </c>
      <c r="D1203" s="56" t="s">
        <v>120</v>
      </c>
      <c r="E1203" s="56" t="s">
        <v>85</v>
      </c>
      <c r="F1203" s="56" t="s">
        <v>85</v>
      </c>
      <c r="G1203" s="57" t="s">
        <v>125</v>
      </c>
      <c r="H1203" s="56" t="s">
        <v>42</v>
      </c>
      <c r="I1203" s="55">
        <v>43958</v>
      </c>
      <c r="J1203" s="58" t="s">
        <v>120</v>
      </c>
      <c r="K1203" s="53"/>
      <c r="L1203" s="34">
        <f>IFERROR(WORKDAY(C1203,R1203,DiasNOLaborables),"")</f>
        <v>43980</v>
      </c>
      <c r="M1203" s="35" t="str">
        <f>+IF(C1203="","",IF(I1203="","",(IF(I1203&lt;=L1203,"A TIEMPO","FUERA DE TIEMPO"))))</f>
        <v>A TIEMPO</v>
      </c>
      <c r="N1203" s="35">
        <f>IF(I1203="","",NETWORKDAYS(Hoja1!C1203+1,Hoja1!I1203,DiasNOLaborables))</f>
        <v>5</v>
      </c>
      <c r="O1203" s="36" t="str">
        <f t="shared" si="65"/>
        <v/>
      </c>
      <c r="P1203" s="37"/>
      <c r="Q1203" s="37"/>
      <c r="R1203" s="37">
        <f t="shared" si="66"/>
        <v>20</v>
      </c>
      <c r="S1203" s="33"/>
    </row>
    <row r="1204" spans="1:19" ht="45" x14ac:dyDescent="0.25">
      <c r="A1204" s="53">
        <f t="shared" si="64"/>
        <v>1193</v>
      </c>
      <c r="B1204" s="59">
        <v>20209050036012</v>
      </c>
      <c r="C1204" s="55">
        <v>43950</v>
      </c>
      <c r="D1204" s="56" t="s">
        <v>120</v>
      </c>
      <c r="E1204" s="56" t="s">
        <v>85</v>
      </c>
      <c r="F1204" s="56" t="s">
        <v>85</v>
      </c>
      <c r="G1204" s="57" t="s">
        <v>125</v>
      </c>
      <c r="H1204" s="56" t="s">
        <v>42</v>
      </c>
      <c r="I1204" s="55">
        <v>43963</v>
      </c>
      <c r="J1204" s="58" t="s">
        <v>120</v>
      </c>
      <c r="K1204" s="53"/>
      <c r="L1204" s="34">
        <f>IFERROR(WORKDAY(C1204,R1204,DiasNOLaborables),"")</f>
        <v>43980</v>
      </c>
      <c r="M1204" s="35" t="str">
        <f>+IF(C1204="","",IF(I1204="","",(IF(I1204&lt;=L1204,"A TIEMPO","FUERA DE TIEMPO"))))</f>
        <v>A TIEMPO</v>
      </c>
      <c r="N1204" s="35">
        <f>IF(I1204="","",NETWORKDAYS(Hoja1!C1204+1,Hoja1!I1204,DiasNOLaborables))</f>
        <v>8</v>
      </c>
      <c r="O1204" s="36" t="str">
        <f t="shared" si="65"/>
        <v/>
      </c>
      <c r="P1204" s="37"/>
      <c r="Q1204" s="37"/>
      <c r="R1204" s="37">
        <f t="shared" si="66"/>
        <v>20</v>
      </c>
      <c r="S1204" s="33"/>
    </row>
    <row r="1205" spans="1:19" ht="45" x14ac:dyDescent="0.25">
      <c r="A1205" s="53">
        <f t="shared" si="64"/>
        <v>1194</v>
      </c>
      <c r="B1205" s="59">
        <v>20209050036022</v>
      </c>
      <c r="C1205" s="55">
        <v>43950</v>
      </c>
      <c r="D1205" s="56" t="s">
        <v>120</v>
      </c>
      <c r="E1205" s="56" t="s">
        <v>85</v>
      </c>
      <c r="F1205" s="56" t="s">
        <v>107</v>
      </c>
      <c r="G1205" s="57" t="s">
        <v>125</v>
      </c>
      <c r="H1205" s="56" t="s">
        <v>43</v>
      </c>
      <c r="I1205" s="55">
        <v>43950</v>
      </c>
      <c r="J1205" s="58" t="s">
        <v>120</v>
      </c>
      <c r="K1205" s="53"/>
      <c r="L1205" s="34">
        <f>IFERROR(WORKDAY(C1205,R1205,DiasNOLaborables),"")</f>
        <v>43980</v>
      </c>
      <c r="M1205" s="35" t="str">
        <f>+IF(C1205="","",IF(I1205="","",(IF(I1205&lt;=L1205,"A TIEMPO","FUERA DE TIEMPO"))))</f>
        <v>A TIEMPO</v>
      </c>
      <c r="N1205" s="35">
        <f>IF(I1205="","",NETWORKDAYS(Hoja1!C1205+1,Hoja1!I1205,DiasNOLaborables))</f>
        <v>-2</v>
      </c>
      <c r="O1205" s="36" t="str">
        <f t="shared" si="65"/>
        <v/>
      </c>
      <c r="P1205" s="37"/>
      <c r="Q1205" s="37"/>
      <c r="R1205" s="37">
        <f t="shared" si="66"/>
        <v>20</v>
      </c>
      <c r="S1205" s="33"/>
    </row>
    <row r="1206" spans="1:19" ht="45" x14ac:dyDescent="0.25">
      <c r="A1206" s="53">
        <f t="shared" si="64"/>
        <v>1195</v>
      </c>
      <c r="B1206" s="59">
        <v>20209050036032</v>
      </c>
      <c r="C1206" s="55">
        <v>43950</v>
      </c>
      <c r="D1206" s="56" t="s">
        <v>120</v>
      </c>
      <c r="E1206" s="56" t="s">
        <v>85</v>
      </c>
      <c r="F1206" s="56" t="s">
        <v>107</v>
      </c>
      <c r="G1206" s="57" t="s">
        <v>125</v>
      </c>
      <c r="H1206" s="56" t="s">
        <v>43</v>
      </c>
      <c r="I1206" s="55">
        <v>43950</v>
      </c>
      <c r="J1206" s="58" t="s">
        <v>120</v>
      </c>
      <c r="K1206" s="53"/>
      <c r="L1206" s="34">
        <f>IFERROR(WORKDAY(C1206,R1206,DiasNOLaborables),"")</f>
        <v>43980</v>
      </c>
      <c r="M1206" s="35" t="str">
        <f>+IF(C1206="","",IF(I1206="","",(IF(I1206&lt;=L1206,"A TIEMPO","FUERA DE TIEMPO"))))</f>
        <v>A TIEMPO</v>
      </c>
      <c r="N1206" s="35">
        <f>IF(I1206="","",NETWORKDAYS(Hoja1!C1206+1,Hoja1!I1206,DiasNOLaborables))</f>
        <v>-2</v>
      </c>
      <c r="O1206" s="36" t="str">
        <f t="shared" si="65"/>
        <v/>
      </c>
      <c r="P1206" s="37"/>
      <c r="Q1206" s="37"/>
      <c r="R1206" s="37">
        <f t="shared" si="66"/>
        <v>20</v>
      </c>
      <c r="S1206" s="33"/>
    </row>
    <row r="1207" spans="1:19" ht="45" x14ac:dyDescent="0.25">
      <c r="A1207" s="53">
        <f t="shared" si="64"/>
        <v>1196</v>
      </c>
      <c r="B1207" s="59">
        <v>20209050036072</v>
      </c>
      <c r="C1207" s="55">
        <v>43950</v>
      </c>
      <c r="D1207" s="56" t="s">
        <v>120</v>
      </c>
      <c r="E1207" s="56" t="s">
        <v>85</v>
      </c>
      <c r="F1207" s="56" t="s">
        <v>85</v>
      </c>
      <c r="G1207" s="57" t="s">
        <v>125</v>
      </c>
      <c r="H1207" s="56" t="s">
        <v>42</v>
      </c>
      <c r="I1207" s="55">
        <v>43963</v>
      </c>
      <c r="J1207" s="58" t="s">
        <v>120</v>
      </c>
      <c r="K1207" s="53"/>
      <c r="L1207" s="34">
        <f>IFERROR(WORKDAY(C1207,R1207,DiasNOLaborables),"")</f>
        <v>43980</v>
      </c>
      <c r="M1207" s="35" t="str">
        <f>+IF(C1207="","",IF(I1207="","",(IF(I1207&lt;=L1207,"A TIEMPO","FUERA DE TIEMPO"))))</f>
        <v>A TIEMPO</v>
      </c>
      <c r="N1207" s="35">
        <f>IF(I1207="","",NETWORKDAYS(Hoja1!C1207+1,Hoja1!I1207,DiasNOLaborables))</f>
        <v>8</v>
      </c>
      <c r="O1207" s="36" t="str">
        <f t="shared" si="65"/>
        <v/>
      </c>
      <c r="P1207" s="37"/>
      <c r="Q1207" s="37"/>
      <c r="R1207" s="37">
        <f t="shared" si="66"/>
        <v>20</v>
      </c>
      <c r="S1207" s="33"/>
    </row>
    <row r="1208" spans="1:19" ht="45" x14ac:dyDescent="0.25">
      <c r="A1208" s="53">
        <f t="shared" si="64"/>
        <v>1197</v>
      </c>
      <c r="B1208" s="59">
        <v>20209050036112</v>
      </c>
      <c r="C1208" s="55">
        <v>43950</v>
      </c>
      <c r="D1208" s="56" t="s">
        <v>120</v>
      </c>
      <c r="E1208" s="56" t="s">
        <v>85</v>
      </c>
      <c r="F1208" s="56" t="s">
        <v>85</v>
      </c>
      <c r="G1208" s="57" t="s">
        <v>125</v>
      </c>
      <c r="H1208" s="56" t="s">
        <v>41</v>
      </c>
      <c r="I1208" s="55">
        <v>43950</v>
      </c>
      <c r="J1208" s="58" t="s">
        <v>120</v>
      </c>
      <c r="K1208" s="53"/>
      <c r="L1208" s="34">
        <f>IFERROR(WORKDAY(C1208,R1208,DiasNOLaborables),"")</f>
        <v>43980</v>
      </c>
      <c r="M1208" s="35" t="str">
        <f>+IF(C1208="","",IF(I1208="","",(IF(I1208&lt;=L1208,"A TIEMPO","FUERA DE TIEMPO"))))</f>
        <v>A TIEMPO</v>
      </c>
      <c r="N1208" s="35">
        <f>IF(I1208="","",NETWORKDAYS(Hoja1!C1208+1,Hoja1!I1208,DiasNOLaborables))</f>
        <v>-2</v>
      </c>
      <c r="O1208" s="36" t="str">
        <f t="shared" si="65"/>
        <v/>
      </c>
      <c r="P1208" s="37"/>
      <c r="Q1208" s="37"/>
      <c r="R1208" s="37">
        <f t="shared" si="66"/>
        <v>20</v>
      </c>
      <c r="S1208" s="33"/>
    </row>
    <row r="1209" spans="1:19" ht="45" x14ac:dyDescent="0.25">
      <c r="A1209" s="53">
        <f t="shared" si="64"/>
        <v>1198</v>
      </c>
      <c r="B1209" s="59">
        <v>20209050036132</v>
      </c>
      <c r="C1209" s="55">
        <v>43950</v>
      </c>
      <c r="D1209" s="56" t="s">
        <v>120</v>
      </c>
      <c r="E1209" s="56" t="s">
        <v>75</v>
      </c>
      <c r="F1209" s="56" t="s">
        <v>94</v>
      </c>
      <c r="G1209" s="57" t="s">
        <v>125</v>
      </c>
      <c r="H1209" s="56" t="s">
        <v>42</v>
      </c>
      <c r="I1209" s="60">
        <v>43956</v>
      </c>
      <c r="J1209" s="58" t="s">
        <v>120</v>
      </c>
      <c r="K1209" s="53"/>
      <c r="L1209" s="34">
        <f>IFERROR(WORKDAY(C1209,R1209,DiasNOLaborables),"")</f>
        <v>44005</v>
      </c>
      <c r="M1209" s="35" t="str">
        <f>+IF(C1209="","",IF(I1209="","",(IF(I1209&lt;=L1209,"A TIEMPO","FUERA DE TIEMPO"))))</f>
        <v>A TIEMPO</v>
      </c>
      <c r="N1209" s="35">
        <f>IF(I1209="","",NETWORKDAYS(Hoja1!C1209+1,Hoja1!I1209,DiasNOLaborables))</f>
        <v>3</v>
      </c>
      <c r="O1209" s="36" t="str">
        <f t="shared" si="65"/>
        <v/>
      </c>
      <c r="P1209" s="37"/>
      <c r="Q1209" s="37"/>
      <c r="R1209" s="37">
        <f t="shared" si="66"/>
        <v>35</v>
      </c>
      <c r="S1209" s="33"/>
    </row>
    <row r="1210" spans="1:19" ht="45" x14ac:dyDescent="0.25">
      <c r="A1210" s="53">
        <f t="shared" si="64"/>
        <v>1199</v>
      </c>
      <c r="B1210" s="59">
        <v>20209050036142</v>
      </c>
      <c r="C1210" s="55">
        <v>43950</v>
      </c>
      <c r="D1210" s="56" t="s">
        <v>120</v>
      </c>
      <c r="E1210" s="56" t="s">
        <v>75</v>
      </c>
      <c r="F1210" s="56" t="s">
        <v>94</v>
      </c>
      <c r="G1210" s="57" t="s">
        <v>125</v>
      </c>
      <c r="H1210" s="56" t="s">
        <v>42</v>
      </c>
      <c r="I1210" s="60">
        <v>43956</v>
      </c>
      <c r="J1210" s="58" t="s">
        <v>120</v>
      </c>
      <c r="K1210" s="53"/>
      <c r="L1210" s="34">
        <f>IFERROR(WORKDAY(C1210,R1210,DiasNOLaborables),"")</f>
        <v>44005</v>
      </c>
      <c r="M1210" s="35" t="str">
        <f>+IF(C1210="","",IF(I1210="","",(IF(I1210&lt;=L1210,"A TIEMPO","FUERA DE TIEMPO"))))</f>
        <v>A TIEMPO</v>
      </c>
      <c r="N1210" s="35">
        <f>IF(I1210="","",NETWORKDAYS(Hoja1!C1210+1,Hoja1!I1210,DiasNOLaborables))</f>
        <v>3</v>
      </c>
      <c r="O1210" s="36" t="str">
        <f t="shared" si="65"/>
        <v/>
      </c>
      <c r="P1210" s="37"/>
      <c r="Q1210" s="37"/>
      <c r="R1210" s="37">
        <f t="shared" si="66"/>
        <v>35</v>
      </c>
      <c r="S1210" s="33"/>
    </row>
    <row r="1211" spans="1:19" ht="45" x14ac:dyDescent="0.25">
      <c r="A1211" s="53">
        <f t="shared" si="64"/>
        <v>1200</v>
      </c>
      <c r="B1211" s="59">
        <v>20209050036152</v>
      </c>
      <c r="C1211" s="55">
        <v>43950</v>
      </c>
      <c r="D1211" s="56" t="s">
        <v>120</v>
      </c>
      <c r="E1211" s="56" t="s">
        <v>75</v>
      </c>
      <c r="F1211" s="56" t="s">
        <v>94</v>
      </c>
      <c r="G1211" s="57" t="s">
        <v>125</v>
      </c>
      <c r="H1211" s="56" t="s">
        <v>42</v>
      </c>
      <c r="I1211" s="60">
        <v>43958</v>
      </c>
      <c r="J1211" s="58" t="s">
        <v>120</v>
      </c>
      <c r="K1211" s="53"/>
      <c r="L1211" s="34">
        <f>IFERROR(WORKDAY(C1211,R1211,DiasNOLaborables),"")</f>
        <v>44005</v>
      </c>
      <c r="M1211" s="35" t="str">
        <f>+IF(C1211="","",IF(I1211="","",(IF(I1211&lt;=L1211,"A TIEMPO","FUERA DE TIEMPO"))))</f>
        <v>A TIEMPO</v>
      </c>
      <c r="N1211" s="35">
        <f>IF(I1211="","",NETWORKDAYS(Hoja1!C1211+1,Hoja1!I1211,DiasNOLaborables))</f>
        <v>5</v>
      </c>
      <c r="O1211" s="36" t="str">
        <f t="shared" si="65"/>
        <v/>
      </c>
      <c r="P1211" s="37"/>
      <c r="Q1211" s="37"/>
      <c r="R1211" s="37">
        <f t="shared" si="66"/>
        <v>35</v>
      </c>
      <c r="S1211" s="33"/>
    </row>
    <row r="1212" spans="1:19" ht="45" x14ac:dyDescent="0.25">
      <c r="A1212" s="53">
        <f t="shared" si="64"/>
        <v>1201</v>
      </c>
      <c r="B1212" s="59">
        <v>20209050036172</v>
      </c>
      <c r="C1212" s="55">
        <v>43950</v>
      </c>
      <c r="D1212" s="56" t="s">
        <v>120</v>
      </c>
      <c r="E1212" s="56" t="s">
        <v>75</v>
      </c>
      <c r="F1212" s="56" t="s">
        <v>94</v>
      </c>
      <c r="G1212" s="57" t="s">
        <v>125</v>
      </c>
      <c r="H1212" s="56" t="s">
        <v>42</v>
      </c>
      <c r="I1212" s="60">
        <v>43958</v>
      </c>
      <c r="J1212" s="58" t="s">
        <v>120</v>
      </c>
      <c r="K1212" s="53"/>
      <c r="L1212" s="34">
        <f>IFERROR(WORKDAY(C1212,R1212,DiasNOLaborables),"")</f>
        <v>44005</v>
      </c>
      <c r="M1212" s="35" t="str">
        <f>+IF(C1212="","",IF(I1212="","",(IF(I1212&lt;=L1212,"A TIEMPO","FUERA DE TIEMPO"))))</f>
        <v>A TIEMPO</v>
      </c>
      <c r="N1212" s="35">
        <f>IF(I1212="","",NETWORKDAYS(Hoja1!C1212+1,Hoja1!I1212,DiasNOLaborables))</f>
        <v>5</v>
      </c>
      <c r="O1212" s="36" t="str">
        <f t="shared" si="65"/>
        <v/>
      </c>
      <c r="P1212" s="37"/>
      <c r="Q1212" s="37"/>
      <c r="R1212" s="37">
        <f t="shared" si="66"/>
        <v>35</v>
      </c>
      <c r="S1212" s="33"/>
    </row>
    <row r="1213" spans="1:19" ht="45" x14ac:dyDescent="0.25">
      <c r="A1213" s="53">
        <f t="shared" si="64"/>
        <v>1202</v>
      </c>
      <c r="B1213" s="59">
        <v>20209050036182</v>
      </c>
      <c r="C1213" s="55">
        <v>43950</v>
      </c>
      <c r="D1213" s="56" t="s">
        <v>120</v>
      </c>
      <c r="E1213" s="56" t="s">
        <v>75</v>
      </c>
      <c r="F1213" s="56" t="s">
        <v>94</v>
      </c>
      <c r="G1213" s="57" t="s">
        <v>125</v>
      </c>
      <c r="H1213" s="56" t="s">
        <v>42</v>
      </c>
      <c r="I1213" s="60">
        <v>43955</v>
      </c>
      <c r="J1213" s="58" t="s">
        <v>120</v>
      </c>
      <c r="K1213" s="53"/>
      <c r="L1213" s="34">
        <f>IFERROR(WORKDAY(C1213,R1213,DiasNOLaborables),"")</f>
        <v>44005</v>
      </c>
      <c r="M1213" s="35" t="str">
        <f>+IF(C1213="","",IF(I1213="","",(IF(I1213&lt;=L1213,"A TIEMPO","FUERA DE TIEMPO"))))</f>
        <v>A TIEMPO</v>
      </c>
      <c r="N1213" s="35">
        <f>IF(I1213="","",NETWORKDAYS(Hoja1!C1213+1,Hoja1!I1213,DiasNOLaborables))</f>
        <v>2</v>
      </c>
      <c r="O1213" s="36" t="str">
        <f t="shared" si="65"/>
        <v/>
      </c>
      <c r="P1213" s="37"/>
      <c r="Q1213" s="37"/>
      <c r="R1213" s="37">
        <f t="shared" si="66"/>
        <v>35</v>
      </c>
      <c r="S1213" s="33"/>
    </row>
    <row r="1214" spans="1:19" ht="45" x14ac:dyDescent="0.25">
      <c r="A1214" s="53">
        <f t="shared" si="64"/>
        <v>1203</v>
      </c>
      <c r="B1214" s="59">
        <v>20209050036192</v>
      </c>
      <c r="C1214" s="55">
        <v>43950</v>
      </c>
      <c r="D1214" s="56" t="s">
        <v>120</v>
      </c>
      <c r="E1214" s="56" t="s">
        <v>75</v>
      </c>
      <c r="F1214" s="56" t="s">
        <v>94</v>
      </c>
      <c r="G1214" s="57" t="s">
        <v>125</v>
      </c>
      <c r="H1214" s="56" t="s">
        <v>42</v>
      </c>
      <c r="I1214" s="60">
        <v>43955</v>
      </c>
      <c r="J1214" s="58" t="s">
        <v>120</v>
      </c>
      <c r="K1214" s="53"/>
      <c r="L1214" s="34">
        <f>IFERROR(WORKDAY(C1214,R1214,DiasNOLaborables),"")</f>
        <v>44005</v>
      </c>
      <c r="M1214" s="35" t="str">
        <f>+IF(C1214="","",IF(I1214="","",(IF(I1214&lt;=L1214,"A TIEMPO","FUERA DE TIEMPO"))))</f>
        <v>A TIEMPO</v>
      </c>
      <c r="N1214" s="35">
        <f>IF(I1214="","",NETWORKDAYS(Hoja1!C1214+1,Hoja1!I1214,DiasNOLaborables))</f>
        <v>2</v>
      </c>
      <c r="O1214" s="36" t="str">
        <f t="shared" si="65"/>
        <v/>
      </c>
      <c r="P1214" s="37"/>
      <c r="Q1214" s="37"/>
      <c r="R1214" s="37">
        <f t="shared" si="66"/>
        <v>35</v>
      </c>
      <c r="S1214" s="33"/>
    </row>
    <row r="1215" spans="1:19" ht="45" x14ac:dyDescent="0.25">
      <c r="A1215" s="53">
        <f t="shared" si="64"/>
        <v>1204</v>
      </c>
      <c r="B1215" s="59">
        <v>20209050036202</v>
      </c>
      <c r="C1215" s="55">
        <v>43950</v>
      </c>
      <c r="D1215" s="56" t="s">
        <v>120</v>
      </c>
      <c r="E1215" s="56" t="s">
        <v>75</v>
      </c>
      <c r="F1215" s="56" t="s">
        <v>94</v>
      </c>
      <c r="G1215" s="57" t="s">
        <v>125</v>
      </c>
      <c r="H1215" s="56" t="s">
        <v>42</v>
      </c>
      <c r="I1215" s="60">
        <v>43955</v>
      </c>
      <c r="J1215" s="58" t="s">
        <v>120</v>
      </c>
      <c r="K1215" s="53"/>
      <c r="L1215" s="34">
        <f>IFERROR(WORKDAY(C1215,R1215,DiasNOLaborables),"")</f>
        <v>44005</v>
      </c>
      <c r="M1215" s="35" t="str">
        <f>+IF(C1215="","",IF(I1215="","",(IF(I1215&lt;=L1215,"A TIEMPO","FUERA DE TIEMPO"))))</f>
        <v>A TIEMPO</v>
      </c>
      <c r="N1215" s="35">
        <f>IF(I1215="","",NETWORKDAYS(Hoja1!C1215+1,Hoja1!I1215,DiasNOLaborables))</f>
        <v>2</v>
      </c>
      <c r="O1215" s="36" t="str">
        <f t="shared" si="65"/>
        <v/>
      </c>
      <c r="P1215" s="37"/>
      <c r="Q1215" s="37"/>
      <c r="R1215" s="37">
        <f t="shared" si="66"/>
        <v>35</v>
      </c>
      <c r="S1215" s="33"/>
    </row>
    <row r="1216" spans="1:19" ht="45" x14ac:dyDescent="0.25">
      <c r="A1216" s="53">
        <f t="shared" si="64"/>
        <v>1205</v>
      </c>
      <c r="B1216" s="59">
        <v>20209050036212</v>
      </c>
      <c r="C1216" s="55">
        <v>43950</v>
      </c>
      <c r="D1216" s="56" t="s">
        <v>120</v>
      </c>
      <c r="E1216" s="56" t="s">
        <v>75</v>
      </c>
      <c r="F1216" s="56" t="s">
        <v>94</v>
      </c>
      <c r="G1216" s="57" t="s">
        <v>125</v>
      </c>
      <c r="H1216" s="56" t="s">
        <v>42</v>
      </c>
      <c r="I1216" s="60">
        <v>43955</v>
      </c>
      <c r="J1216" s="58" t="s">
        <v>120</v>
      </c>
      <c r="K1216" s="53"/>
      <c r="L1216" s="34">
        <f>IFERROR(WORKDAY(C1216,R1216,DiasNOLaborables),"")</f>
        <v>44005</v>
      </c>
      <c r="M1216" s="35" t="str">
        <f>+IF(C1216="","",IF(I1216="","",(IF(I1216&lt;=L1216,"A TIEMPO","FUERA DE TIEMPO"))))</f>
        <v>A TIEMPO</v>
      </c>
      <c r="N1216" s="35">
        <f>IF(I1216="","",NETWORKDAYS(Hoja1!C1216+1,Hoja1!I1216,DiasNOLaborables))</f>
        <v>2</v>
      </c>
      <c r="O1216" s="36" t="str">
        <f t="shared" si="65"/>
        <v/>
      </c>
      <c r="P1216" s="37"/>
      <c r="Q1216" s="37"/>
      <c r="R1216" s="37">
        <f t="shared" si="66"/>
        <v>35</v>
      </c>
      <c r="S1216" s="33"/>
    </row>
    <row r="1217" spans="1:19" ht="45" x14ac:dyDescent="0.25">
      <c r="A1217" s="53">
        <f t="shared" si="64"/>
        <v>1206</v>
      </c>
      <c r="B1217" s="59">
        <v>20209050036222</v>
      </c>
      <c r="C1217" s="55">
        <v>43950</v>
      </c>
      <c r="D1217" s="56" t="s">
        <v>120</v>
      </c>
      <c r="E1217" s="56" t="s">
        <v>75</v>
      </c>
      <c r="F1217" s="56" t="s">
        <v>94</v>
      </c>
      <c r="G1217" s="57" t="s">
        <v>125</v>
      </c>
      <c r="H1217" s="56" t="s">
        <v>42</v>
      </c>
      <c r="I1217" s="60">
        <v>43955</v>
      </c>
      <c r="J1217" s="58" t="s">
        <v>120</v>
      </c>
      <c r="K1217" s="53"/>
      <c r="L1217" s="34">
        <f>IFERROR(WORKDAY(C1217,R1217,DiasNOLaborables),"")</f>
        <v>44005</v>
      </c>
      <c r="M1217" s="35" t="str">
        <f>+IF(C1217="","",IF(I1217="","",(IF(I1217&lt;=L1217,"A TIEMPO","FUERA DE TIEMPO"))))</f>
        <v>A TIEMPO</v>
      </c>
      <c r="N1217" s="35">
        <f>IF(I1217="","",NETWORKDAYS(Hoja1!C1217+1,Hoja1!I1217,DiasNOLaborables))</f>
        <v>2</v>
      </c>
      <c r="O1217" s="36" t="str">
        <f t="shared" si="65"/>
        <v/>
      </c>
      <c r="P1217" s="37"/>
      <c r="Q1217" s="37"/>
      <c r="R1217" s="37">
        <f t="shared" si="66"/>
        <v>35</v>
      </c>
      <c r="S1217" s="33"/>
    </row>
    <row r="1218" spans="1:19" ht="45" x14ac:dyDescent="0.25">
      <c r="A1218" s="53">
        <f t="shared" si="64"/>
        <v>1207</v>
      </c>
      <c r="B1218" s="59">
        <v>20209050036232</v>
      </c>
      <c r="C1218" s="55">
        <v>43950</v>
      </c>
      <c r="D1218" s="56" t="s">
        <v>120</v>
      </c>
      <c r="E1218" s="56" t="s">
        <v>75</v>
      </c>
      <c r="F1218" s="56" t="s">
        <v>94</v>
      </c>
      <c r="G1218" s="57" t="s">
        <v>125</v>
      </c>
      <c r="H1218" s="56" t="s">
        <v>42</v>
      </c>
      <c r="I1218" s="60">
        <v>43955</v>
      </c>
      <c r="J1218" s="58" t="s">
        <v>120</v>
      </c>
      <c r="K1218" s="53"/>
      <c r="L1218" s="34">
        <f>IFERROR(WORKDAY(C1218,R1218,DiasNOLaborables),"")</f>
        <v>44005</v>
      </c>
      <c r="M1218" s="35" t="str">
        <f>+IF(C1218="","",IF(I1218="","",(IF(I1218&lt;=L1218,"A TIEMPO","FUERA DE TIEMPO"))))</f>
        <v>A TIEMPO</v>
      </c>
      <c r="N1218" s="35">
        <f>IF(I1218="","",NETWORKDAYS(Hoja1!C1218+1,Hoja1!I1218,DiasNOLaborables))</f>
        <v>2</v>
      </c>
      <c r="O1218" s="36" t="str">
        <f t="shared" si="65"/>
        <v/>
      </c>
      <c r="P1218" s="37"/>
      <c r="Q1218" s="37"/>
      <c r="R1218" s="37">
        <f t="shared" si="66"/>
        <v>35</v>
      </c>
      <c r="S1218" s="33"/>
    </row>
    <row r="1219" spans="1:19" ht="45" x14ac:dyDescent="0.25">
      <c r="A1219" s="53">
        <f t="shared" si="64"/>
        <v>1208</v>
      </c>
      <c r="B1219" s="59">
        <v>20209050036402</v>
      </c>
      <c r="C1219" s="55">
        <v>43951</v>
      </c>
      <c r="D1219" s="56" t="s">
        <v>120</v>
      </c>
      <c r="E1219" s="56" t="s">
        <v>85</v>
      </c>
      <c r="F1219" s="56" t="s">
        <v>85</v>
      </c>
      <c r="G1219" s="57" t="s">
        <v>125</v>
      </c>
      <c r="H1219" s="56" t="s">
        <v>43</v>
      </c>
      <c r="I1219" s="60">
        <v>43962</v>
      </c>
      <c r="J1219" s="58" t="s">
        <v>120</v>
      </c>
      <c r="K1219" s="53"/>
      <c r="L1219" s="34">
        <f>IFERROR(WORKDAY(C1219,R1219,DiasNOLaborables),"")</f>
        <v>43983</v>
      </c>
      <c r="M1219" s="35" t="str">
        <f>+IF(C1219="","",IF(I1219="","",(IF(I1219&lt;=L1219,"A TIEMPO","FUERA DE TIEMPO"))))</f>
        <v>A TIEMPO</v>
      </c>
      <c r="N1219" s="35">
        <f>IF(I1219="","",NETWORKDAYS(Hoja1!C1219+1,Hoja1!I1219,DiasNOLaborables))</f>
        <v>6</v>
      </c>
      <c r="O1219" s="36" t="str">
        <f t="shared" si="65"/>
        <v/>
      </c>
      <c r="P1219" s="37"/>
      <c r="Q1219" s="37"/>
      <c r="R1219" s="37">
        <f t="shared" si="66"/>
        <v>20</v>
      </c>
      <c r="S1219" s="33"/>
    </row>
    <row r="1220" spans="1:19" ht="60" x14ac:dyDescent="0.25">
      <c r="A1220" s="53">
        <f t="shared" si="64"/>
        <v>1209</v>
      </c>
      <c r="B1220" s="59">
        <v>20209050036482</v>
      </c>
      <c r="C1220" s="55">
        <v>43951</v>
      </c>
      <c r="D1220" s="56" t="s">
        <v>120</v>
      </c>
      <c r="E1220" s="56" t="s">
        <v>85</v>
      </c>
      <c r="F1220" s="56" t="s">
        <v>109</v>
      </c>
      <c r="G1220" s="57" t="s">
        <v>126</v>
      </c>
      <c r="H1220" s="56" t="s">
        <v>44</v>
      </c>
      <c r="I1220" s="55">
        <v>43959</v>
      </c>
      <c r="J1220" s="58" t="s">
        <v>120</v>
      </c>
      <c r="K1220" s="53"/>
      <c r="L1220" s="34">
        <f>IFERROR(WORKDAY(C1220,R1220,DiasNOLaborables),"")</f>
        <v>43983</v>
      </c>
      <c r="M1220" s="35" t="str">
        <f>+IF(C1220="","",IF(I1220="","",(IF(I1220&lt;=L1220,"A TIEMPO","FUERA DE TIEMPO"))))</f>
        <v>A TIEMPO</v>
      </c>
      <c r="N1220" s="35">
        <f>IF(I1220="","",NETWORKDAYS(Hoja1!C1220+1,Hoja1!I1220,DiasNOLaborables))</f>
        <v>5</v>
      </c>
      <c r="O1220" s="36" t="str">
        <f t="shared" si="65"/>
        <v/>
      </c>
      <c r="P1220" s="37"/>
      <c r="Q1220" s="37"/>
      <c r="R1220" s="37">
        <f t="shared" si="66"/>
        <v>20</v>
      </c>
      <c r="S1220" s="33"/>
    </row>
    <row r="1221" spans="1:19" ht="60" x14ac:dyDescent="0.25">
      <c r="A1221" s="53">
        <f t="shared" si="64"/>
        <v>1210</v>
      </c>
      <c r="B1221" s="59">
        <v>20209050036492</v>
      </c>
      <c r="C1221" s="55">
        <v>43951</v>
      </c>
      <c r="D1221" s="56" t="s">
        <v>120</v>
      </c>
      <c r="E1221" s="56" t="s">
        <v>85</v>
      </c>
      <c r="F1221" s="56" t="s">
        <v>109</v>
      </c>
      <c r="G1221" s="57" t="s">
        <v>126</v>
      </c>
      <c r="H1221" s="56" t="s">
        <v>44</v>
      </c>
      <c r="I1221" s="55">
        <v>43959</v>
      </c>
      <c r="J1221" s="58" t="s">
        <v>120</v>
      </c>
      <c r="K1221" s="53"/>
      <c r="L1221" s="34">
        <f>IFERROR(WORKDAY(C1221,R1221,DiasNOLaborables),"")</f>
        <v>43983</v>
      </c>
      <c r="M1221" s="35" t="str">
        <f>+IF(C1221="","",IF(I1221="","",(IF(I1221&lt;=L1221,"A TIEMPO","FUERA DE TIEMPO"))))</f>
        <v>A TIEMPO</v>
      </c>
      <c r="N1221" s="35">
        <f>IF(I1221="","",NETWORKDAYS(Hoja1!C1221+1,Hoja1!I1221,DiasNOLaborables))</f>
        <v>5</v>
      </c>
      <c r="O1221" s="36" t="str">
        <f t="shared" si="65"/>
        <v/>
      </c>
      <c r="P1221" s="37"/>
      <c r="Q1221" s="37"/>
      <c r="R1221" s="37">
        <f t="shared" si="66"/>
        <v>20</v>
      </c>
      <c r="S1221" s="33"/>
    </row>
    <row r="1222" spans="1:19" ht="60" x14ac:dyDescent="0.25">
      <c r="A1222" s="53">
        <f t="shared" si="64"/>
        <v>1211</v>
      </c>
      <c r="B1222" s="59">
        <v>20209050036522</v>
      </c>
      <c r="C1222" s="55">
        <v>43951</v>
      </c>
      <c r="D1222" s="56" t="s">
        <v>120</v>
      </c>
      <c r="E1222" s="56" t="s">
        <v>85</v>
      </c>
      <c r="F1222" s="56" t="s">
        <v>109</v>
      </c>
      <c r="G1222" s="57" t="s">
        <v>126</v>
      </c>
      <c r="H1222" s="56" t="s">
        <v>44</v>
      </c>
      <c r="I1222" s="55">
        <v>43959</v>
      </c>
      <c r="J1222" s="58" t="s">
        <v>120</v>
      </c>
      <c r="K1222" s="53"/>
      <c r="L1222" s="34">
        <f>IFERROR(WORKDAY(C1222,R1222,DiasNOLaborables),"")</f>
        <v>43983</v>
      </c>
      <c r="M1222" s="35" t="str">
        <f>+IF(C1222="","",IF(I1222="","",(IF(I1222&lt;=L1222,"A TIEMPO","FUERA DE TIEMPO"))))</f>
        <v>A TIEMPO</v>
      </c>
      <c r="N1222" s="35">
        <f>IF(I1222="","",NETWORKDAYS(Hoja1!C1222+1,Hoja1!I1222,DiasNOLaborables))</f>
        <v>5</v>
      </c>
      <c r="O1222" s="36" t="str">
        <f t="shared" si="65"/>
        <v/>
      </c>
      <c r="P1222" s="37"/>
      <c r="Q1222" s="37"/>
      <c r="R1222" s="37">
        <f t="shared" si="66"/>
        <v>20</v>
      </c>
      <c r="S1222" s="33"/>
    </row>
    <row r="1223" spans="1:19" ht="60" x14ac:dyDescent="0.25">
      <c r="A1223" s="53">
        <f t="shared" si="64"/>
        <v>1212</v>
      </c>
      <c r="B1223" s="59">
        <v>20209050036532</v>
      </c>
      <c r="C1223" s="55">
        <v>43951</v>
      </c>
      <c r="D1223" s="56" t="s">
        <v>120</v>
      </c>
      <c r="E1223" s="56" t="s">
        <v>85</v>
      </c>
      <c r="F1223" s="56" t="s">
        <v>109</v>
      </c>
      <c r="G1223" s="57" t="s">
        <v>126</v>
      </c>
      <c r="H1223" s="56" t="s">
        <v>44</v>
      </c>
      <c r="I1223" s="55">
        <v>43959</v>
      </c>
      <c r="J1223" s="58" t="s">
        <v>120</v>
      </c>
      <c r="K1223" s="53"/>
      <c r="L1223" s="34">
        <f>IFERROR(WORKDAY(C1223,R1223,DiasNOLaborables),"")</f>
        <v>43983</v>
      </c>
      <c r="M1223" s="35" t="str">
        <f>+IF(C1223="","",IF(I1223="","",(IF(I1223&lt;=L1223,"A TIEMPO","FUERA DE TIEMPO"))))</f>
        <v>A TIEMPO</v>
      </c>
      <c r="N1223" s="35">
        <f>IF(I1223="","",NETWORKDAYS(Hoja1!C1223+1,Hoja1!I1223,DiasNOLaborables))</f>
        <v>5</v>
      </c>
      <c r="O1223" s="36" t="str">
        <f t="shared" si="65"/>
        <v/>
      </c>
      <c r="P1223" s="37"/>
      <c r="Q1223" s="37"/>
      <c r="R1223" s="37">
        <f t="shared" si="66"/>
        <v>20</v>
      </c>
      <c r="S1223" s="33"/>
    </row>
    <row r="1224" spans="1:19" ht="60" x14ac:dyDescent="0.25">
      <c r="A1224" s="53">
        <f t="shared" si="64"/>
        <v>1213</v>
      </c>
      <c r="B1224" s="59">
        <v>20209050036542</v>
      </c>
      <c r="C1224" s="55">
        <v>43951</v>
      </c>
      <c r="D1224" s="56" t="s">
        <v>120</v>
      </c>
      <c r="E1224" s="56" t="s">
        <v>85</v>
      </c>
      <c r="F1224" s="56" t="s">
        <v>109</v>
      </c>
      <c r="G1224" s="57" t="s">
        <v>126</v>
      </c>
      <c r="H1224" s="56" t="s">
        <v>44</v>
      </c>
      <c r="I1224" s="55">
        <v>43959</v>
      </c>
      <c r="J1224" s="58" t="s">
        <v>120</v>
      </c>
      <c r="K1224" s="53"/>
      <c r="L1224" s="34">
        <f>IFERROR(WORKDAY(C1224,R1224,DiasNOLaborables),"")</f>
        <v>43983</v>
      </c>
      <c r="M1224" s="35" t="str">
        <f>+IF(C1224="","",IF(I1224="","",(IF(I1224&lt;=L1224,"A TIEMPO","FUERA DE TIEMPO"))))</f>
        <v>A TIEMPO</v>
      </c>
      <c r="N1224" s="35">
        <f>IF(I1224="","",NETWORKDAYS(Hoja1!C1224+1,Hoja1!I1224,DiasNOLaborables))</f>
        <v>5</v>
      </c>
      <c r="O1224" s="36" t="str">
        <f t="shared" si="65"/>
        <v/>
      </c>
      <c r="P1224" s="37"/>
      <c r="Q1224" s="37"/>
      <c r="R1224" s="37">
        <f t="shared" si="66"/>
        <v>20</v>
      </c>
      <c r="S1224" s="33"/>
    </row>
    <row r="1225" spans="1:19" ht="60" x14ac:dyDescent="0.25">
      <c r="A1225" s="53">
        <f t="shared" si="64"/>
        <v>1214</v>
      </c>
      <c r="B1225" s="59">
        <v>20209050036352</v>
      </c>
      <c r="C1225" s="55">
        <v>43951</v>
      </c>
      <c r="D1225" s="56" t="s">
        <v>120</v>
      </c>
      <c r="E1225" s="56" t="s">
        <v>85</v>
      </c>
      <c r="F1225" s="56" t="s">
        <v>109</v>
      </c>
      <c r="G1225" s="57" t="s">
        <v>126</v>
      </c>
      <c r="H1225" s="56" t="s">
        <v>44</v>
      </c>
      <c r="I1225" s="55">
        <v>43959</v>
      </c>
      <c r="J1225" s="58" t="s">
        <v>120</v>
      </c>
      <c r="K1225" s="53"/>
      <c r="L1225" s="34">
        <f>IFERROR(WORKDAY(C1225,R1225,DiasNOLaborables),"")</f>
        <v>43983</v>
      </c>
      <c r="M1225" s="35" t="str">
        <f>+IF(C1225="","",IF(I1225="","",(IF(I1225&lt;=L1225,"A TIEMPO","FUERA DE TIEMPO"))))</f>
        <v>A TIEMPO</v>
      </c>
      <c r="N1225" s="35">
        <f>IF(I1225="","",NETWORKDAYS(Hoja1!C1225+1,Hoja1!I1225,DiasNOLaborables))</f>
        <v>5</v>
      </c>
      <c r="O1225" s="36" t="str">
        <f t="shared" si="65"/>
        <v/>
      </c>
      <c r="P1225" s="37"/>
      <c r="Q1225" s="37"/>
      <c r="R1225" s="37">
        <f t="shared" si="66"/>
        <v>20</v>
      </c>
      <c r="S1225" s="33"/>
    </row>
    <row r="1226" spans="1:19" ht="60" x14ac:dyDescent="0.25">
      <c r="A1226" s="53">
        <f t="shared" ref="A1226:A1289" si="67">IF(B1226&lt;&gt;"",A1225+1,"")</f>
        <v>1215</v>
      </c>
      <c r="B1226" s="59">
        <v>20209050036362</v>
      </c>
      <c r="C1226" s="55">
        <v>43951</v>
      </c>
      <c r="D1226" s="56" t="s">
        <v>120</v>
      </c>
      <c r="E1226" s="56" t="s">
        <v>85</v>
      </c>
      <c r="F1226" s="56" t="s">
        <v>109</v>
      </c>
      <c r="G1226" s="57" t="s">
        <v>126</v>
      </c>
      <c r="H1226" s="56" t="s">
        <v>44</v>
      </c>
      <c r="I1226" s="55">
        <v>43959</v>
      </c>
      <c r="J1226" s="58" t="s">
        <v>120</v>
      </c>
      <c r="K1226" s="53"/>
      <c r="L1226" s="34">
        <f>IFERROR(WORKDAY(C1226,R1226,DiasNOLaborables),"")</f>
        <v>43983</v>
      </c>
      <c r="M1226" s="35" t="str">
        <f>+IF(C1226="","",IF(I1226="","",(IF(I1226&lt;=L1226,"A TIEMPO","FUERA DE TIEMPO"))))</f>
        <v>A TIEMPO</v>
      </c>
      <c r="N1226" s="35">
        <f>IF(I1226="","",NETWORKDAYS(Hoja1!C1226+1,Hoja1!I1226,DiasNOLaborables))</f>
        <v>5</v>
      </c>
      <c r="O1226" s="36" t="str">
        <f t="shared" si="65"/>
        <v/>
      </c>
      <c r="P1226" s="37"/>
      <c r="Q1226" s="37"/>
      <c r="R1226" s="37">
        <f t="shared" si="66"/>
        <v>20</v>
      </c>
      <c r="S1226" s="33"/>
    </row>
    <row r="1227" spans="1:19" ht="60" x14ac:dyDescent="0.25">
      <c r="A1227" s="53">
        <f t="shared" si="67"/>
        <v>1216</v>
      </c>
      <c r="B1227" s="59">
        <v>20209050036372</v>
      </c>
      <c r="C1227" s="55">
        <v>43951</v>
      </c>
      <c r="D1227" s="56" t="s">
        <v>120</v>
      </c>
      <c r="E1227" s="56" t="s">
        <v>85</v>
      </c>
      <c r="F1227" s="56" t="s">
        <v>109</v>
      </c>
      <c r="G1227" s="57" t="s">
        <v>126</v>
      </c>
      <c r="H1227" s="56" t="s">
        <v>44</v>
      </c>
      <c r="I1227" s="55">
        <v>43959</v>
      </c>
      <c r="J1227" s="58" t="s">
        <v>120</v>
      </c>
      <c r="K1227" s="53"/>
      <c r="L1227" s="34">
        <f>IFERROR(WORKDAY(C1227,R1227,DiasNOLaborables),"")</f>
        <v>43983</v>
      </c>
      <c r="M1227" s="35" t="str">
        <f>+IF(C1227="","",IF(I1227="","",(IF(I1227&lt;=L1227,"A TIEMPO","FUERA DE TIEMPO"))))</f>
        <v>A TIEMPO</v>
      </c>
      <c r="N1227" s="35">
        <f>IF(I1227="","",NETWORKDAYS(Hoja1!C1227+1,Hoja1!I1227,DiasNOLaborables))</f>
        <v>5</v>
      </c>
      <c r="O1227" s="36" t="str">
        <f t="shared" si="65"/>
        <v/>
      </c>
      <c r="P1227" s="37"/>
      <c r="Q1227" s="37"/>
      <c r="R1227" s="37">
        <f t="shared" si="66"/>
        <v>20</v>
      </c>
      <c r="S1227" s="33"/>
    </row>
    <row r="1228" spans="1:19" ht="60" x14ac:dyDescent="0.25">
      <c r="A1228" s="53">
        <f t="shared" si="67"/>
        <v>1217</v>
      </c>
      <c r="B1228" s="59">
        <v>20209050036382</v>
      </c>
      <c r="C1228" s="55">
        <v>43951</v>
      </c>
      <c r="D1228" s="56" t="s">
        <v>120</v>
      </c>
      <c r="E1228" s="56" t="s">
        <v>85</v>
      </c>
      <c r="F1228" s="56" t="s">
        <v>109</v>
      </c>
      <c r="G1228" s="57" t="s">
        <v>126</v>
      </c>
      <c r="H1228" s="56" t="s">
        <v>44</v>
      </c>
      <c r="I1228" s="55">
        <v>43959</v>
      </c>
      <c r="J1228" s="58" t="s">
        <v>120</v>
      </c>
      <c r="K1228" s="53"/>
      <c r="L1228" s="34">
        <f>IFERROR(WORKDAY(C1228,R1228,DiasNOLaborables),"")</f>
        <v>43983</v>
      </c>
      <c r="M1228" s="35" t="str">
        <f>+IF(C1228="","",IF(I1228="","",(IF(I1228&lt;=L1228,"A TIEMPO","FUERA DE TIEMPO"))))</f>
        <v>A TIEMPO</v>
      </c>
      <c r="N1228" s="35">
        <f>IF(I1228="","",NETWORKDAYS(Hoja1!C1228+1,Hoja1!I1228,DiasNOLaborables))</f>
        <v>5</v>
      </c>
      <c r="O1228" s="36" t="str">
        <f t="shared" si="65"/>
        <v/>
      </c>
      <c r="P1228" s="37"/>
      <c r="Q1228" s="37"/>
      <c r="R1228" s="37">
        <f t="shared" si="66"/>
        <v>20</v>
      </c>
      <c r="S1228" s="33"/>
    </row>
    <row r="1229" spans="1:19" ht="60" x14ac:dyDescent="0.25">
      <c r="A1229" s="53">
        <f t="shared" si="67"/>
        <v>1218</v>
      </c>
      <c r="B1229" s="59">
        <v>20209050036392</v>
      </c>
      <c r="C1229" s="55">
        <v>43951</v>
      </c>
      <c r="D1229" s="56" t="s">
        <v>120</v>
      </c>
      <c r="E1229" s="56" t="s">
        <v>85</v>
      </c>
      <c r="F1229" s="56" t="s">
        <v>109</v>
      </c>
      <c r="G1229" s="57" t="s">
        <v>126</v>
      </c>
      <c r="H1229" s="56" t="s">
        <v>44</v>
      </c>
      <c r="I1229" s="55">
        <v>43959</v>
      </c>
      <c r="J1229" s="58" t="s">
        <v>120</v>
      </c>
      <c r="K1229" s="53"/>
      <c r="L1229" s="34">
        <f>IFERROR(WORKDAY(C1229,R1229,DiasNOLaborables),"")</f>
        <v>43983</v>
      </c>
      <c r="M1229" s="35" t="str">
        <f>+IF(C1229="","",IF(I1229="","",(IF(I1229&lt;=L1229,"A TIEMPO","FUERA DE TIEMPO"))))</f>
        <v>A TIEMPO</v>
      </c>
      <c r="N1229" s="35">
        <f>IF(I1229="","",NETWORKDAYS(Hoja1!C1229+1,Hoja1!I1229,DiasNOLaborables))</f>
        <v>5</v>
      </c>
      <c r="O1229" s="36" t="str">
        <f t="shared" si="65"/>
        <v/>
      </c>
      <c r="P1229" s="37"/>
      <c r="Q1229" s="37"/>
      <c r="R1229" s="37">
        <f t="shared" si="66"/>
        <v>20</v>
      </c>
      <c r="S1229" s="33"/>
    </row>
    <row r="1230" spans="1:19" ht="60" x14ac:dyDescent="0.25">
      <c r="A1230" s="53">
        <f t="shared" si="67"/>
        <v>1219</v>
      </c>
      <c r="B1230" s="59">
        <v>20209050036562</v>
      </c>
      <c r="C1230" s="55">
        <v>43951</v>
      </c>
      <c r="D1230" s="56" t="s">
        <v>120</v>
      </c>
      <c r="E1230" s="56" t="s">
        <v>85</v>
      </c>
      <c r="F1230" s="56" t="s">
        <v>109</v>
      </c>
      <c r="G1230" s="57" t="s">
        <v>126</v>
      </c>
      <c r="H1230" s="56" t="s">
        <v>44</v>
      </c>
      <c r="I1230" s="55">
        <v>43959</v>
      </c>
      <c r="J1230" s="58" t="s">
        <v>120</v>
      </c>
      <c r="K1230" s="53"/>
      <c r="L1230" s="34">
        <f>IFERROR(WORKDAY(C1230,R1230,DiasNOLaborables),"")</f>
        <v>43983</v>
      </c>
      <c r="M1230" s="35" t="str">
        <f>+IF(C1230="","",IF(I1230="","",(IF(I1230&lt;=L1230,"A TIEMPO","FUERA DE TIEMPO"))))</f>
        <v>A TIEMPO</v>
      </c>
      <c r="N1230" s="35">
        <f>IF(I1230="","",NETWORKDAYS(Hoja1!C1230+1,Hoja1!I1230,DiasNOLaborables))</f>
        <v>5</v>
      </c>
      <c r="O1230" s="36" t="str">
        <f t="shared" si="65"/>
        <v/>
      </c>
      <c r="P1230" s="37"/>
      <c r="Q1230" s="37"/>
      <c r="R1230" s="37">
        <f t="shared" si="66"/>
        <v>20</v>
      </c>
      <c r="S1230" s="33"/>
    </row>
    <row r="1231" spans="1:19" ht="60" x14ac:dyDescent="0.25">
      <c r="A1231" s="53">
        <f t="shared" si="67"/>
        <v>1220</v>
      </c>
      <c r="B1231" s="59">
        <v>20209050036572</v>
      </c>
      <c r="C1231" s="55">
        <v>43951</v>
      </c>
      <c r="D1231" s="56" t="s">
        <v>120</v>
      </c>
      <c r="E1231" s="56" t="s">
        <v>85</v>
      </c>
      <c r="F1231" s="56" t="s">
        <v>109</v>
      </c>
      <c r="G1231" s="57" t="s">
        <v>126</v>
      </c>
      <c r="H1231" s="56" t="s">
        <v>44</v>
      </c>
      <c r="I1231" s="55">
        <v>43959</v>
      </c>
      <c r="J1231" s="58" t="s">
        <v>120</v>
      </c>
      <c r="K1231" s="53"/>
      <c r="L1231" s="34">
        <f>IFERROR(WORKDAY(C1231,R1231,DiasNOLaborables),"")</f>
        <v>43983</v>
      </c>
      <c r="M1231" s="35" t="str">
        <f>+IF(C1231="","",IF(I1231="","",(IF(I1231&lt;=L1231,"A TIEMPO","FUERA DE TIEMPO"))))</f>
        <v>A TIEMPO</v>
      </c>
      <c r="N1231" s="35">
        <f>IF(I1231="","",NETWORKDAYS(Hoja1!C1231+1,Hoja1!I1231,DiasNOLaborables))</f>
        <v>5</v>
      </c>
      <c r="O1231" s="36" t="str">
        <f t="shared" si="65"/>
        <v/>
      </c>
      <c r="P1231" s="37"/>
      <c r="Q1231" s="37"/>
      <c r="R1231" s="37">
        <f t="shared" si="66"/>
        <v>20</v>
      </c>
      <c r="S1231" s="33"/>
    </row>
    <row r="1232" spans="1:19" ht="60" x14ac:dyDescent="0.25">
      <c r="A1232" s="53">
        <f t="shared" si="67"/>
        <v>1221</v>
      </c>
      <c r="B1232" s="59">
        <v>20209050036592</v>
      </c>
      <c r="C1232" s="55">
        <v>43951</v>
      </c>
      <c r="D1232" s="56" t="s">
        <v>120</v>
      </c>
      <c r="E1232" s="56" t="s">
        <v>85</v>
      </c>
      <c r="F1232" s="56" t="s">
        <v>109</v>
      </c>
      <c r="G1232" s="57" t="s">
        <v>126</v>
      </c>
      <c r="H1232" s="56" t="s">
        <v>44</v>
      </c>
      <c r="I1232" s="55">
        <v>43959</v>
      </c>
      <c r="J1232" s="58" t="s">
        <v>120</v>
      </c>
      <c r="K1232" s="53"/>
      <c r="L1232" s="34">
        <f>IFERROR(WORKDAY(C1232,R1232,DiasNOLaborables),"")</f>
        <v>43983</v>
      </c>
      <c r="M1232" s="35" t="str">
        <f>+IF(C1232="","",IF(I1232="","",(IF(I1232&lt;=L1232,"A TIEMPO","FUERA DE TIEMPO"))))</f>
        <v>A TIEMPO</v>
      </c>
      <c r="N1232" s="35">
        <f>IF(I1232="","",NETWORKDAYS(Hoja1!C1232+1,Hoja1!I1232,DiasNOLaborables))</f>
        <v>5</v>
      </c>
      <c r="O1232" s="36" t="str">
        <f t="shared" si="65"/>
        <v/>
      </c>
      <c r="P1232" s="37"/>
      <c r="Q1232" s="37"/>
      <c r="R1232" s="37">
        <f t="shared" si="66"/>
        <v>20</v>
      </c>
      <c r="S1232" s="33"/>
    </row>
    <row r="1233" spans="1:19" ht="45" x14ac:dyDescent="0.25">
      <c r="A1233" s="53">
        <f t="shared" si="67"/>
        <v>1222</v>
      </c>
      <c r="B1233" s="59">
        <v>20209050036432</v>
      </c>
      <c r="C1233" s="55">
        <v>43951</v>
      </c>
      <c r="D1233" s="56" t="s">
        <v>120</v>
      </c>
      <c r="E1233" s="56" t="s">
        <v>85</v>
      </c>
      <c r="F1233" s="56" t="s">
        <v>85</v>
      </c>
      <c r="G1233" s="57" t="s">
        <v>125</v>
      </c>
      <c r="H1233" s="56" t="s">
        <v>43</v>
      </c>
      <c r="I1233" s="55">
        <v>43962</v>
      </c>
      <c r="J1233" s="58" t="s">
        <v>120</v>
      </c>
      <c r="K1233" s="53"/>
      <c r="L1233" s="34">
        <f>IFERROR(WORKDAY(C1233,R1233,DiasNOLaborables),"")</f>
        <v>43983</v>
      </c>
      <c r="M1233" s="35" t="str">
        <f>+IF(C1233="","",IF(I1233="","",(IF(I1233&lt;=L1233,"A TIEMPO","FUERA DE TIEMPO"))))</f>
        <v>A TIEMPO</v>
      </c>
      <c r="N1233" s="35">
        <f>IF(I1233="","",NETWORKDAYS(Hoja1!C1233+1,Hoja1!I1233,DiasNOLaborables))</f>
        <v>6</v>
      </c>
      <c r="O1233" s="36" t="str">
        <f t="shared" si="65"/>
        <v/>
      </c>
      <c r="P1233" s="37"/>
      <c r="Q1233" s="37"/>
      <c r="R1233" s="37">
        <f t="shared" si="66"/>
        <v>20</v>
      </c>
      <c r="S1233" s="33"/>
    </row>
    <row r="1234" spans="1:19" ht="45" x14ac:dyDescent="0.25">
      <c r="A1234" s="53">
        <f t="shared" si="67"/>
        <v>1223</v>
      </c>
      <c r="B1234" s="59">
        <v>20209050036442</v>
      </c>
      <c r="C1234" s="55">
        <v>43951</v>
      </c>
      <c r="D1234" s="56" t="s">
        <v>120</v>
      </c>
      <c r="E1234" s="56" t="s">
        <v>85</v>
      </c>
      <c r="F1234" s="56" t="s">
        <v>85</v>
      </c>
      <c r="G1234" s="57" t="s">
        <v>125</v>
      </c>
      <c r="H1234" s="56" t="s">
        <v>54</v>
      </c>
      <c r="I1234" s="55">
        <v>43969</v>
      </c>
      <c r="J1234" s="58" t="s">
        <v>120</v>
      </c>
      <c r="K1234" s="53"/>
      <c r="L1234" s="34">
        <f>IFERROR(WORKDAY(C1234,R1234,DiasNOLaborables),"")</f>
        <v>43983</v>
      </c>
      <c r="M1234" s="35" t="str">
        <f>+IF(C1234="","",IF(I1234="","",(IF(I1234&lt;=L1234,"A TIEMPO","FUERA DE TIEMPO"))))</f>
        <v>A TIEMPO</v>
      </c>
      <c r="N1234" s="35">
        <f>IF(I1234="","",NETWORKDAYS(Hoja1!C1234+1,Hoja1!I1234,DiasNOLaborables))</f>
        <v>11</v>
      </c>
      <c r="O1234" s="36" t="str">
        <f t="shared" si="65"/>
        <v/>
      </c>
      <c r="P1234" s="37"/>
      <c r="Q1234" s="37"/>
      <c r="R1234" s="37">
        <f t="shared" si="66"/>
        <v>20</v>
      </c>
      <c r="S1234" s="33"/>
    </row>
    <row r="1235" spans="1:19" ht="45" x14ac:dyDescent="0.25">
      <c r="A1235" s="53">
        <f t="shared" si="67"/>
        <v>1224</v>
      </c>
      <c r="B1235" s="59">
        <v>20209050036452</v>
      </c>
      <c r="C1235" s="55">
        <v>43951</v>
      </c>
      <c r="D1235" s="56" t="s">
        <v>120</v>
      </c>
      <c r="E1235" s="56" t="s">
        <v>85</v>
      </c>
      <c r="F1235" s="56" t="s">
        <v>89</v>
      </c>
      <c r="G1235" s="57" t="s">
        <v>125</v>
      </c>
      <c r="H1235" s="56" t="s">
        <v>46</v>
      </c>
      <c r="I1235" s="55">
        <v>43958</v>
      </c>
      <c r="J1235" s="58" t="s">
        <v>120</v>
      </c>
      <c r="K1235" s="53"/>
      <c r="L1235" s="34">
        <f>IFERROR(WORKDAY(C1235,R1235,DiasNOLaborables),"")</f>
        <v>43983</v>
      </c>
      <c r="M1235" s="35" t="str">
        <f>+IF(C1235="","",IF(I1235="","",(IF(I1235&lt;=L1235,"A TIEMPO","FUERA DE TIEMPO"))))</f>
        <v>A TIEMPO</v>
      </c>
      <c r="N1235" s="35">
        <f>IF(I1235="","",NETWORKDAYS(Hoja1!C1235+1,Hoja1!I1235,DiasNOLaborables))</f>
        <v>4</v>
      </c>
      <c r="O1235" s="36" t="str">
        <f t="shared" si="65"/>
        <v/>
      </c>
      <c r="P1235" s="37"/>
      <c r="Q1235" s="37"/>
      <c r="R1235" s="37">
        <f t="shared" si="66"/>
        <v>20</v>
      </c>
      <c r="S1235" s="33"/>
    </row>
    <row r="1236" spans="1:19" ht="45" x14ac:dyDescent="0.25">
      <c r="A1236" s="53">
        <f t="shared" si="67"/>
        <v>1225</v>
      </c>
      <c r="B1236" s="59">
        <v>20209050036462</v>
      </c>
      <c r="C1236" s="55">
        <v>43951</v>
      </c>
      <c r="D1236" s="56" t="s">
        <v>120</v>
      </c>
      <c r="E1236" s="56" t="s">
        <v>75</v>
      </c>
      <c r="F1236" s="56" t="s">
        <v>94</v>
      </c>
      <c r="G1236" s="57" t="s">
        <v>125</v>
      </c>
      <c r="H1236" s="56" t="s">
        <v>42</v>
      </c>
      <c r="I1236" s="60">
        <v>43958</v>
      </c>
      <c r="J1236" s="58" t="s">
        <v>120</v>
      </c>
      <c r="K1236" s="53"/>
      <c r="L1236" s="34">
        <f>IFERROR(WORKDAY(C1236,R1236,DiasNOLaborables),"")</f>
        <v>44006</v>
      </c>
      <c r="M1236" s="35" t="str">
        <f>+IF(C1236="","",IF(I1236="","",(IF(I1236&lt;=L1236,"A TIEMPO","FUERA DE TIEMPO"))))</f>
        <v>A TIEMPO</v>
      </c>
      <c r="N1236" s="35">
        <f>IF(I1236="","",NETWORKDAYS(Hoja1!C1236+1,Hoja1!I1236,DiasNOLaborables))</f>
        <v>4</v>
      </c>
      <c r="O1236" s="36" t="str">
        <f t="shared" si="65"/>
        <v/>
      </c>
      <c r="P1236" s="37"/>
      <c r="Q1236" s="37"/>
      <c r="R1236" s="37">
        <f t="shared" si="66"/>
        <v>35</v>
      </c>
      <c r="S1236" s="33"/>
    </row>
    <row r="1237" spans="1:19" ht="45" x14ac:dyDescent="0.25">
      <c r="A1237" s="53">
        <f t="shared" si="67"/>
        <v>1226</v>
      </c>
      <c r="B1237" s="59">
        <v>20209050036472</v>
      </c>
      <c r="C1237" s="55">
        <v>43951</v>
      </c>
      <c r="D1237" s="56" t="s">
        <v>120</v>
      </c>
      <c r="E1237" s="56" t="s">
        <v>75</v>
      </c>
      <c r="F1237" s="56" t="s">
        <v>94</v>
      </c>
      <c r="G1237" s="57" t="s">
        <v>125</v>
      </c>
      <c r="H1237" s="56" t="s">
        <v>42</v>
      </c>
      <c r="I1237" s="60">
        <v>43959</v>
      </c>
      <c r="J1237" s="58" t="s">
        <v>120</v>
      </c>
      <c r="K1237" s="53"/>
      <c r="L1237" s="34">
        <f>IFERROR(WORKDAY(C1237,R1237,DiasNOLaborables),"")</f>
        <v>44006</v>
      </c>
      <c r="M1237" s="35" t="str">
        <f>+IF(C1237="","",IF(I1237="","",(IF(I1237&lt;=L1237,"A TIEMPO","FUERA DE TIEMPO"))))</f>
        <v>A TIEMPO</v>
      </c>
      <c r="N1237" s="35">
        <f>IF(I1237="","",NETWORKDAYS(Hoja1!C1237+1,Hoja1!I1237,DiasNOLaborables))</f>
        <v>5</v>
      </c>
      <c r="O1237" s="36" t="str">
        <f t="shared" si="65"/>
        <v/>
      </c>
      <c r="P1237" s="37"/>
      <c r="Q1237" s="37"/>
      <c r="R1237" s="37">
        <f t="shared" si="66"/>
        <v>35</v>
      </c>
      <c r="S1237" s="33"/>
    </row>
    <row r="1238" spans="1:19" ht="45" x14ac:dyDescent="0.25">
      <c r="A1238" s="53">
        <f t="shared" si="67"/>
        <v>1227</v>
      </c>
      <c r="B1238" s="59">
        <v>20209050036502</v>
      </c>
      <c r="C1238" s="55">
        <v>43951</v>
      </c>
      <c r="D1238" s="56" t="s">
        <v>120</v>
      </c>
      <c r="E1238" s="56" t="s">
        <v>85</v>
      </c>
      <c r="F1238" s="56" t="s">
        <v>85</v>
      </c>
      <c r="G1238" s="57" t="s">
        <v>125</v>
      </c>
      <c r="H1238" s="56" t="s">
        <v>54</v>
      </c>
      <c r="I1238" s="55">
        <v>43969</v>
      </c>
      <c r="J1238" s="58" t="s">
        <v>120</v>
      </c>
      <c r="K1238" s="53"/>
      <c r="L1238" s="34">
        <f>IFERROR(WORKDAY(C1238,R1238,DiasNOLaborables),"")</f>
        <v>43983</v>
      </c>
      <c r="M1238" s="35" t="str">
        <f>+IF(C1238="","",IF(I1238="","",(IF(I1238&lt;=L1238,"A TIEMPO","FUERA DE TIEMPO"))))</f>
        <v>A TIEMPO</v>
      </c>
      <c r="N1238" s="35">
        <f>IF(I1238="","",NETWORKDAYS(Hoja1!C1238+1,Hoja1!I1238,DiasNOLaborables))</f>
        <v>11</v>
      </c>
      <c r="O1238" s="36" t="str">
        <f t="shared" si="65"/>
        <v/>
      </c>
      <c r="P1238" s="37"/>
      <c r="Q1238" s="37"/>
      <c r="R1238" s="37">
        <f t="shared" si="66"/>
        <v>20</v>
      </c>
      <c r="S1238" s="33"/>
    </row>
    <row r="1239" spans="1:19" ht="45" x14ac:dyDescent="0.25">
      <c r="A1239" s="53">
        <f t="shared" si="67"/>
        <v>1228</v>
      </c>
      <c r="B1239" s="59">
        <v>20209050036512</v>
      </c>
      <c r="C1239" s="55">
        <v>43951</v>
      </c>
      <c r="D1239" s="56" t="s">
        <v>120</v>
      </c>
      <c r="E1239" s="56" t="s">
        <v>85</v>
      </c>
      <c r="F1239" s="56" t="s">
        <v>85</v>
      </c>
      <c r="G1239" s="57" t="s">
        <v>125</v>
      </c>
      <c r="H1239" s="56" t="s">
        <v>41</v>
      </c>
      <c r="I1239" s="55">
        <v>43962</v>
      </c>
      <c r="J1239" s="58" t="s">
        <v>120</v>
      </c>
      <c r="K1239" s="53"/>
      <c r="L1239" s="34">
        <f>IFERROR(WORKDAY(C1239,R1239,DiasNOLaborables),"")</f>
        <v>43983</v>
      </c>
      <c r="M1239" s="35" t="str">
        <f>+IF(C1239="","",IF(I1239="","",(IF(I1239&lt;=L1239,"A TIEMPO","FUERA DE TIEMPO"))))</f>
        <v>A TIEMPO</v>
      </c>
      <c r="N1239" s="35">
        <f>IF(I1239="","",NETWORKDAYS(Hoja1!C1239+1,Hoja1!I1239,DiasNOLaborables))</f>
        <v>6</v>
      </c>
      <c r="O1239" s="36" t="str">
        <f t="shared" si="65"/>
        <v/>
      </c>
      <c r="P1239" s="37"/>
      <c r="Q1239" s="37"/>
      <c r="R1239" s="37">
        <f t="shared" si="66"/>
        <v>20</v>
      </c>
      <c r="S1239" s="33"/>
    </row>
    <row r="1240" spans="1:19" ht="45" x14ac:dyDescent="0.25">
      <c r="A1240" s="53">
        <f t="shared" si="67"/>
        <v>1229</v>
      </c>
      <c r="B1240" s="59">
        <v>20209050036552</v>
      </c>
      <c r="C1240" s="55">
        <v>43951</v>
      </c>
      <c r="D1240" s="56" t="s">
        <v>120</v>
      </c>
      <c r="E1240" s="56" t="s">
        <v>85</v>
      </c>
      <c r="F1240" s="56" t="s">
        <v>85</v>
      </c>
      <c r="G1240" s="57" t="s">
        <v>125</v>
      </c>
      <c r="H1240" s="56" t="s">
        <v>42</v>
      </c>
      <c r="I1240" s="55">
        <v>43955</v>
      </c>
      <c r="J1240" s="58" t="s">
        <v>120</v>
      </c>
      <c r="K1240" s="53"/>
      <c r="L1240" s="34">
        <f>IFERROR(WORKDAY(C1240,R1240,DiasNOLaborables),"")</f>
        <v>43983</v>
      </c>
      <c r="M1240" s="35" t="str">
        <f>+IF(C1240="","",IF(I1240="","",(IF(I1240&lt;=L1240,"A TIEMPO","FUERA DE TIEMPO"))))</f>
        <v>A TIEMPO</v>
      </c>
      <c r="N1240" s="35">
        <f>IF(I1240="","",NETWORKDAYS(Hoja1!C1240+1,Hoja1!I1240,DiasNOLaborables))</f>
        <v>1</v>
      </c>
      <c r="O1240" s="36" t="str">
        <f t="shared" si="65"/>
        <v/>
      </c>
      <c r="P1240" s="37"/>
      <c r="Q1240" s="37"/>
      <c r="R1240" s="37">
        <f t="shared" si="66"/>
        <v>20</v>
      </c>
      <c r="S1240" s="33"/>
    </row>
    <row r="1241" spans="1:19" ht="45" x14ac:dyDescent="0.25">
      <c r="A1241" s="53">
        <f t="shared" si="67"/>
        <v>1230</v>
      </c>
      <c r="B1241" s="59">
        <v>20209050036262</v>
      </c>
      <c r="C1241" s="55">
        <v>43951</v>
      </c>
      <c r="D1241" s="56" t="s">
        <v>123</v>
      </c>
      <c r="E1241" s="56" t="s">
        <v>85</v>
      </c>
      <c r="F1241" s="56" t="s">
        <v>89</v>
      </c>
      <c r="G1241" s="57" t="s">
        <v>125</v>
      </c>
      <c r="H1241" s="56" t="s">
        <v>45</v>
      </c>
      <c r="I1241" s="55">
        <v>43966</v>
      </c>
      <c r="J1241" s="58" t="s">
        <v>120</v>
      </c>
      <c r="K1241" s="53"/>
      <c r="L1241" s="34">
        <f>IFERROR(WORKDAY(C1241,R1241,DiasNOLaborables),"")</f>
        <v>43983</v>
      </c>
      <c r="M1241" s="35" t="str">
        <f>+IF(C1241="","",IF(I1241="","",(IF(I1241&lt;=L1241,"A TIEMPO","FUERA DE TIEMPO"))))</f>
        <v>A TIEMPO</v>
      </c>
      <c r="N1241" s="35">
        <f>IF(I1241="","",NETWORKDAYS(Hoja1!C1241+1,Hoja1!I1241,DiasNOLaborables))</f>
        <v>10</v>
      </c>
      <c r="O1241" s="36" t="str">
        <f t="shared" si="65"/>
        <v/>
      </c>
      <c r="P1241" s="37"/>
      <c r="Q1241" s="37"/>
      <c r="R1241" s="37">
        <f t="shared" si="66"/>
        <v>20</v>
      </c>
      <c r="S1241" s="33"/>
    </row>
    <row r="1242" spans="1:19" ht="45" x14ac:dyDescent="0.25">
      <c r="A1242" s="53">
        <f t="shared" si="67"/>
        <v>1231</v>
      </c>
      <c r="B1242" s="59">
        <v>20209050036272</v>
      </c>
      <c r="C1242" s="55">
        <v>43951</v>
      </c>
      <c r="D1242" s="56" t="s">
        <v>123</v>
      </c>
      <c r="E1242" s="56" t="s">
        <v>85</v>
      </c>
      <c r="F1242" s="56" t="s">
        <v>89</v>
      </c>
      <c r="G1242" s="57" t="s">
        <v>125</v>
      </c>
      <c r="H1242" s="56" t="s">
        <v>45</v>
      </c>
      <c r="I1242" s="55">
        <v>43951</v>
      </c>
      <c r="J1242" s="58" t="s">
        <v>120</v>
      </c>
      <c r="K1242" s="53"/>
      <c r="L1242" s="34">
        <f>IFERROR(WORKDAY(C1242,R1242,DiasNOLaborables),"")</f>
        <v>43983</v>
      </c>
      <c r="M1242" s="35" t="str">
        <f>+IF(C1242="","",IF(I1242="","",(IF(I1242&lt;=L1242,"A TIEMPO","FUERA DE TIEMPO"))))</f>
        <v>A TIEMPO</v>
      </c>
      <c r="N1242" s="35">
        <f>IF(I1242="","",NETWORKDAYS(Hoja1!C1242+1,Hoja1!I1242,DiasNOLaborables))</f>
        <v>-1</v>
      </c>
      <c r="O1242" s="36" t="str">
        <f t="shared" ref="O1242:O1243" si="68">IF(NETWORKDAYS(L1242+1,I1242,DiasNOLaborables)&lt;=0,"",NETWORKDAYS(L1242+1,I1242,DiasNOLaborables))</f>
        <v/>
      </c>
      <c r="P1242" s="37"/>
      <c r="Q1242" s="37"/>
      <c r="R1242" s="37">
        <f t="shared" ref="R1242:R1243" si="69">IFERROR(VLOOKUP(E1242,$Z$50:$AA$63,2),"")</f>
        <v>20</v>
      </c>
      <c r="S1242" s="33"/>
    </row>
    <row r="1243" spans="1:19" ht="45" x14ac:dyDescent="0.25">
      <c r="A1243" s="53">
        <f t="shared" si="67"/>
        <v>1232</v>
      </c>
      <c r="B1243" s="59">
        <v>20209050036582</v>
      </c>
      <c r="C1243" s="55">
        <v>43951</v>
      </c>
      <c r="D1243" s="56" t="s">
        <v>123</v>
      </c>
      <c r="E1243" s="56" t="s">
        <v>85</v>
      </c>
      <c r="F1243" s="56" t="s">
        <v>57</v>
      </c>
      <c r="G1243" s="57" t="s">
        <v>125</v>
      </c>
      <c r="H1243" s="56" t="s">
        <v>41</v>
      </c>
      <c r="I1243" s="55">
        <v>43965</v>
      </c>
      <c r="J1243" s="58" t="s">
        <v>120</v>
      </c>
      <c r="K1243" s="53"/>
      <c r="L1243" s="34">
        <f>IFERROR(WORKDAY(C1243,R1243,DiasNOLaborables),"")</f>
        <v>43983</v>
      </c>
      <c r="M1243" s="35" t="str">
        <f>+IF(C1243="","",IF(I1243="","",(IF(I1243&lt;=L1243,"A TIEMPO","FUERA DE TIEMPO"))))</f>
        <v>A TIEMPO</v>
      </c>
      <c r="N1243" s="35">
        <f>IF(I1243="","",NETWORKDAYS(Hoja1!C1243+1,Hoja1!I1243,DiasNOLaborables))</f>
        <v>9</v>
      </c>
      <c r="O1243" s="36" t="str">
        <f t="shared" si="68"/>
        <v/>
      </c>
      <c r="P1243" s="37"/>
      <c r="Q1243" s="37"/>
      <c r="R1243" s="37">
        <f t="shared" si="69"/>
        <v>20</v>
      </c>
      <c r="S1243" s="33"/>
    </row>
    <row r="1244" spans="1:19" ht="60" x14ac:dyDescent="0.25">
      <c r="A1244" s="53">
        <f t="shared" si="67"/>
        <v>1233</v>
      </c>
      <c r="B1244" s="61">
        <v>20200503224118</v>
      </c>
      <c r="C1244" s="58">
        <v>43954</v>
      </c>
      <c r="D1244" s="56" t="s">
        <v>124</v>
      </c>
      <c r="E1244" s="56" t="s">
        <v>85</v>
      </c>
      <c r="F1244" s="56" t="s">
        <v>109</v>
      </c>
      <c r="G1244" s="56" t="s">
        <v>126</v>
      </c>
      <c r="H1244" s="56" t="s">
        <v>44</v>
      </c>
      <c r="I1244" s="58">
        <v>43964</v>
      </c>
      <c r="J1244" s="58" t="s">
        <v>120</v>
      </c>
      <c r="K1244" s="53"/>
      <c r="L1244" s="34">
        <f>IFERROR(WORKDAY(C1244,R1244,DiasNOLaborables),"")</f>
        <v>43983</v>
      </c>
      <c r="M1244" s="35" t="str">
        <f>+IF(C1244="","",IF(I1244="","",(IF(I1244&lt;=L1244,"A TIEMPO","FUERA DE TIEMPO"))))</f>
        <v>A TIEMPO</v>
      </c>
      <c r="N1244" s="35">
        <f>IF(I1244="","",NETWORKDAYS(Hoja1!C1244+1,Hoja1!I1244,DiasNOLaborables))</f>
        <v>8</v>
      </c>
      <c r="O1244" s="36" t="str">
        <f t="shared" ref="O1244:O1307" si="70">IF(NETWORKDAYS(L1244+1,I1244,DiasNOLaborables)&lt;=0,"",NETWORKDAYS(L1244+1,I1244,DiasNOLaborables))</f>
        <v/>
      </c>
      <c r="P1244" s="37"/>
      <c r="Q1244" s="37"/>
      <c r="R1244" s="37">
        <f t="shared" ref="R1244:R1307" si="71">IFERROR(VLOOKUP(E1244,$Z$50:$AA$63,2),"")</f>
        <v>20</v>
      </c>
      <c r="S1244" s="33"/>
    </row>
    <row r="1245" spans="1:19" ht="60" x14ac:dyDescent="0.25">
      <c r="A1245" s="53">
        <f t="shared" si="67"/>
        <v>1234</v>
      </c>
      <c r="B1245" s="61">
        <v>20200503221615</v>
      </c>
      <c r="C1245" s="58">
        <v>43954</v>
      </c>
      <c r="D1245" s="56" t="s">
        <v>124</v>
      </c>
      <c r="E1245" s="56" t="s">
        <v>85</v>
      </c>
      <c r="F1245" s="56" t="s">
        <v>109</v>
      </c>
      <c r="G1245" s="56" t="s">
        <v>126</v>
      </c>
      <c r="H1245" s="56" t="s">
        <v>44</v>
      </c>
      <c r="I1245" s="58">
        <v>43964</v>
      </c>
      <c r="J1245" s="58" t="s">
        <v>120</v>
      </c>
      <c r="K1245" s="53"/>
      <c r="L1245" s="34">
        <f>IFERROR(WORKDAY(C1245,R1245,DiasNOLaborables),"")</f>
        <v>43983</v>
      </c>
      <c r="M1245" s="35" t="str">
        <f>+IF(C1245="","",IF(I1245="","",(IF(I1245&lt;=L1245,"A TIEMPO","FUERA DE TIEMPO"))))</f>
        <v>A TIEMPO</v>
      </c>
      <c r="N1245" s="35">
        <f>IF(I1245="","",NETWORKDAYS(Hoja1!C1245+1,Hoja1!I1245,DiasNOLaborables))</f>
        <v>8</v>
      </c>
      <c r="O1245" s="36" t="str">
        <f t="shared" si="70"/>
        <v/>
      </c>
      <c r="P1245" s="37"/>
      <c r="Q1245" s="37"/>
      <c r="R1245" s="37">
        <f t="shared" si="71"/>
        <v>20</v>
      </c>
      <c r="S1245" s="33"/>
    </row>
    <row r="1246" spans="1:19" ht="60" x14ac:dyDescent="0.25">
      <c r="A1246" s="53">
        <f t="shared" si="67"/>
        <v>1235</v>
      </c>
      <c r="B1246" s="61">
        <v>20200503200754</v>
      </c>
      <c r="C1246" s="58">
        <v>43954</v>
      </c>
      <c r="D1246" s="56" t="s">
        <v>124</v>
      </c>
      <c r="E1246" s="56" t="s">
        <v>85</v>
      </c>
      <c r="F1246" s="56" t="s">
        <v>109</v>
      </c>
      <c r="G1246" s="56" t="s">
        <v>126</v>
      </c>
      <c r="H1246" s="56" t="s">
        <v>44</v>
      </c>
      <c r="I1246" s="58">
        <v>43964</v>
      </c>
      <c r="J1246" s="58" t="s">
        <v>120</v>
      </c>
      <c r="K1246" s="53"/>
      <c r="L1246" s="34">
        <f>IFERROR(WORKDAY(C1246,R1246,DiasNOLaborables),"")</f>
        <v>43983</v>
      </c>
      <c r="M1246" s="35" t="str">
        <f>+IF(C1246="","",IF(I1246="","",(IF(I1246&lt;=L1246,"A TIEMPO","FUERA DE TIEMPO"))))</f>
        <v>A TIEMPO</v>
      </c>
      <c r="N1246" s="35">
        <f>IF(I1246="","",NETWORKDAYS(Hoja1!C1246+1,Hoja1!I1246,DiasNOLaborables))</f>
        <v>8</v>
      </c>
      <c r="O1246" s="36" t="str">
        <f t="shared" si="70"/>
        <v/>
      </c>
      <c r="P1246" s="37"/>
      <c r="Q1246" s="37"/>
      <c r="R1246" s="37">
        <f t="shared" si="71"/>
        <v>20</v>
      </c>
      <c r="S1246" s="33"/>
    </row>
    <row r="1247" spans="1:19" ht="60" x14ac:dyDescent="0.25">
      <c r="A1247" s="53">
        <f t="shared" si="67"/>
        <v>1236</v>
      </c>
      <c r="B1247" s="61">
        <v>20200504112351</v>
      </c>
      <c r="C1247" s="58">
        <v>43955</v>
      </c>
      <c r="D1247" s="56" t="s">
        <v>124</v>
      </c>
      <c r="E1247" s="56" t="s">
        <v>85</v>
      </c>
      <c r="F1247" s="56" t="s">
        <v>109</v>
      </c>
      <c r="G1247" s="56" t="s">
        <v>126</v>
      </c>
      <c r="H1247" s="56" t="s">
        <v>44</v>
      </c>
      <c r="I1247" s="58">
        <v>43964</v>
      </c>
      <c r="J1247" s="58" t="s">
        <v>120</v>
      </c>
      <c r="K1247" s="53"/>
      <c r="L1247" s="34">
        <f>IFERROR(WORKDAY(C1247,R1247,DiasNOLaborables),"")</f>
        <v>43984</v>
      </c>
      <c r="M1247" s="35" t="str">
        <f>+IF(C1247="","",IF(I1247="","",(IF(I1247&lt;=L1247,"A TIEMPO","FUERA DE TIEMPO"))))</f>
        <v>A TIEMPO</v>
      </c>
      <c r="N1247" s="35">
        <f>IF(I1247="","",NETWORKDAYS(Hoja1!C1247+1,Hoja1!I1247,DiasNOLaborables))</f>
        <v>7</v>
      </c>
      <c r="O1247" s="36" t="str">
        <f t="shared" si="70"/>
        <v/>
      </c>
      <c r="P1247" s="37"/>
      <c r="Q1247" s="37"/>
      <c r="R1247" s="37">
        <f t="shared" si="71"/>
        <v>20</v>
      </c>
      <c r="S1247" s="33"/>
    </row>
    <row r="1248" spans="1:19" ht="60" x14ac:dyDescent="0.25">
      <c r="A1248" s="53">
        <f t="shared" si="67"/>
        <v>1237</v>
      </c>
      <c r="B1248" s="61">
        <v>20209050036802</v>
      </c>
      <c r="C1248" s="58">
        <v>43955</v>
      </c>
      <c r="D1248" s="56" t="s">
        <v>123</v>
      </c>
      <c r="E1248" s="56" t="s">
        <v>85</v>
      </c>
      <c r="F1248" s="56" t="s">
        <v>109</v>
      </c>
      <c r="G1248" s="56" t="s">
        <v>126</v>
      </c>
      <c r="H1248" s="56" t="s">
        <v>44</v>
      </c>
      <c r="I1248" s="58">
        <v>43964</v>
      </c>
      <c r="J1248" s="58" t="s">
        <v>120</v>
      </c>
      <c r="K1248" s="53"/>
      <c r="L1248" s="34">
        <f>IFERROR(WORKDAY(C1248,R1248,DiasNOLaborables),"")</f>
        <v>43984</v>
      </c>
      <c r="M1248" s="35" t="str">
        <f>+IF(C1248="","",IF(I1248="","",(IF(I1248&lt;=L1248,"A TIEMPO","FUERA DE TIEMPO"))))</f>
        <v>A TIEMPO</v>
      </c>
      <c r="N1248" s="35">
        <f>IF(I1248="","",NETWORKDAYS(Hoja1!C1248+1,Hoja1!I1248,DiasNOLaborables))</f>
        <v>7</v>
      </c>
      <c r="O1248" s="36" t="str">
        <f t="shared" si="70"/>
        <v/>
      </c>
      <c r="P1248" s="37"/>
      <c r="Q1248" s="37"/>
      <c r="R1248" s="37">
        <f t="shared" si="71"/>
        <v>20</v>
      </c>
      <c r="S1248" s="33"/>
    </row>
    <row r="1249" spans="1:19" ht="60" x14ac:dyDescent="0.25">
      <c r="A1249" s="53">
        <f t="shared" si="67"/>
        <v>1238</v>
      </c>
      <c r="B1249" s="61">
        <v>20209050036822</v>
      </c>
      <c r="C1249" s="58">
        <v>43955</v>
      </c>
      <c r="D1249" s="56" t="s">
        <v>123</v>
      </c>
      <c r="E1249" s="56" t="s">
        <v>85</v>
      </c>
      <c r="F1249" s="56" t="s">
        <v>109</v>
      </c>
      <c r="G1249" s="56" t="s">
        <v>126</v>
      </c>
      <c r="H1249" s="56" t="s">
        <v>44</v>
      </c>
      <c r="I1249" s="58">
        <v>43964</v>
      </c>
      <c r="J1249" s="58" t="s">
        <v>120</v>
      </c>
      <c r="K1249" s="53"/>
      <c r="L1249" s="34">
        <f>IFERROR(WORKDAY(C1249,R1249,DiasNOLaborables),"")</f>
        <v>43984</v>
      </c>
      <c r="M1249" s="35" t="str">
        <f>+IF(C1249="","",IF(I1249="","",(IF(I1249&lt;=L1249,"A TIEMPO","FUERA DE TIEMPO"))))</f>
        <v>A TIEMPO</v>
      </c>
      <c r="N1249" s="35">
        <f>IF(I1249="","",NETWORKDAYS(Hoja1!C1249+1,Hoja1!I1249,DiasNOLaborables))</f>
        <v>7</v>
      </c>
      <c r="O1249" s="36" t="str">
        <f t="shared" si="70"/>
        <v/>
      </c>
      <c r="P1249" s="37"/>
      <c r="Q1249" s="37"/>
      <c r="R1249" s="37">
        <f t="shared" si="71"/>
        <v>20</v>
      </c>
      <c r="S1249" s="33"/>
    </row>
    <row r="1250" spans="1:19" ht="60" x14ac:dyDescent="0.25">
      <c r="A1250" s="53">
        <f t="shared" si="67"/>
        <v>1239</v>
      </c>
      <c r="B1250" s="61">
        <v>20209050036842</v>
      </c>
      <c r="C1250" s="58">
        <v>43955</v>
      </c>
      <c r="D1250" s="56" t="s">
        <v>123</v>
      </c>
      <c r="E1250" s="56" t="s">
        <v>85</v>
      </c>
      <c r="F1250" s="56" t="s">
        <v>109</v>
      </c>
      <c r="G1250" s="56" t="s">
        <v>126</v>
      </c>
      <c r="H1250" s="56" t="s">
        <v>44</v>
      </c>
      <c r="I1250" s="58">
        <v>43964</v>
      </c>
      <c r="J1250" s="58" t="s">
        <v>120</v>
      </c>
      <c r="K1250" s="53"/>
      <c r="L1250" s="34">
        <f>IFERROR(WORKDAY(C1250,R1250,DiasNOLaborables),"")</f>
        <v>43984</v>
      </c>
      <c r="M1250" s="35" t="str">
        <f>+IF(C1250="","",IF(I1250="","",(IF(I1250&lt;=L1250,"A TIEMPO","FUERA DE TIEMPO"))))</f>
        <v>A TIEMPO</v>
      </c>
      <c r="N1250" s="35">
        <f>IF(I1250="","",NETWORKDAYS(Hoja1!C1250+1,Hoja1!I1250,DiasNOLaborables))</f>
        <v>7</v>
      </c>
      <c r="O1250" s="36" t="str">
        <f t="shared" si="70"/>
        <v/>
      </c>
      <c r="P1250" s="37"/>
      <c r="Q1250" s="37"/>
      <c r="R1250" s="37">
        <f t="shared" si="71"/>
        <v>20</v>
      </c>
      <c r="S1250" s="33"/>
    </row>
    <row r="1251" spans="1:19" ht="60" x14ac:dyDescent="0.25">
      <c r="A1251" s="53">
        <f t="shared" si="67"/>
        <v>1240</v>
      </c>
      <c r="B1251" s="61">
        <v>20200505135025</v>
      </c>
      <c r="C1251" s="58">
        <v>43956</v>
      </c>
      <c r="D1251" s="56" t="s">
        <v>124</v>
      </c>
      <c r="E1251" s="56" t="s">
        <v>85</v>
      </c>
      <c r="F1251" s="56" t="s">
        <v>109</v>
      </c>
      <c r="G1251" s="56" t="s">
        <v>126</v>
      </c>
      <c r="H1251" s="56" t="s">
        <v>44</v>
      </c>
      <c r="I1251" s="58">
        <v>43964</v>
      </c>
      <c r="J1251" s="58" t="s">
        <v>120</v>
      </c>
      <c r="K1251" s="53"/>
      <c r="L1251" s="34">
        <f>IFERROR(WORKDAY(C1251,R1251,DiasNOLaborables),"")</f>
        <v>43985</v>
      </c>
      <c r="M1251" s="35" t="str">
        <f>+IF(C1251="","",IF(I1251="","",(IF(I1251&lt;=L1251,"A TIEMPO","FUERA DE TIEMPO"))))</f>
        <v>A TIEMPO</v>
      </c>
      <c r="N1251" s="35">
        <f>IF(I1251="","",NETWORKDAYS(Hoja1!C1251+1,Hoja1!I1251,DiasNOLaborables))</f>
        <v>6</v>
      </c>
      <c r="O1251" s="36" t="str">
        <f t="shared" si="70"/>
        <v/>
      </c>
      <c r="P1251" s="37"/>
      <c r="Q1251" s="37"/>
      <c r="R1251" s="37">
        <f t="shared" si="71"/>
        <v>20</v>
      </c>
      <c r="S1251" s="33"/>
    </row>
    <row r="1252" spans="1:19" ht="60" x14ac:dyDescent="0.25">
      <c r="A1252" s="53">
        <f t="shared" si="67"/>
        <v>1241</v>
      </c>
      <c r="B1252" s="61">
        <v>20200505125827</v>
      </c>
      <c r="C1252" s="58">
        <v>43956</v>
      </c>
      <c r="D1252" s="56" t="s">
        <v>124</v>
      </c>
      <c r="E1252" s="56" t="s">
        <v>85</v>
      </c>
      <c r="F1252" s="56" t="s">
        <v>109</v>
      </c>
      <c r="G1252" s="56" t="s">
        <v>126</v>
      </c>
      <c r="H1252" s="56" t="s">
        <v>44</v>
      </c>
      <c r="I1252" s="58">
        <v>43964</v>
      </c>
      <c r="J1252" s="58" t="s">
        <v>120</v>
      </c>
      <c r="K1252" s="53"/>
      <c r="L1252" s="34">
        <f>IFERROR(WORKDAY(C1252,R1252,DiasNOLaborables),"")</f>
        <v>43985</v>
      </c>
      <c r="M1252" s="35" t="str">
        <f>+IF(C1252="","",IF(I1252="","",(IF(I1252&lt;=L1252,"A TIEMPO","FUERA DE TIEMPO"))))</f>
        <v>A TIEMPO</v>
      </c>
      <c r="N1252" s="35">
        <f>IF(I1252="","",NETWORKDAYS(Hoja1!C1252+1,Hoja1!I1252,DiasNOLaborables))</f>
        <v>6</v>
      </c>
      <c r="O1252" s="36" t="str">
        <f t="shared" si="70"/>
        <v/>
      </c>
      <c r="P1252" s="37"/>
      <c r="Q1252" s="37"/>
      <c r="R1252" s="37">
        <f t="shared" si="71"/>
        <v>20</v>
      </c>
      <c r="S1252" s="33"/>
    </row>
    <row r="1253" spans="1:19" ht="60" x14ac:dyDescent="0.25">
      <c r="A1253" s="53">
        <f t="shared" si="67"/>
        <v>1242</v>
      </c>
      <c r="B1253" s="61">
        <v>20200505121301</v>
      </c>
      <c r="C1253" s="58">
        <v>43956</v>
      </c>
      <c r="D1253" s="56" t="s">
        <v>124</v>
      </c>
      <c r="E1253" s="56" t="s">
        <v>85</v>
      </c>
      <c r="F1253" s="56" t="s">
        <v>109</v>
      </c>
      <c r="G1253" s="56" t="s">
        <v>126</v>
      </c>
      <c r="H1253" s="56" t="s">
        <v>44</v>
      </c>
      <c r="I1253" s="58">
        <v>43964</v>
      </c>
      <c r="J1253" s="58" t="s">
        <v>120</v>
      </c>
      <c r="K1253" s="53"/>
      <c r="L1253" s="34">
        <f>IFERROR(WORKDAY(C1253,R1253,DiasNOLaborables),"")</f>
        <v>43985</v>
      </c>
      <c r="M1253" s="35" t="str">
        <f>+IF(C1253="","",IF(I1253="","",(IF(I1253&lt;=L1253,"A TIEMPO","FUERA DE TIEMPO"))))</f>
        <v>A TIEMPO</v>
      </c>
      <c r="N1253" s="35">
        <f>IF(I1253="","",NETWORKDAYS(Hoja1!C1253+1,Hoja1!I1253,DiasNOLaborables))</f>
        <v>6</v>
      </c>
      <c r="O1253" s="36" t="str">
        <f t="shared" si="70"/>
        <v/>
      </c>
      <c r="P1253" s="37"/>
      <c r="Q1253" s="37"/>
      <c r="R1253" s="37">
        <f t="shared" si="71"/>
        <v>20</v>
      </c>
      <c r="S1253" s="33"/>
    </row>
    <row r="1254" spans="1:19" ht="60" x14ac:dyDescent="0.25">
      <c r="A1254" s="53">
        <f t="shared" si="67"/>
        <v>1243</v>
      </c>
      <c r="B1254" s="61">
        <v>20209050036852</v>
      </c>
      <c r="C1254" s="58">
        <v>43955</v>
      </c>
      <c r="D1254" s="56" t="s">
        <v>123</v>
      </c>
      <c r="E1254" s="56" t="s">
        <v>85</v>
      </c>
      <c r="F1254" s="56" t="s">
        <v>109</v>
      </c>
      <c r="G1254" s="56" t="s">
        <v>126</v>
      </c>
      <c r="H1254" s="56" t="s">
        <v>44</v>
      </c>
      <c r="I1254" s="58">
        <v>43965</v>
      </c>
      <c r="J1254" s="58" t="s">
        <v>120</v>
      </c>
      <c r="K1254" s="53"/>
      <c r="L1254" s="34">
        <f>IFERROR(WORKDAY(C1254,R1254,DiasNOLaborables),"")</f>
        <v>43984</v>
      </c>
      <c r="M1254" s="35" t="str">
        <f>+IF(C1254="","",IF(I1254="","",(IF(I1254&lt;=L1254,"A TIEMPO","FUERA DE TIEMPO"))))</f>
        <v>A TIEMPO</v>
      </c>
      <c r="N1254" s="35">
        <f>IF(I1254="","",NETWORKDAYS(Hoja1!C1254+1,Hoja1!I1254,DiasNOLaborables))</f>
        <v>8</v>
      </c>
      <c r="O1254" s="36" t="str">
        <f t="shared" si="70"/>
        <v/>
      </c>
      <c r="P1254" s="37"/>
      <c r="Q1254" s="37"/>
      <c r="R1254" s="37">
        <f t="shared" si="71"/>
        <v>20</v>
      </c>
      <c r="S1254" s="33"/>
    </row>
    <row r="1255" spans="1:19" ht="60" x14ac:dyDescent="0.25">
      <c r="A1255" s="53">
        <f t="shared" si="67"/>
        <v>1244</v>
      </c>
      <c r="B1255" s="61">
        <v>20209050036862</v>
      </c>
      <c r="C1255" s="58">
        <v>43955</v>
      </c>
      <c r="D1255" s="56" t="s">
        <v>123</v>
      </c>
      <c r="E1255" s="56" t="s">
        <v>85</v>
      </c>
      <c r="F1255" s="56" t="s">
        <v>109</v>
      </c>
      <c r="G1255" s="56" t="s">
        <v>126</v>
      </c>
      <c r="H1255" s="56" t="s">
        <v>44</v>
      </c>
      <c r="I1255" s="58">
        <v>43965</v>
      </c>
      <c r="J1255" s="58" t="s">
        <v>120</v>
      </c>
      <c r="K1255" s="53"/>
      <c r="L1255" s="34">
        <f>IFERROR(WORKDAY(C1255,R1255,DiasNOLaborables),"")</f>
        <v>43984</v>
      </c>
      <c r="M1255" s="35" t="str">
        <f>+IF(C1255="","",IF(I1255="","",(IF(I1255&lt;=L1255,"A TIEMPO","FUERA DE TIEMPO"))))</f>
        <v>A TIEMPO</v>
      </c>
      <c r="N1255" s="35">
        <f>IF(I1255="","",NETWORKDAYS(Hoja1!C1255+1,Hoja1!I1255,DiasNOLaborables))</f>
        <v>8</v>
      </c>
      <c r="O1255" s="36" t="str">
        <f t="shared" si="70"/>
        <v/>
      </c>
      <c r="P1255" s="37"/>
      <c r="Q1255" s="37"/>
      <c r="R1255" s="37">
        <f t="shared" si="71"/>
        <v>20</v>
      </c>
      <c r="S1255" s="33"/>
    </row>
    <row r="1256" spans="1:19" ht="60" x14ac:dyDescent="0.25">
      <c r="A1256" s="53">
        <f t="shared" si="67"/>
        <v>1245</v>
      </c>
      <c r="B1256" s="61">
        <v>20209050036872</v>
      </c>
      <c r="C1256" s="58">
        <v>43955</v>
      </c>
      <c r="D1256" s="56" t="s">
        <v>123</v>
      </c>
      <c r="E1256" s="56" t="s">
        <v>85</v>
      </c>
      <c r="F1256" s="56" t="s">
        <v>109</v>
      </c>
      <c r="G1256" s="56" t="s">
        <v>126</v>
      </c>
      <c r="H1256" s="56" t="s">
        <v>44</v>
      </c>
      <c r="I1256" s="58">
        <v>43965</v>
      </c>
      <c r="J1256" s="58" t="s">
        <v>120</v>
      </c>
      <c r="K1256" s="53"/>
      <c r="L1256" s="34">
        <f>IFERROR(WORKDAY(C1256,R1256,DiasNOLaborables),"")</f>
        <v>43984</v>
      </c>
      <c r="M1256" s="35" t="str">
        <f>+IF(C1256="","",IF(I1256="","",(IF(I1256&lt;=L1256,"A TIEMPO","FUERA DE TIEMPO"))))</f>
        <v>A TIEMPO</v>
      </c>
      <c r="N1256" s="35">
        <f>IF(I1256="","",NETWORKDAYS(Hoja1!C1256+1,Hoja1!I1256,DiasNOLaborables))</f>
        <v>8</v>
      </c>
      <c r="O1256" s="36" t="str">
        <f t="shared" si="70"/>
        <v/>
      </c>
      <c r="P1256" s="37"/>
      <c r="Q1256" s="37"/>
      <c r="R1256" s="37">
        <f t="shared" si="71"/>
        <v>20</v>
      </c>
      <c r="S1256" s="33"/>
    </row>
    <row r="1257" spans="1:19" ht="60" x14ac:dyDescent="0.25">
      <c r="A1257" s="53">
        <f t="shared" si="67"/>
        <v>1246</v>
      </c>
      <c r="B1257" s="61">
        <v>20209050036882</v>
      </c>
      <c r="C1257" s="58">
        <v>43955</v>
      </c>
      <c r="D1257" s="56" t="s">
        <v>123</v>
      </c>
      <c r="E1257" s="56" t="s">
        <v>85</v>
      </c>
      <c r="F1257" s="56" t="s">
        <v>109</v>
      </c>
      <c r="G1257" s="56" t="s">
        <v>126</v>
      </c>
      <c r="H1257" s="56" t="s">
        <v>44</v>
      </c>
      <c r="I1257" s="58">
        <v>43965</v>
      </c>
      <c r="J1257" s="58" t="s">
        <v>120</v>
      </c>
      <c r="K1257" s="53"/>
      <c r="L1257" s="34">
        <f>IFERROR(WORKDAY(C1257,R1257,DiasNOLaborables),"")</f>
        <v>43984</v>
      </c>
      <c r="M1257" s="35" t="str">
        <f>+IF(C1257="","",IF(I1257="","",(IF(I1257&lt;=L1257,"A TIEMPO","FUERA DE TIEMPO"))))</f>
        <v>A TIEMPO</v>
      </c>
      <c r="N1257" s="35">
        <f>IF(I1257="","",NETWORKDAYS(Hoja1!C1257+1,Hoja1!I1257,DiasNOLaborables))</f>
        <v>8</v>
      </c>
      <c r="O1257" s="36" t="str">
        <f t="shared" si="70"/>
        <v/>
      </c>
      <c r="P1257" s="37"/>
      <c r="Q1257" s="37"/>
      <c r="R1257" s="37">
        <f t="shared" si="71"/>
        <v>20</v>
      </c>
      <c r="S1257" s="33"/>
    </row>
    <row r="1258" spans="1:19" ht="60" x14ac:dyDescent="0.25">
      <c r="A1258" s="53">
        <f t="shared" si="67"/>
        <v>1247</v>
      </c>
      <c r="B1258" s="61">
        <v>20209050036892</v>
      </c>
      <c r="C1258" s="58">
        <v>43955</v>
      </c>
      <c r="D1258" s="56" t="s">
        <v>123</v>
      </c>
      <c r="E1258" s="56" t="s">
        <v>85</v>
      </c>
      <c r="F1258" s="56" t="s">
        <v>109</v>
      </c>
      <c r="G1258" s="56" t="s">
        <v>126</v>
      </c>
      <c r="H1258" s="56" t="s">
        <v>44</v>
      </c>
      <c r="I1258" s="58">
        <v>43965</v>
      </c>
      <c r="J1258" s="58" t="s">
        <v>120</v>
      </c>
      <c r="K1258" s="53"/>
      <c r="L1258" s="34">
        <f>IFERROR(WORKDAY(C1258,R1258,DiasNOLaborables),"")</f>
        <v>43984</v>
      </c>
      <c r="M1258" s="35" t="str">
        <f>+IF(C1258="","",IF(I1258="","",(IF(I1258&lt;=L1258,"A TIEMPO","FUERA DE TIEMPO"))))</f>
        <v>A TIEMPO</v>
      </c>
      <c r="N1258" s="35">
        <f>IF(I1258="","",NETWORKDAYS(Hoja1!C1258+1,Hoja1!I1258,DiasNOLaborables))</f>
        <v>8</v>
      </c>
      <c r="O1258" s="36" t="str">
        <f t="shared" si="70"/>
        <v/>
      </c>
      <c r="P1258" s="37"/>
      <c r="Q1258" s="37"/>
      <c r="R1258" s="37">
        <f t="shared" si="71"/>
        <v>20</v>
      </c>
      <c r="S1258" s="33"/>
    </row>
    <row r="1259" spans="1:19" ht="60" x14ac:dyDescent="0.25">
      <c r="A1259" s="53">
        <f t="shared" si="67"/>
        <v>1248</v>
      </c>
      <c r="B1259" s="61">
        <v>20209050036962</v>
      </c>
      <c r="C1259" s="58">
        <v>43955</v>
      </c>
      <c r="D1259" s="56" t="s">
        <v>123</v>
      </c>
      <c r="E1259" s="56" t="s">
        <v>85</v>
      </c>
      <c r="F1259" s="56" t="s">
        <v>109</v>
      </c>
      <c r="G1259" s="56" t="s">
        <v>126</v>
      </c>
      <c r="H1259" s="56" t="s">
        <v>44</v>
      </c>
      <c r="I1259" s="58">
        <v>43965</v>
      </c>
      <c r="J1259" s="58" t="s">
        <v>120</v>
      </c>
      <c r="K1259" s="53"/>
      <c r="L1259" s="34">
        <f>IFERROR(WORKDAY(C1259,R1259,DiasNOLaborables),"")</f>
        <v>43984</v>
      </c>
      <c r="M1259" s="35" t="str">
        <f>+IF(C1259="","",IF(I1259="","",(IF(I1259&lt;=L1259,"A TIEMPO","FUERA DE TIEMPO"))))</f>
        <v>A TIEMPO</v>
      </c>
      <c r="N1259" s="35">
        <f>IF(I1259="","",NETWORKDAYS(Hoja1!C1259+1,Hoja1!I1259,DiasNOLaborables))</f>
        <v>8</v>
      </c>
      <c r="O1259" s="36" t="str">
        <f t="shared" si="70"/>
        <v/>
      </c>
      <c r="P1259" s="37"/>
      <c r="Q1259" s="37"/>
      <c r="R1259" s="37">
        <f t="shared" si="71"/>
        <v>20</v>
      </c>
      <c r="S1259" s="33"/>
    </row>
    <row r="1260" spans="1:19" ht="60" x14ac:dyDescent="0.25">
      <c r="A1260" s="53">
        <f t="shared" si="67"/>
        <v>1249</v>
      </c>
      <c r="B1260" s="61">
        <v>2020905003738</v>
      </c>
      <c r="C1260" s="58">
        <v>43956</v>
      </c>
      <c r="D1260" s="56" t="s">
        <v>123</v>
      </c>
      <c r="E1260" s="56" t="s">
        <v>85</v>
      </c>
      <c r="F1260" s="56" t="s">
        <v>109</v>
      </c>
      <c r="G1260" s="56" t="s">
        <v>126</v>
      </c>
      <c r="H1260" s="56" t="s">
        <v>44</v>
      </c>
      <c r="I1260" s="58">
        <v>43965</v>
      </c>
      <c r="J1260" s="58" t="s">
        <v>120</v>
      </c>
      <c r="K1260" s="53"/>
      <c r="L1260" s="34">
        <f>IFERROR(WORKDAY(C1260,R1260,DiasNOLaborables),"")</f>
        <v>43985</v>
      </c>
      <c r="M1260" s="35" t="str">
        <f>+IF(C1260="","",IF(I1260="","",(IF(I1260&lt;=L1260,"A TIEMPO","FUERA DE TIEMPO"))))</f>
        <v>A TIEMPO</v>
      </c>
      <c r="N1260" s="35">
        <f>IF(I1260="","",NETWORKDAYS(Hoja1!C1260+1,Hoja1!I1260,DiasNOLaborables))</f>
        <v>7</v>
      </c>
      <c r="O1260" s="36" t="str">
        <f t="shared" si="70"/>
        <v/>
      </c>
      <c r="P1260" s="37"/>
      <c r="Q1260" s="37"/>
      <c r="R1260" s="37">
        <f t="shared" si="71"/>
        <v>20</v>
      </c>
      <c r="S1260" s="33"/>
    </row>
    <row r="1261" spans="1:19" ht="60" x14ac:dyDescent="0.25">
      <c r="A1261" s="53">
        <f t="shared" si="67"/>
        <v>1250</v>
      </c>
      <c r="B1261" s="61">
        <v>20209050037402</v>
      </c>
      <c r="C1261" s="58">
        <v>43956</v>
      </c>
      <c r="D1261" s="56" t="s">
        <v>123</v>
      </c>
      <c r="E1261" s="56" t="s">
        <v>85</v>
      </c>
      <c r="F1261" s="56" t="s">
        <v>109</v>
      </c>
      <c r="G1261" s="56" t="s">
        <v>126</v>
      </c>
      <c r="H1261" s="56" t="s">
        <v>44</v>
      </c>
      <c r="I1261" s="58">
        <v>43965</v>
      </c>
      <c r="J1261" s="58" t="s">
        <v>120</v>
      </c>
      <c r="K1261" s="53"/>
      <c r="L1261" s="34">
        <f>IFERROR(WORKDAY(C1261,R1261,DiasNOLaborables),"")</f>
        <v>43985</v>
      </c>
      <c r="M1261" s="35" t="str">
        <f>+IF(C1261="","",IF(I1261="","",(IF(I1261&lt;=L1261,"A TIEMPO","FUERA DE TIEMPO"))))</f>
        <v>A TIEMPO</v>
      </c>
      <c r="N1261" s="35">
        <f>IF(I1261="","",NETWORKDAYS(Hoja1!C1261+1,Hoja1!I1261,DiasNOLaborables))</f>
        <v>7</v>
      </c>
      <c r="O1261" s="36" t="str">
        <f t="shared" si="70"/>
        <v/>
      </c>
      <c r="P1261" s="37"/>
      <c r="Q1261" s="37"/>
      <c r="R1261" s="37">
        <f t="shared" si="71"/>
        <v>20</v>
      </c>
      <c r="S1261" s="33"/>
    </row>
    <row r="1262" spans="1:19" ht="60" x14ac:dyDescent="0.25">
      <c r="A1262" s="53">
        <f t="shared" si="67"/>
        <v>1251</v>
      </c>
      <c r="B1262" s="61">
        <v>20209050037412</v>
      </c>
      <c r="C1262" s="58">
        <v>43956</v>
      </c>
      <c r="D1262" s="56" t="s">
        <v>123</v>
      </c>
      <c r="E1262" s="56" t="s">
        <v>85</v>
      </c>
      <c r="F1262" s="56" t="s">
        <v>109</v>
      </c>
      <c r="G1262" s="56" t="s">
        <v>126</v>
      </c>
      <c r="H1262" s="56" t="s">
        <v>44</v>
      </c>
      <c r="I1262" s="58">
        <v>43965</v>
      </c>
      <c r="J1262" s="58" t="s">
        <v>120</v>
      </c>
      <c r="K1262" s="53"/>
      <c r="L1262" s="34">
        <f>IFERROR(WORKDAY(C1262,R1262,DiasNOLaborables),"")</f>
        <v>43985</v>
      </c>
      <c r="M1262" s="35" t="str">
        <f>+IF(C1262="","",IF(I1262="","",(IF(I1262&lt;=L1262,"A TIEMPO","FUERA DE TIEMPO"))))</f>
        <v>A TIEMPO</v>
      </c>
      <c r="N1262" s="35">
        <f>IF(I1262="","",NETWORKDAYS(Hoja1!C1262+1,Hoja1!I1262,DiasNOLaborables))</f>
        <v>7</v>
      </c>
      <c r="O1262" s="36" t="str">
        <f t="shared" si="70"/>
        <v/>
      </c>
      <c r="P1262" s="37"/>
      <c r="Q1262" s="37"/>
      <c r="R1262" s="37">
        <f t="shared" si="71"/>
        <v>20</v>
      </c>
      <c r="S1262" s="33"/>
    </row>
    <row r="1263" spans="1:19" ht="60" x14ac:dyDescent="0.25">
      <c r="A1263" s="53">
        <f t="shared" si="67"/>
        <v>1252</v>
      </c>
      <c r="B1263" s="61">
        <v>20209050037422</v>
      </c>
      <c r="C1263" s="58">
        <v>43956</v>
      </c>
      <c r="D1263" s="56" t="s">
        <v>123</v>
      </c>
      <c r="E1263" s="56" t="s">
        <v>85</v>
      </c>
      <c r="F1263" s="56" t="s">
        <v>109</v>
      </c>
      <c r="G1263" s="56" t="s">
        <v>126</v>
      </c>
      <c r="H1263" s="56" t="s">
        <v>44</v>
      </c>
      <c r="I1263" s="58">
        <v>43966</v>
      </c>
      <c r="J1263" s="58" t="s">
        <v>120</v>
      </c>
      <c r="K1263" s="53"/>
      <c r="L1263" s="34">
        <f>IFERROR(WORKDAY(C1263,R1263,DiasNOLaborables),"")</f>
        <v>43985</v>
      </c>
      <c r="M1263" s="35" t="str">
        <f>+IF(C1263="","",IF(I1263="","",(IF(I1263&lt;=L1263,"A TIEMPO","FUERA DE TIEMPO"))))</f>
        <v>A TIEMPO</v>
      </c>
      <c r="N1263" s="35">
        <f>IF(I1263="","",NETWORKDAYS(Hoja1!C1263+1,Hoja1!I1263,DiasNOLaborables))</f>
        <v>8</v>
      </c>
      <c r="O1263" s="36" t="str">
        <f t="shared" si="70"/>
        <v/>
      </c>
      <c r="P1263" s="37"/>
      <c r="Q1263" s="37"/>
      <c r="R1263" s="37">
        <f t="shared" si="71"/>
        <v>20</v>
      </c>
      <c r="S1263" s="33"/>
    </row>
    <row r="1264" spans="1:19" ht="60" x14ac:dyDescent="0.25">
      <c r="A1264" s="53">
        <f t="shared" si="67"/>
        <v>1253</v>
      </c>
      <c r="B1264" s="61">
        <v>20209050037432</v>
      </c>
      <c r="C1264" s="58">
        <v>43956</v>
      </c>
      <c r="D1264" s="56" t="s">
        <v>123</v>
      </c>
      <c r="E1264" s="56" t="s">
        <v>85</v>
      </c>
      <c r="F1264" s="56" t="s">
        <v>109</v>
      </c>
      <c r="G1264" s="56" t="s">
        <v>126</v>
      </c>
      <c r="H1264" s="56" t="s">
        <v>44</v>
      </c>
      <c r="I1264" s="58">
        <v>43966</v>
      </c>
      <c r="J1264" s="58" t="s">
        <v>120</v>
      </c>
      <c r="K1264" s="53"/>
      <c r="L1264" s="34">
        <f>IFERROR(WORKDAY(C1264,R1264,DiasNOLaborables),"")</f>
        <v>43985</v>
      </c>
      <c r="M1264" s="35" t="str">
        <f>+IF(C1264="","",IF(I1264="","",(IF(I1264&lt;=L1264,"A TIEMPO","FUERA DE TIEMPO"))))</f>
        <v>A TIEMPO</v>
      </c>
      <c r="N1264" s="35">
        <f>IF(I1264="","",NETWORKDAYS(Hoja1!C1264+1,Hoja1!I1264,DiasNOLaborables))</f>
        <v>8</v>
      </c>
      <c r="O1264" s="36" t="str">
        <f t="shared" si="70"/>
        <v/>
      </c>
      <c r="P1264" s="37"/>
      <c r="Q1264" s="37"/>
      <c r="R1264" s="37">
        <f t="shared" si="71"/>
        <v>20</v>
      </c>
      <c r="S1264" s="33"/>
    </row>
    <row r="1265" spans="1:19" ht="60" x14ac:dyDescent="0.25">
      <c r="A1265" s="53">
        <f t="shared" si="67"/>
        <v>1254</v>
      </c>
      <c r="B1265" s="61">
        <v>20209050037452</v>
      </c>
      <c r="C1265" s="58">
        <v>43956</v>
      </c>
      <c r="D1265" s="56" t="s">
        <v>123</v>
      </c>
      <c r="E1265" s="56" t="s">
        <v>85</v>
      </c>
      <c r="F1265" s="56" t="s">
        <v>109</v>
      </c>
      <c r="G1265" s="56" t="s">
        <v>126</v>
      </c>
      <c r="H1265" s="56" t="s">
        <v>44</v>
      </c>
      <c r="I1265" s="58">
        <v>43966</v>
      </c>
      <c r="J1265" s="58" t="s">
        <v>120</v>
      </c>
      <c r="K1265" s="53"/>
      <c r="L1265" s="34">
        <f>IFERROR(WORKDAY(C1265,R1265,DiasNOLaborables),"")</f>
        <v>43985</v>
      </c>
      <c r="M1265" s="35" t="str">
        <f>+IF(C1265="","",IF(I1265="","",(IF(I1265&lt;=L1265,"A TIEMPO","FUERA DE TIEMPO"))))</f>
        <v>A TIEMPO</v>
      </c>
      <c r="N1265" s="35">
        <f>IF(I1265="","",NETWORKDAYS(Hoja1!C1265+1,Hoja1!I1265,DiasNOLaborables))</f>
        <v>8</v>
      </c>
      <c r="O1265" s="36" t="str">
        <f t="shared" si="70"/>
        <v/>
      </c>
      <c r="P1265" s="37"/>
      <c r="Q1265" s="37"/>
      <c r="R1265" s="37">
        <f t="shared" si="71"/>
        <v>20</v>
      </c>
      <c r="S1265" s="33"/>
    </row>
    <row r="1266" spans="1:19" ht="60" x14ac:dyDescent="0.25">
      <c r="A1266" s="53">
        <f t="shared" si="67"/>
        <v>1255</v>
      </c>
      <c r="B1266" s="61">
        <v>20209050037462</v>
      </c>
      <c r="C1266" s="58">
        <v>43956</v>
      </c>
      <c r="D1266" s="56" t="s">
        <v>123</v>
      </c>
      <c r="E1266" s="56" t="s">
        <v>85</v>
      </c>
      <c r="F1266" s="56" t="s">
        <v>109</v>
      </c>
      <c r="G1266" s="56" t="s">
        <v>126</v>
      </c>
      <c r="H1266" s="56" t="s">
        <v>44</v>
      </c>
      <c r="I1266" s="58">
        <v>43966</v>
      </c>
      <c r="J1266" s="58" t="s">
        <v>120</v>
      </c>
      <c r="K1266" s="53"/>
      <c r="L1266" s="34">
        <f>IFERROR(WORKDAY(C1266,R1266,DiasNOLaborables),"")</f>
        <v>43985</v>
      </c>
      <c r="M1266" s="35" t="str">
        <f>+IF(C1266="","",IF(I1266="","",(IF(I1266&lt;=L1266,"A TIEMPO","FUERA DE TIEMPO"))))</f>
        <v>A TIEMPO</v>
      </c>
      <c r="N1266" s="35">
        <f>IF(I1266="","",NETWORKDAYS(Hoja1!C1266+1,Hoja1!I1266,DiasNOLaborables))</f>
        <v>8</v>
      </c>
      <c r="O1266" s="36" t="str">
        <f t="shared" si="70"/>
        <v/>
      </c>
      <c r="P1266" s="37"/>
      <c r="Q1266" s="37"/>
      <c r="R1266" s="37">
        <f t="shared" si="71"/>
        <v>20</v>
      </c>
      <c r="S1266" s="33"/>
    </row>
    <row r="1267" spans="1:19" ht="60" x14ac:dyDescent="0.25">
      <c r="A1267" s="53">
        <f t="shared" si="67"/>
        <v>1256</v>
      </c>
      <c r="B1267" s="61">
        <v>20209910036162</v>
      </c>
      <c r="C1267" s="58">
        <v>43956</v>
      </c>
      <c r="D1267" s="56" t="s">
        <v>123</v>
      </c>
      <c r="E1267" s="56" t="s">
        <v>85</v>
      </c>
      <c r="F1267" s="56" t="s">
        <v>109</v>
      </c>
      <c r="G1267" s="56" t="s">
        <v>126</v>
      </c>
      <c r="H1267" s="56" t="s">
        <v>44</v>
      </c>
      <c r="I1267" s="58">
        <v>43966</v>
      </c>
      <c r="J1267" s="58" t="s">
        <v>120</v>
      </c>
      <c r="K1267" s="53"/>
      <c r="L1267" s="34">
        <f>IFERROR(WORKDAY(C1267,R1267,DiasNOLaborables),"")</f>
        <v>43985</v>
      </c>
      <c r="M1267" s="35" t="str">
        <f>+IF(C1267="","",IF(I1267="","",(IF(I1267&lt;=L1267,"A TIEMPO","FUERA DE TIEMPO"))))</f>
        <v>A TIEMPO</v>
      </c>
      <c r="N1267" s="35">
        <f>IF(I1267="","",NETWORKDAYS(Hoja1!C1267+1,Hoja1!I1267,DiasNOLaborables))</f>
        <v>8</v>
      </c>
      <c r="O1267" s="36" t="str">
        <f t="shared" si="70"/>
        <v/>
      </c>
      <c r="P1267" s="37"/>
      <c r="Q1267" s="37"/>
      <c r="R1267" s="37">
        <f t="shared" si="71"/>
        <v>20</v>
      </c>
      <c r="S1267" s="33"/>
    </row>
    <row r="1268" spans="1:19" ht="60" x14ac:dyDescent="0.25">
      <c r="A1268" s="53">
        <f t="shared" si="67"/>
        <v>1257</v>
      </c>
      <c r="B1268" s="61">
        <v>20200506200430</v>
      </c>
      <c r="C1268" s="58">
        <v>43957</v>
      </c>
      <c r="D1268" s="56" t="s">
        <v>124</v>
      </c>
      <c r="E1268" s="56" t="s">
        <v>85</v>
      </c>
      <c r="F1268" s="56" t="s">
        <v>109</v>
      </c>
      <c r="G1268" s="56" t="s">
        <v>126</v>
      </c>
      <c r="H1268" s="56" t="s">
        <v>44</v>
      </c>
      <c r="I1268" s="58">
        <v>43966</v>
      </c>
      <c r="J1268" s="58" t="s">
        <v>120</v>
      </c>
      <c r="K1268" s="53"/>
      <c r="L1268" s="34">
        <f>IFERROR(WORKDAY(C1268,R1268,DiasNOLaborables),"")</f>
        <v>43986</v>
      </c>
      <c r="M1268" s="35" t="str">
        <f>+IF(C1268="","",IF(I1268="","",(IF(I1268&lt;=L1268,"A TIEMPO","FUERA DE TIEMPO"))))</f>
        <v>A TIEMPO</v>
      </c>
      <c r="N1268" s="35">
        <f>IF(I1268="","",NETWORKDAYS(Hoja1!C1268+1,Hoja1!I1268,DiasNOLaborables))</f>
        <v>7</v>
      </c>
      <c r="O1268" s="36" t="str">
        <f t="shared" si="70"/>
        <v/>
      </c>
      <c r="P1268" s="37"/>
      <c r="Q1268" s="37"/>
      <c r="R1268" s="37">
        <f t="shared" si="71"/>
        <v>20</v>
      </c>
      <c r="S1268" s="33"/>
    </row>
    <row r="1269" spans="1:19" ht="60" x14ac:dyDescent="0.25">
      <c r="A1269" s="53">
        <f t="shared" si="67"/>
        <v>1258</v>
      </c>
      <c r="B1269" s="61">
        <v>20200506192548</v>
      </c>
      <c r="C1269" s="58">
        <v>43957</v>
      </c>
      <c r="D1269" s="56" t="s">
        <v>124</v>
      </c>
      <c r="E1269" s="56" t="s">
        <v>85</v>
      </c>
      <c r="F1269" s="56" t="s">
        <v>109</v>
      </c>
      <c r="G1269" s="56" t="s">
        <v>126</v>
      </c>
      <c r="H1269" s="56" t="s">
        <v>44</v>
      </c>
      <c r="I1269" s="58">
        <v>43966</v>
      </c>
      <c r="J1269" s="58" t="s">
        <v>120</v>
      </c>
      <c r="K1269" s="53"/>
      <c r="L1269" s="34">
        <f>IFERROR(WORKDAY(C1269,R1269,DiasNOLaborables),"")</f>
        <v>43986</v>
      </c>
      <c r="M1269" s="35" t="str">
        <f>+IF(C1269="","",IF(I1269="","",(IF(I1269&lt;=L1269,"A TIEMPO","FUERA DE TIEMPO"))))</f>
        <v>A TIEMPO</v>
      </c>
      <c r="N1269" s="35">
        <f>IF(I1269="","",NETWORKDAYS(Hoja1!C1269+1,Hoja1!I1269,DiasNOLaborables))</f>
        <v>7</v>
      </c>
      <c r="O1269" s="36" t="str">
        <f t="shared" si="70"/>
        <v/>
      </c>
      <c r="P1269" s="37"/>
      <c r="Q1269" s="37"/>
      <c r="R1269" s="37">
        <f t="shared" si="71"/>
        <v>20</v>
      </c>
      <c r="S1269" s="33"/>
    </row>
    <row r="1270" spans="1:19" ht="60" x14ac:dyDescent="0.25">
      <c r="A1270" s="53">
        <f t="shared" si="67"/>
        <v>1259</v>
      </c>
      <c r="B1270" s="61">
        <v>20200506124215</v>
      </c>
      <c r="C1270" s="58">
        <v>43957</v>
      </c>
      <c r="D1270" s="56" t="s">
        <v>124</v>
      </c>
      <c r="E1270" s="56" t="s">
        <v>85</v>
      </c>
      <c r="F1270" s="56" t="s">
        <v>109</v>
      </c>
      <c r="G1270" s="56" t="s">
        <v>126</v>
      </c>
      <c r="H1270" s="56" t="s">
        <v>44</v>
      </c>
      <c r="I1270" s="58">
        <v>43966</v>
      </c>
      <c r="J1270" s="58" t="s">
        <v>120</v>
      </c>
      <c r="K1270" s="53"/>
      <c r="L1270" s="34">
        <f>IFERROR(WORKDAY(C1270,R1270,DiasNOLaborables),"")</f>
        <v>43986</v>
      </c>
      <c r="M1270" s="35" t="str">
        <f>+IF(C1270="","",IF(I1270="","",(IF(I1270&lt;=L1270,"A TIEMPO","FUERA DE TIEMPO"))))</f>
        <v>A TIEMPO</v>
      </c>
      <c r="N1270" s="35">
        <f>IF(I1270="","",NETWORKDAYS(Hoja1!C1270+1,Hoja1!I1270,DiasNOLaborables))</f>
        <v>7</v>
      </c>
      <c r="O1270" s="36" t="str">
        <f t="shared" si="70"/>
        <v/>
      </c>
      <c r="P1270" s="37"/>
      <c r="Q1270" s="37"/>
      <c r="R1270" s="37">
        <f t="shared" si="71"/>
        <v>20</v>
      </c>
      <c r="S1270" s="33"/>
    </row>
    <row r="1271" spans="1:19" ht="60" x14ac:dyDescent="0.25">
      <c r="A1271" s="53">
        <f t="shared" si="67"/>
        <v>1260</v>
      </c>
      <c r="B1271" s="61">
        <v>20200506123439</v>
      </c>
      <c r="C1271" s="58">
        <v>43957</v>
      </c>
      <c r="D1271" s="56" t="s">
        <v>124</v>
      </c>
      <c r="E1271" s="56" t="s">
        <v>85</v>
      </c>
      <c r="F1271" s="56" t="s">
        <v>109</v>
      </c>
      <c r="G1271" s="56" t="s">
        <v>126</v>
      </c>
      <c r="H1271" s="56" t="s">
        <v>44</v>
      </c>
      <c r="I1271" s="58">
        <v>43966</v>
      </c>
      <c r="J1271" s="58" t="s">
        <v>120</v>
      </c>
      <c r="K1271" s="53"/>
      <c r="L1271" s="34">
        <f>IFERROR(WORKDAY(C1271,R1271,DiasNOLaborables),"")</f>
        <v>43986</v>
      </c>
      <c r="M1271" s="35" t="str">
        <f>+IF(C1271="","",IF(I1271="","",(IF(I1271&lt;=L1271,"A TIEMPO","FUERA DE TIEMPO"))))</f>
        <v>A TIEMPO</v>
      </c>
      <c r="N1271" s="35">
        <f>IF(I1271="","",NETWORKDAYS(Hoja1!C1271+1,Hoja1!I1271,DiasNOLaborables))</f>
        <v>7</v>
      </c>
      <c r="O1271" s="36" t="str">
        <f t="shared" si="70"/>
        <v/>
      </c>
      <c r="P1271" s="37"/>
      <c r="Q1271" s="37"/>
      <c r="R1271" s="37">
        <f t="shared" si="71"/>
        <v>20</v>
      </c>
      <c r="S1271" s="33"/>
    </row>
    <row r="1272" spans="1:19" ht="60" x14ac:dyDescent="0.25">
      <c r="A1272" s="53">
        <f t="shared" si="67"/>
        <v>1261</v>
      </c>
      <c r="B1272" s="61">
        <v>20200506122723</v>
      </c>
      <c r="C1272" s="58">
        <v>43957</v>
      </c>
      <c r="D1272" s="56" t="s">
        <v>124</v>
      </c>
      <c r="E1272" s="56" t="s">
        <v>85</v>
      </c>
      <c r="F1272" s="56" t="s">
        <v>109</v>
      </c>
      <c r="G1272" s="56" t="s">
        <v>126</v>
      </c>
      <c r="H1272" s="56" t="s">
        <v>44</v>
      </c>
      <c r="I1272" s="58">
        <v>43966</v>
      </c>
      <c r="J1272" s="58" t="s">
        <v>120</v>
      </c>
      <c r="K1272" s="53"/>
      <c r="L1272" s="34">
        <f>IFERROR(WORKDAY(C1272,R1272,DiasNOLaborables),"")</f>
        <v>43986</v>
      </c>
      <c r="M1272" s="35" t="str">
        <f>+IF(C1272="","",IF(I1272="","",(IF(I1272&lt;=L1272,"A TIEMPO","FUERA DE TIEMPO"))))</f>
        <v>A TIEMPO</v>
      </c>
      <c r="N1272" s="35">
        <f>IF(I1272="","",NETWORKDAYS(Hoja1!C1272+1,Hoja1!I1272,DiasNOLaborables))</f>
        <v>7</v>
      </c>
      <c r="O1272" s="36" t="str">
        <f t="shared" si="70"/>
        <v/>
      </c>
      <c r="P1272" s="37"/>
      <c r="Q1272" s="37"/>
      <c r="R1272" s="37">
        <f t="shared" si="71"/>
        <v>20</v>
      </c>
      <c r="S1272" s="33"/>
    </row>
    <row r="1273" spans="1:19" ht="60" x14ac:dyDescent="0.25">
      <c r="A1273" s="53">
        <f t="shared" si="67"/>
        <v>1262</v>
      </c>
      <c r="B1273" s="61">
        <v>20200506121600</v>
      </c>
      <c r="C1273" s="58">
        <v>43957</v>
      </c>
      <c r="D1273" s="56" t="s">
        <v>124</v>
      </c>
      <c r="E1273" s="56" t="s">
        <v>85</v>
      </c>
      <c r="F1273" s="56" t="s">
        <v>109</v>
      </c>
      <c r="G1273" s="56" t="s">
        <v>126</v>
      </c>
      <c r="H1273" s="56" t="s">
        <v>44</v>
      </c>
      <c r="I1273" s="58">
        <v>43966</v>
      </c>
      <c r="J1273" s="58" t="s">
        <v>120</v>
      </c>
      <c r="K1273" s="53"/>
      <c r="L1273" s="34">
        <f>IFERROR(WORKDAY(C1273,R1273,DiasNOLaborables),"")</f>
        <v>43986</v>
      </c>
      <c r="M1273" s="35" t="str">
        <f>+IF(C1273="","",IF(I1273="","",(IF(I1273&lt;=L1273,"A TIEMPO","FUERA DE TIEMPO"))))</f>
        <v>A TIEMPO</v>
      </c>
      <c r="N1273" s="35">
        <f>IF(I1273="","",NETWORKDAYS(Hoja1!C1273+1,Hoja1!I1273,DiasNOLaborables))</f>
        <v>7</v>
      </c>
      <c r="O1273" s="36" t="str">
        <f t="shared" si="70"/>
        <v/>
      </c>
      <c r="P1273" s="37"/>
      <c r="Q1273" s="37"/>
      <c r="R1273" s="37">
        <f t="shared" si="71"/>
        <v>20</v>
      </c>
      <c r="S1273" s="33"/>
    </row>
    <row r="1274" spans="1:19" ht="60" x14ac:dyDescent="0.25">
      <c r="A1274" s="53">
        <f t="shared" si="67"/>
        <v>1263</v>
      </c>
      <c r="B1274" s="61">
        <v>20209050037772</v>
      </c>
      <c r="C1274" s="58">
        <v>43957</v>
      </c>
      <c r="D1274" s="56" t="s">
        <v>123</v>
      </c>
      <c r="E1274" s="56" t="s">
        <v>85</v>
      </c>
      <c r="F1274" s="56" t="s">
        <v>109</v>
      </c>
      <c r="G1274" s="56" t="s">
        <v>126</v>
      </c>
      <c r="H1274" s="56" t="s">
        <v>44</v>
      </c>
      <c r="I1274" s="58">
        <v>43966</v>
      </c>
      <c r="J1274" s="58" t="s">
        <v>120</v>
      </c>
      <c r="K1274" s="53"/>
      <c r="L1274" s="34">
        <f>IFERROR(WORKDAY(C1274,R1274,DiasNOLaborables),"")</f>
        <v>43986</v>
      </c>
      <c r="M1274" s="35" t="str">
        <f>+IF(C1274="","",IF(I1274="","",(IF(I1274&lt;=L1274,"A TIEMPO","FUERA DE TIEMPO"))))</f>
        <v>A TIEMPO</v>
      </c>
      <c r="N1274" s="35">
        <f>IF(I1274="","",NETWORKDAYS(Hoja1!C1274+1,Hoja1!I1274,DiasNOLaborables))</f>
        <v>7</v>
      </c>
      <c r="O1274" s="36" t="str">
        <f t="shared" si="70"/>
        <v/>
      </c>
      <c r="P1274" s="37"/>
      <c r="Q1274" s="37"/>
      <c r="R1274" s="37">
        <f t="shared" si="71"/>
        <v>20</v>
      </c>
      <c r="S1274" s="33"/>
    </row>
    <row r="1275" spans="1:19" ht="60" x14ac:dyDescent="0.25">
      <c r="A1275" s="53">
        <f t="shared" si="67"/>
        <v>1264</v>
      </c>
      <c r="B1275" s="61">
        <v>20209050037792</v>
      </c>
      <c r="C1275" s="58">
        <v>43957</v>
      </c>
      <c r="D1275" s="56" t="s">
        <v>123</v>
      </c>
      <c r="E1275" s="56" t="s">
        <v>85</v>
      </c>
      <c r="F1275" s="56" t="s">
        <v>109</v>
      </c>
      <c r="G1275" s="56" t="s">
        <v>126</v>
      </c>
      <c r="H1275" s="56" t="s">
        <v>44</v>
      </c>
      <c r="I1275" s="58">
        <v>43967</v>
      </c>
      <c r="J1275" s="58" t="s">
        <v>120</v>
      </c>
      <c r="K1275" s="53"/>
      <c r="L1275" s="34">
        <f>IFERROR(WORKDAY(C1275,R1275,DiasNOLaborables),"")</f>
        <v>43986</v>
      </c>
      <c r="M1275" s="35" t="str">
        <f>+IF(C1275="","",IF(I1275="","",(IF(I1275&lt;=L1275,"A TIEMPO","FUERA DE TIEMPO"))))</f>
        <v>A TIEMPO</v>
      </c>
      <c r="N1275" s="35">
        <f>IF(I1275="","",NETWORKDAYS(Hoja1!C1275+1,Hoja1!I1275,DiasNOLaborables))</f>
        <v>7</v>
      </c>
      <c r="O1275" s="36" t="str">
        <f t="shared" si="70"/>
        <v/>
      </c>
      <c r="P1275" s="37"/>
      <c r="Q1275" s="37"/>
      <c r="R1275" s="37">
        <f t="shared" si="71"/>
        <v>20</v>
      </c>
      <c r="S1275" s="33"/>
    </row>
    <row r="1276" spans="1:19" ht="60" x14ac:dyDescent="0.25">
      <c r="A1276" s="53">
        <f t="shared" si="67"/>
        <v>1265</v>
      </c>
      <c r="B1276" s="61">
        <v>20209050037802</v>
      </c>
      <c r="C1276" s="58">
        <v>43957</v>
      </c>
      <c r="D1276" s="56" t="s">
        <v>123</v>
      </c>
      <c r="E1276" s="56" t="s">
        <v>85</v>
      </c>
      <c r="F1276" s="56" t="s">
        <v>109</v>
      </c>
      <c r="G1276" s="56" t="s">
        <v>126</v>
      </c>
      <c r="H1276" s="56" t="s">
        <v>44</v>
      </c>
      <c r="I1276" s="58">
        <v>43967</v>
      </c>
      <c r="J1276" s="58" t="s">
        <v>120</v>
      </c>
      <c r="K1276" s="53"/>
      <c r="L1276" s="34">
        <f>IFERROR(WORKDAY(C1276,R1276,DiasNOLaborables),"")</f>
        <v>43986</v>
      </c>
      <c r="M1276" s="35" t="str">
        <f>+IF(C1276="","",IF(I1276="","",(IF(I1276&lt;=L1276,"A TIEMPO","FUERA DE TIEMPO"))))</f>
        <v>A TIEMPO</v>
      </c>
      <c r="N1276" s="35">
        <f>IF(I1276="","",NETWORKDAYS(Hoja1!C1276+1,Hoja1!I1276,DiasNOLaborables))</f>
        <v>7</v>
      </c>
      <c r="O1276" s="36" t="str">
        <f t="shared" si="70"/>
        <v/>
      </c>
      <c r="P1276" s="37"/>
      <c r="Q1276" s="37"/>
      <c r="R1276" s="37">
        <f t="shared" si="71"/>
        <v>20</v>
      </c>
      <c r="S1276" s="33"/>
    </row>
    <row r="1277" spans="1:19" ht="60" x14ac:dyDescent="0.25">
      <c r="A1277" s="53">
        <f t="shared" si="67"/>
        <v>1266</v>
      </c>
      <c r="B1277" s="61">
        <v>20209050037822</v>
      </c>
      <c r="C1277" s="58">
        <v>43957</v>
      </c>
      <c r="D1277" s="56" t="s">
        <v>123</v>
      </c>
      <c r="E1277" s="56" t="s">
        <v>85</v>
      </c>
      <c r="F1277" s="56" t="s">
        <v>109</v>
      </c>
      <c r="G1277" s="56" t="s">
        <v>126</v>
      </c>
      <c r="H1277" s="56" t="s">
        <v>44</v>
      </c>
      <c r="I1277" s="58">
        <v>43967</v>
      </c>
      <c r="J1277" s="58" t="s">
        <v>120</v>
      </c>
      <c r="K1277" s="53"/>
      <c r="L1277" s="34">
        <f>IFERROR(WORKDAY(C1277,R1277,DiasNOLaborables),"")</f>
        <v>43986</v>
      </c>
      <c r="M1277" s="35" t="str">
        <f>+IF(C1277="","",IF(I1277="","",(IF(I1277&lt;=L1277,"A TIEMPO","FUERA DE TIEMPO"))))</f>
        <v>A TIEMPO</v>
      </c>
      <c r="N1277" s="35">
        <f>IF(I1277="","",NETWORKDAYS(Hoja1!C1277+1,Hoja1!I1277,DiasNOLaborables))</f>
        <v>7</v>
      </c>
      <c r="O1277" s="36" t="str">
        <f t="shared" si="70"/>
        <v/>
      </c>
      <c r="P1277" s="37"/>
      <c r="Q1277" s="37"/>
      <c r="R1277" s="37">
        <f t="shared" si="71"/>
        <v>20</v>
      </c>
      <c r="S1277" s="33"/>
    </row>
    <row r="1278" spans="1:19" ht="60" x14ac:dyDescent="0.25">
      <c r="A1278" s="53">
        <f t="shared" si="67"/>
        <v>1267</v>
      </c>
      <c r="B1278" s="61">
        <v>20209050037832</v>
      </c>
      <c r="C1278" s="58">
        <v>43957</v>
      </c>
      <c r="D1278" s="56" t="s">
        <v>123</v>
      </c>
      <c r="E1278" s="56" t="s">
        <v>85</v>
      </c>
      <c r="F1278" s="56" t="s">
        <v>109</v>
      </c>
      <c r="G1278" s="56" t="s">
        <v>126</v>
      </c>
      <c r="H1278" s="56" t="s">
        <v>44</v>
      </c>
      <c r="I1278" s="58">
        <v>43967</v>
      </c>
      <c r="J1278" s="58" t="s">
        <v>120</v>
      </c>
      <c r="K1278" s="53"/>
      <c r="L1278" s="34">
        <f>IFERROR(WORKDAY(C1278,R1278,DiasNOLaborables),"")</f>
        <v>43986</v>
      </c>
      <c r="M1278" s="35" t="str">
        <f>+IF(C1278="","",IF(I1278="","",(IF(I1278&lt;=L1278,"A TIEMPO","FUERA DE TIEMPO"))))</f>
        <v>A TIEMPO</v>
      </c>
      <c r="N1278" s="35">
        <f>IF(I1278="","",NETWORKDAYS(Hoja1!C1278+1,Hoja1!I1278,DiasNOLaborables))</f>
        <v>7</v>
      </c>
      <c r="O1278" s="36" t="str">
        <f t="shared" si="70"/>
        <v/>
      </c>
      <c r="P1278" s="37"/>
      <c r="Q1278" s="37"/>
      <c r="R1278" s="37">
        <f t="shared" si="71"/>
        <v>20</v>
      </c>
      <c r="S1278" s="33"/>
    </row>
    <row r="1279" spans="1:19" ht="60" x14ac:dyDescent="0.25">
      <c r="A1279" s="53">
        <f t="shared" si="67"/>
        <v>1268</v>
      </c>
      <c r="B1279" s="61">
        <v>20209050037842</v>
      </c>
      <c r="C1279" s="58">
        <v>43957</v>
      </c>
      <c r="D1279" s="56" t="s">
        <v>123</v>
      </c>
      <c r="E1279" s="56" t="s">
        <v>85</v>
      </c>
      <c r="F1279" s="56" t="s">
        <v>109</v>
      </c>
      <c r="G1279" s="56" t="s">
        <v>126</v>
      </c>
      <c r="H1279" s="56" t="s">
        <v>44</v>
      </c>
      <c r="I1279" s="58">
        <v>43967</v>
      </c>
      <c r="J1279" s="58" t="s">
        <v>120</v>
      </c>
      <c r="K1279" s="53"/>
      <c r="L1279" s="34">
        <f>IFERROR(WORKDAY(C1279,R1279,DiasNOLaborables),"")</f>
        <v>43986</v>
      </c>
      <c r="M1279" s="35" t="str">
        <f>+IF(C1279="","",IF(I1279="","",(IF(I1279&lt;=L1279,"A TIEMPO","FUERA DE TIEMPO"))))</f>
        <v>A TIEMPO</v>
      </c>
      <c r="N1279" s="35">
        <f>IF(I1279="","",NETWORKDAYS(Hoja1!C1279+1,Hoja1!I1279,DiasNOLaborables))</f>
        <v>7</v>
      </c>
      <c r="O1279" s="36" t="str">
        <f t="shared" si="70"/>
        <v/>
      </c>
      <c r="P1279" s="37"/>
      <c r="Q1279" s="37"/>
      <c r="R1279" s="37">
        <f t="shared" si="71"/>
        <v>20</v>
      </c>
      <c r="S1279" s="33"/>
    </row>
    <row r="1280" spans="1:19" ht="60" x14ac:dyDescent="0.25">
      <c r="A1280" s="53">
        <f t="shared" si="67"/>
        <v>1269</v>
      </c>
      <c r="B1280" s="61">
        <v>20209050038022</v>
      </c>
      <c r="C1280" s="58">
        <v>43958</v>
      </c>
      <c r="D1280" s="56" t="s">
        <v>123</v>
      </c>
      <c r="E1280" s="56" t="s">
        <v>85</v>
      </c>
      <c r="F1280" s="56" t="s">
        <v>109</v>
      </c>
      <c r="G1280" s="56" t="s">
        <v>126</v>
      </c>
      <c r="H1280" s="56" t="s">
        <v>44</v>
      </c>
      <c r="I1280" s="58">
        <v>43967</v>
      </c>
      <c r="J1280" s="58" t="s">
        <v>120</v>
      </c>
      <c r="K1280" s="53"/>
      <c r="L1280" s="34">
        <f>IFERROR(WORKDAY(C1280,R1280,DiasNOLaborables),"")</f>
        <v>43987</v>
      </c>
      <c r="M1280" s="35" t="str">
        <f>+IF(C1280="","",IF(I1280="","",(IF(I1280&lt;=L1280,"A TIEMPO","FUERA DE TIEMPO"))))</f>
        <v>A TIEMPO</v>
      </c>
      <c r="N1280" s="35">
        <f>IF(I1280="","",NETWORKDAYS(Hoja1!C1280+1,Hoja1!I1280,DiasNOLaborables))</f>
        <v>6</v>
      </c>
      <c r="O1280" s="36" t="str">
        <f t="shared" si="70"/>
        <v/>
      </c>
      <c r="P1280" s="37"/>
      <c r="Q1280" s="37"/>
      <c r="R1280" s="37">
        <f t="shared" si="71"/>
        <v>20</v>
      </c>
      <c r="S1280" s="33"/>
    </row>
    <row r="1281" spans="1:19" ht="60" x14ac:dyDescent="0.25">
      <c r="A1281" s="53">
        <f t="shared" si="67"/>
        <v>1270</v>
      </c>
      <c r="B1281" s="61">
        <v>20209050038142</v>
      </c>
      <c r="C1281" s="58">
        <v>43958</v>
      </c>
      <c r="D1281" s="56" t="s">
        <v>123</v>
      </c>
      <c r="E1281" s="56" t="s">
        <v>85</v>
      </c>
      <c r="F1281" s="56" t="s">
        <v>109</v>
      </c>
      <c r="G1281" s="56" t="s">
        <v>126</v>
      </c>
      <c r="H1281" s="56" t="s">
        <v>44</v>
      </c>
      <c r="I1281" s="58">
        <v>43967</v>
      </c>
      <c r="J1281" s="58" t="s">
        <v>120</v>
      </c>
      <c r="K1281" s="53"/>
      <c r="L1281" s="34">
        <f>IFERROR(WORKDAY(C1281,R1281,DiasNOLaborables),"")</f>
        <v>43987</v>
      </c>
      <c r="M1281" s="35" t="str">
        <f>+IF(C1281="","",IF(I1281="","",(IF(I1281&lt;=L1281,"A TIEMPO","FUERA DE TIEMPO"))))</f>
        <v>A TIEMPO</v>
      </c>
      <c r="N1281" s="35">
        <f>IF(I1281="","",NETWORKDAYS(Hoja1!C1281+1,Hoja1!I1281,DiasNOLaborables))</f>
        <v>6</v>
      </c>
      <c r="O1281" s="36" t="str">
        <f t="shared" si="70"/>
        <v/>
      </c>
      <c r="P1281" s="37"/>
      <c r="Q1281" s="37"/>
      <c r="R1281" s="37">
        <f t="shared" si="71"/>
        <v>20</v>
      </c>
      <c r="S1281" s="33"/>
    </row>
    <row r="1282" spans="1:19" ht="60" x14ac:dyDescent="0.25">
      <c r="A1282" s="53">
        <f t="shared" si="67"/>
        <v>1271</v>
      </c>
      <c r="B1282" s="61">
        <v>20200507174824</v>
      </c>
      <c r="C1282" s="58">
        <v>43958</v>
      </c>
      <c r="D1282" s="56" t="s">
        <v>124</v>
      </c>
      <c r="E1282" s="56" t="s">
        <v>85</v>
      </c>
      <c r="F1282" s="56" t="s">
        <v>109</v>
      </c>
      <c r="G1282" s="56" t="s">
        <v>126</v>
      </c>
      <c r="H1282" s="56" t="s">
        <v>44</v>
      </c>
      <c r="I1282" s="58">
        <v>43967</v>
      </c>
      <c r="J1282" s="58" t="s">
        <v>120</v>
      </c>
      <c r="K1282" s="53"/>
      <c r="L1282" s="34">
        <f>IFERROR(WORKDAY(C1282,R1282,DiasNOLaborables),"")</f>
        <v>43987</v>
      </c>
      <c r="M1282" s="35" t="str">
        <f>+IF(C1282="","",IF(I1282="","",(IF(I1282&lt;=L1282,"A TIEMPO","FUERA DE TIEMPO"))))</f>
        <v>A TIEMPO</v>
      </c>
      <c r="N1282" s="35">
        <f>IF(I1282="","",NETWORKDAYS(Hoja1!C1282+1,Hoja1!I1282,DiasNOLaborables))</f>
        <v>6</v>
      </c>
      <c r="O1282" s="36" t="str">
        <f t="shared" si="70"/>
        <v/>
      </c>
      <c r="P1282" s="37"/>
      <c r="Q1282" s="37"/>
      <c r="R1282" s="37">
        <f t="shared" si="71"/>
        <v>20</v>
      </c>
      <c r="S1282" s="33"/>
    </row>
    <row r="1283" spans="1:19" ht="60" x14ac:dyDescent="0.25">
      <c r="A1283" s="53">
        <f t="shared" si="67"/>
        <v>1272</v>
      </c>
      <c r="B1283" s="61">
        <v>20200507172827</v>
      </c>
      <c r="C1283" s="58">
        <v>43958</v>
      </c>
      <c r="D1283" s="56" t="s">
        <v>124</v>
      </c>
      <c r="E1283" s="56" t="s">
        <v>85</v>
      </c>
      <c r="F1283" s="56" t="s">
        <v>109</v>
      </c>
      <c r="G1283" s="56" t="s">
        <v>126</v>
      </c>
      <c r="H1283" s="56" t="s">
        <v>44</v>
      </c>
      <c r="I1283" s="58">
        <v>43967</v>
      </c>
      <c r="J1283" s="58" t="s">
        <v>120</v>
      </c>
      <c r="K1283" s="53"/>
      <c r="L1283" s="34">
        <f>IFERROR(WORKDAY(C1283,R1283,DiasNOLaborables),"")</f>
        <v>43987</v>
      </c>
      <c r="M1283" s="35" t="str">
        <f>+IF(C1283="","",IF(I1283="","",(IF(I1283&lt;=L1283,"A TIEMPO","FUERA DE TIEMPO"))))</f>
        <v>A TIEMPO</v>
      </c>
      <c r="N1283" s="35">
        <f>IF(I1283="","",NETWORKDAYS(Hoja1!C1283+1,Hoja1!I1283,DiasNOLaborables))</f>
        <v>6</v>
      </c>
      <c r="O1283" s="36" t="str">
        <f t="shared" si="70"/>
        <v/>
      </c>
      <c r="P1283" s="37"/>
      <c r="Q1283" s="37"/>
      <c r="R1283" s="37">
        <f t="shared" si="71"/>
        <v>20</v>
      </c>
      <c r="S1283" s="33"/>
    </row>
    <row r="1284" spans="1:19" ht="60" x14ac:dyDescent="0.25">
      <c r="A1284" s="53">
        <f t="shared" si="67"/>
        <v>1273</v>
      </c>
      <c r="B1284" s="61">
        <v>20200507171845</v>
      </c>
      <c r="C1284" s="58">
        <v>43958</v>
      </c>
      <c r="D1284" s="56" t="s">
        <v>124</v>
      </c>
      <c r="E1284" s="56" t="s">
        <v>85</v>
      </c>
      <c r="F1284" s="56" t="s">
        <v>109</v>
      </c>
      <c r="G1284" s="56" t="s">
        <v>126</v>
      </c>
      <c r="H1284" s="56" t="s">
        <v>44</v>
      </c>
      <c r="I1284" s="58">
        <v>43967</v>
      </c>
      <c r="J1284" s="58" t="s">
        <v>120</v>
      </c>
      <c r="K1284" s="53"/>
      <c r="L1284" s="34">
        <f>IFERROR(WORKDAY(C1284,R1284,DiasNOLaborables),"")</f>
        <v>43987</v>
      </c>
      <c r="M1284" s="35" t="str">
        <f>+IF(C1284="","",IF(I1284="","",(IF(I1284&lt;=L1284,"A TIEMPO","FUERA DE TIEMPO"))))</f>
        <v>A TIEMPO</v>
      </c>
      <c r="N1284" s="35">
        <f>IF(I1284="","",NETWORKDAYS(Hoja1!C1284+1,Hoja1!I1284,DiasNOLaborables))</f>
        <v>6</v>
      </c>
      <c r="O1284" s="36" t="str">
        <f t="shared" si="70"/>
        <v/>
      </c>
      <c r="P1284" s="37"/>
      <c r="Q1284" s="37"/>
      <c r="R1284" s="37">
        <f t="shared" si="71"/>
        <v>20</v>
      </c>
      <c r="S1284" s="33"/>
    </row>
    <row r="1285" spans="1:19" ht="60" x14ac:dyDescent="0.25">
      <c r="A1285" s="53">
        <f t="shared" si="67"/>
        <v>1274</v>
      </c>
      <c r="B1285" s="61">
        <v>20200507160903</v>
      </c>
      <c r="C1285" s="58">
        <v>43958</v>
      </c>
      <c r="D1285" s="56" t="s">
        <v>124</v>
      </c>
      <c r="E1285" s="56" t="s">
        <v>85</v>
      </c>
      <c r="F1285" s="56" t="s">
        <v>109</v>
      </c>
      <c r="G1285" s="56" t="s">
        <v>126</v>
      </c>
      <c r="H1285" s="56" t="s">
        <v>44</v>
      </c>
      <c r="I1285" s="58">
        <v>43967</v>
      </c>
      <c r="J1285" s="58" t="s">
        <v>120</v>
      </c>
      <c r="K1285" s="53"/>
      <c r="L1285" s="34">
        <f>IFERROR(WORKDAY(C1285,R1285,DiasNOLaborables),"")</f>
        <v>43987</v>
      </c>
      <c r="M1285" s="35" t="str">
        <f>+IF(C1285="","",IF(I1285="","",(IF(I1285&lt;=L1285,"A TIEMPO","FUERA DE TIEMPO"))))</f>
        <v>A TIEMPO</v>
      </c>
      <c r="N1285" s="35">
        <f>IF(I1285="","",NETWORKDAYS(Hoja1!C1285+1,Hoja1!I1285,DiasNOLaborables))</f>
        <v>6</v>
      </c>
      <c r="O1285" s="36" t="str">
        <f t="shared" si="70"/>
        <v/>
      </c>
      <c r="P1285" s="37"/>
      <c r="Q1285" s="37"/>
      <c r="R1285" s="37">
        <f t="shared" si="71"/>
        <v>20</v>
      </c>
      <c r="S1285" s="33"/>
    </row>
    <row r="1286" spans="1:19" ht="60" x14ac:dyDescent="0.25">
      <c r="A1286" s="53">
        <f t="shared" si="67"/>
        <v>1275</v>
      </c>
      <c r="B1286" s="61">
        <v>20200507155745</v>
      </c>
      <c r="C1286" s="58">
        <v>43958</v>
      </c>
      <c r="D1286" s="56" t="s">
        <v>124</v>
      </c>
      <c r="E1286" s="56" t="s">
        <v>85</v>
      </c>
      <c r="F1286" s="56" t="s">
        <v>109</v>
      </c>
      <c r="G1286" s="56" t="s">
        <v>126</v>
      </c>
      <c r="H1286" s="56" t="s">
        <v>44</v>
      </c>
      <c r="I1286" s="58">
        <v>43967</v>
      </c>
      <c r="J1286" s="58" t="s">
        <v>120</v>
      </c>
      <c r="K1286" s="53"/>
      <c r="L1286" s="34">
        <f>IFERROR(WORKDAY(C1286,R1286,DiasNOLaborables),"")</f>
        <v>43987</v>
      </c>
      <c r="M1286" s="35" t="str">
        <f>+IF(C1286="","",IF(I1286="","",(IF(I1286&lt;=L1286,"A TIEMPO","FUERA DE TIEMPO"))))</f>
        <v>A TIEMPO</v>
      </c>
      <c r="N1286" s="35">
        <f>IF(I1286="","",NETWORKDAYS(Hoja1!C1286+1,Hoja1!I1286,DiasNOLaborables))</f>
        <v>6</v>
      </c>
      <c r="O1286" s="36" t="str">
        <f t="shared" si="70"/>
        <v/>
      </c>
      <c r="P1286" s="37"/>
      <c r="Q1286" s="37"/>
      <c r="R1286" s="37">
        <f t="shared" si="71"/>
        <v>20</v>
      </c>
      <c r="S1286" s="33"/>
    </row>
    <row r="1287" spans="1:19" ht="60" x14ac:dyDescent="0.25">
      <c r="A1287" s="53">
        <f t="shared" si="67"/>
        <v>1276</v>
      </c>
      <c r="B1287" s="61">
        <v>20200507094350</v>
      </c>
      <c r="C1287" s="58">
        <v>43958</v>
      </c>
      <c r="D1287" s="56" t="s">
        <v>124</v>
      </c>
      <c r="E1287" s="56" t="s">
        <v>85</v>
      </c>
      <c r="F1287" s="56" t="s">
        <v>109</v>
      </c>
      <c r="G1287" s="56" t="s">
        <v>126</v>
      </c>
      <c r="H1287" s="56" t="s">
        <v>44</v>
      </c>
      <c r="I1287" s="58">
        <v>43967</v>
      </c>
      <c r="J1287" s="58" t="s">
        <v>120</v>
      </c>
      <c r="K1287" s="53"/>
      <c r="L1287" s="34">
        <f>IFERROR(WORKDAY(C1287,R1287,DiasNOLaborables),"")</f>
        <v>43987</v>
      </c>
      <c r="M1287" s="35" t="str">
        <f>+IF(C1287="","",IF(I1287="","",(IF(I1287&lt;=L1287,"A TIEMPO","FUERA DE TIEMPO"))))</f>
        <v>A TIEMPO</v>
      </c>
      <c r="N1287" s="35">
        <f>IF(I1287="","",NETWORKDAYS(Hoja1!C1287+1,Hoja1!I1287,DiasNOLaborables))</f>
        <v>6</v>
      </c>
      <c r="O1287" s="36" t="str">
        <f t="shared" si="70"/>
        <v/>
      </c>
      <c r="P1287" s="37"/>
      <c r="Q1287" s="37"/>
      <c r="R1287" s="37">
        <f t="shared" si="71"/>
        <v>20</v>
      </c>
      <c r="S1287" s="33"/>
    </row>
    <row r="1288" spans="1:19" ht="60" x14ac:dyDescent="0.25">
      <c r="A1288" s="53">
        <f t="shared" si="67"/>
        <v>1277</v>
      </c>
      <c r="B1288" s="61">
        <v>20209050038692</v>
      </c>
      <c r="C1288" s="58">
        <v>43959</v>
      </c>
      <c r="D1288" s="56" t="s">
        <v>123</v>
      </c>
      <c r="E1288" s="56" t="s">
        <v>85</v>
      </c>
      <c r="F1288" s="56" t="s">
        <v>109</v>
      </c>
      <c r="G1288" s="56" t="s">
        <v>126</v>
      </c>
      <c r="H1288" s="56" t="s">
        <v>44</v>
      </c>
      <c r="I1288" s="58">
        <v>43969</v>
      </c>
      <c r="J1288" s="58" t="s">
        <v>120</v>
      </c>
      <c r="K1288" s="53"/>
      <c r="L1288" s="34">
        <f>IFERROR(WORKDAY(C1288,R1288,DiasNOLaborables),"")</f>
        <v>43990</v>
      </c>
      <c r="M1288" s="35" t="str">
        <f>+IF(C1288="","",IF(I1288="","",(IF(I1288&lt;=L1288,"A TIEMPO","FUERA DE TIEMPO"))))</f>
        <v>A TIEMPO</v>
      </c>
      <c r="N1288" s="35">
        <f>IF(I1288="","",NETWORKDAYS(Hoja1!C1288+1,Hoja1!I1288,DiasNOLaborables))</f>
        <v>6</v>
      </c>
      <c r="O1288" s="36" t="str">
        <f t="shared" si="70"/>
        <v/>
      </c>
      <c r="P1288" s="37"/>
      <c r="Q1288" s="37"/>
      <c r="R1288" s="37">
        <f t="shared" si="71"/>
        <v>20</v>
      </c>
      <c r="S1288" s="33"/>
    </row>
    <row r="1289" spans="1:19" ht="60" x14ac:dyDescent="0.25">
      <c r="A1289" s="53">
        <f t="shared" si="67"/>
        <v>1278</v>
      </c>
      <c r="B1289" s="61">
        <v>20209050038702</v>
      </c>
      <c r="C1289" s="58">
        <v>43960</v>
      </c>
      <c r="D1289" s="56" t="s">
        <v>123</v>
      </c>
      <c r="E1289" s="56" t="s">
        <v>85</v>
      </c>
      <c r="F1289" s="56" t="s">
        <v>109</v>
      </c>
      <c r="G1289" s="56" t="s">
        <v>126</v>
      </c>
      <c r="H1289" s="56" t="s">
        <v>44</v>
      </c>
      <c r="I1289" s="58">
        <v>43969</v>
      </c>
      <c r="J1289" s="58" t="s">
        <v>120</v>
      </c>
      <c r="K1289" s="53"/>
      <c r="L1289" s="34">
        <f>IFERROR(WORKDAY(C1289,R1289,DiasNOLaborables),"")</f>
        <v>43990</v>
      </c>
      <c r="M1289" s="35" t="str">
        <f>+IF(C1289="","",IF(I1289="","",(IF(I1289&lt;=L1289,"A TIEMPO","FUERA DE TIEMPO"))))</f>
        <v>A TIEMPO</v>
      </c>
      <c r="N1289" s="35">
        <f>IF(I1289="","",NETWORKDAYS(Hoja1!C1289+1,Hoja1!I1289,DiasNOLaborables))</f>
        <v>6</v>
      </c>
      <c r="O1289" s="36" t="str">
        <f t="shared" si="70"/>
        <v/>
      </c>
      <c r="P1289" s="37"/>
      <c r="Q1289" s="37"/>
      <c r="R1289" s="37">
        <f t="shared" si="71"/>
        <v>20</v>
      </c>
      <c r="S1289" s="33"/>
    </row>
    <row r="1290" spans="1:19" ht="60" x14ac:dyDescent="0.25">
      <c r="A1290" s="53">
        <f t="shared" ref="A1290:A1353" si="72">IF(B1290&lt;&gt;"",A1289+1,"")</f>
        <v>1279</v>
      </c>
      <c r="B1290" s="61">
        <v>20209050038712</v>
      </c>
      <c r="C1290" s="58">
        <v>43960</v>
      </c>
      <c r="D1290" s="56" t="s">
        <v>123</v>
      </c>
      <c r="E1290" s="56" t="s">
        <v>85</v>
      </c>
      <c r="F1290" s="56" t="s">
        <v>109</v>
      </c>
      <c r="G1290" s="56" t="s">
        <v>126</v>
      </c>
      <c r="H1290" s="56" t="s">
        <v>44</v>
      </c>
      <c r="I1290" s="58">
        <v>43969</v>
      </c>
      <c r="J1290" s="58" t="s">
        <v>120</v>
      </c>
      <c r="K1290" s="53"/>
      <c r="L1290" s="34">
        <f>IFERROR(WORKDAY(C1290,R1290,DiasNOLaborables),"")</f>
        <v>43990</v>
      </c>
      <c r="M1290" s="35" t="str">
        <f>+IF(C1290="","",IF(I1290="","",(IF(I1290&lt;=L1290,"A TIEMPO","FUERA DE TIEMPO"))))</f>
        <v>A TIEMPO</v>
      </c>
      <c r="N1290" s="35">
        <f>IF(I1290="","",NETWORKDAYS(Hoja1!C1290+1,Hoja1!I1290,DiasNOLaborables))</f>
        <v>6</v>
      </c>
      <c r="O1290" s="36" t="str">
        <f t="shared" si="70"/>
        <v/>
      </c>
      <c r="P1290" s="37"/>
      <c r="Q1290" s="37"/>
      <c r="R1290" s="37">
        <f t="shared" si="71"/>
        <v>20</v>
      </c>
      <c r="S1290" s="33"/>
    </row>
    <row r="1291" spans="1:19" ht="60" x14ac:dyDescent="0.25">
      <c r="A1291" s="53">
        <f t="shared" si="72"/>
        <v>1280</v>
      </c>
      <c r="B1291" s="61">
        <v>20209050038722</v>
      </c>
      <c r="C1291" s="58">
        <v>43960</v>
      </c>
      <c r="D1291" s="56" t="s">
        <v>123</v>
      </c>
      <c r="E1291" s="56" t="s">
        <v>85</v>
      </c>
      <c r="F1291" s="56" t="s">
        <v>109</v>
      </c>
      <c r="G1291" s="56" t="s">
        <v>126</v>
      </c>
      <c r="H1291" s="56" t="s">
        <v>44</v>
      </c>
      <c r="I1291" s="58">
        <v>43969</v>
      </c>
      <c r="J1291" s="58" t="s">
        <v>120</v>
      </c>
      <c r="K1291" s="53"/>
      <c r="L1291" s="34">
        <f>IFERROR(WORKDAY(C1291,R1291,DiasNOLaborables),"")</f>
        <v>43990</v>
      </c>
      <c r="M1291" s="35" t="str">
        <f>+IF(C1291="","",IF(I1291="","",(IF(I1291&lt;=L1291,"A TIEMPO","FUERA DE TIEMPO"))))</f>
        <v>A TIEMPO</v>
      </c>
      <c r="N1291" s="35">
        <f>IF(I1291="","",NETWORKDAYS(Hoja1!C1291+1,Hoja1!I1291,DiasNOLaborables))</f>
        <v>6</v>
      </c>
      <c r="O1291" s="36" t="str">
        <f t="shared" si="70"/>
        <v/>
      </c>
      <c r="P1291" s="37"/>
      <c r="Q1291" s="37"/>
      <c r="R1291" s="37">
        <f t="shared" si="71"/>
        <v>20</v>
      </c>
      <c r="S1291" s="33"/>
    </row>
    <row r="1292" spans="1:19" ht="60" x14ac:dyDescent="0.25">
      <c r="A1292" s="53">
        <f t="shared" si="72"/>
        <v>1281</v>
      </c>
      <c r="B1292" s="61">
        <v>20209050038732</v>
      </c>
      <c r="C1292" s="58">
        <v>43960</v>
      </c>
      <c r="D1292" s="56" t="s">
        <v>123</v>
      </c>
      <c r="E1292" s="56" t="s">
        <v>85</v>
      </c>
      <c r="F1292" s="56" t="s">
        <v>109</v>
      </c>
      <c r="G1292" s="56" t="s">
        <v>126</v>
      </c>
      <c r="H1292" s="56" t="s">
        <v>44</v>
      </c>
      <c r="I1292" s="58">
        <v>43969</v>
      </c>
      <c r="J1292" s="58" t="s">
        <v>120</v>
      </c>
      <c r="K1292" s="53"/>
      <c r="L1292" s="34">
        <f>IFERROR(WORKDAY(C1292,R1292,DiasNOLaborables),"")</f>
        <v>43990</v>
      </c>
      <c r="M1292" s="35" t="str">
        <f>+IF(C1292="","",IF(I1292="","",(IF(I1292&lt;=L1292,"A TIEMPO","FUERA DE TIEMPO"))))</f>
        <v>A TIEMPO</v>
      </c>
      <c r="N1292" s="35">
        <f>IF(I1292="","",NETWORKDAYS(Hoja1!C1292+1,Hoja1!I1292,DiasNOLaborables))</f>
        <v>6</v>
      </c>
      <c r="O1292" s="36" t="str">
        <f t="shared" si="70"/>
        <v/>
      </c>
      <c r="P1292" s="37"/>
      <c r="Q1292" s="37"/>
      <c r="R1292" s="37">
        <f t="shared" si="71"/>
        <v>20</v>
      </c>
      <c r="S1292" s="33"/>
    </row>
    <row r="1293" spans="1:19" ht="60" x14ac:dyDescent="0.25">
      <c r="A1293" s="53">
        <f t="shared" si="72"/>
        <v>1282</v>
      </c>
      <c r="B1293" s="61">
        <v>20209050038742</v>
      </c>
      <c r="C1293" s="58">
        <v>43960</v>
      </c>
      <c r="D1293" s="56" t="s">
        <v>123</v>
      </c>
      <c r="E1293" s="56" t="s">
        <v>85</v>
      </c>
      <c r="F1293" s="56" t="s">
        <v>109</v>
      </c>
      <c r="G1293" s="56" t="s">
        <v>126</v>
      </c>
      <c r="H1293" s="56" t="s">
        <v>44</v>
      </c>
      <c r="I1293" s="58">
        <v>43969</v>
      </c>
      <c r="J1293" s="58" t="s">
        <v>120</v>
      </c>
      <c r="K1293" s="53"/>
      <c r="L1293" s="34">
        <f>IFERROR(WORKDAY(C1293,R1293,DiasNOLaborables),"")</f>
        <v>43990</v>
      </c>
      <c r="M1293" s="35" t="str">
        <f>+IF(C1293="","",IF(I1293="","",(IF(I1293&lt;=L1293,"A TIEMPO","FUERA DE TIEMPO"))))</f>
        <v>A TIEMPO</v>
      </c>
      <c r="N1293" s="35">
        <f>IF(I1293="","",NETWORKDAYS(Hoja1!C1293+1,Hoja1!I1293,DiasNOLaborables))</f>
        <v>6</v>
      </c>
      <c r="O1293" s="36" t="str">
        <f t="shared" si="70"/>
        <v/>
      </c>
      <c r="P1293" s="37"/>
      <c r="Q1293" s="37"/>
      <c r="R1293" s="37">
        <f t="shared" si="71"/>
        <v>20</v>
      </c>
      <c r="S1293" s="33"/>
    </row>
    <row r="1294" spans="1:19" ht="60" x14ac:dyDescent="0.25">
      <c r="A1294" s="53">
        <f t="shared" si="72"/>
        <v>1283</v>
      </c>
      <c r="B1294" s="61">
        <v>20209050038762</v>
      </c>
      <c r="C1294" s="58">
        <v>43961</v>
      </c>
      <c r="D1294" s="56" t="s">
        <v>123</v>
      </c>
      <c r="E1294" s="56" t="s">
        <v>85</v>
      </c>
      <c r="F1294" s="56" t="s">
        <v>109</v>
      </c>
      <c r="G1294" s="56" t="s">
        <v>126</v>
      </c>
      <c r="H1294" s="56" t="s">
        <v>44</v>
      </c>
      <c r="I1294" s="58">
        <v>43969</v>
      </c>
      <c r="J1294" s="58" t="s">
        <v>120</v>
      </c>
      <c r="K1294" s="53"/>
      <c r="L1294" s="34">
        <f>IFERROR(WORKDAY(C1294,R1294,DiasNOLaborables),"")</f>
        <v>43990</v>
      </c>
      <c r="M1294" s="35" t="str">
        <f>+IF(C1294="","",IF(I1294="","",(IF(I1294&lt;=L1294,"A TIEMPO","FUERA DE TIEMPO"))))</f>
        <v>A TIEMPO</v>
      </c>
      <c r="N1294" s="35">
        <f>IF(I1294="","",NETWORKDAYS(Hoja1!C1294+1,Hoja1!I1294,DiasNOLaborables))</f>
        <v>6</v>
      </c>
      <c r="O1294" s="36" t="str">
        <f t="shared" si="70"/>
        <v/>
      </c>
      <c r="P1294" s="37"/>
      <c r="Q1294" s="37"/>
      <c r="R1294" s="37">
        <f t="shared" si="71"/>
        <v>20</v>
      </c>
      <c r="S1294" s="33"/>
    </row>
    <row r="1295" spans="1:19" ht="60" x14ac:dyDescent="0.25">
      <c r="A1295" s="53">
        <f t="shared" si="72"/>
        <v>1284</v>
      </c>
      <c r="B1295" s="61">
        <v>20200510205053</v>
      </c>
      <c r="C1295" s="58">
        <v>43961</v>
      </c>
      <c r="D1295" s="56" t="s">
        <v>124</v>
      </c>
      <c r="E1295" s="56" t="s">
        <v>85</v>
      </c>
      <c r="F1295" s="56" t="s">
        <v>109</v>
      </c>
      <c r="G1295" s="56" t="s">
        <v>126</v>
      </c>
      <c r="H1295" s="56" t="s">
        <v>44</v>
      </c>
      <c r="I1295" s="58">
        <v>43969</v>
      </c>
      <c r="J1295" s="58" t="s">
        <v>120</v>
      </c>
      <c r="K1295" s="53"/>
      <c r="L1295" s="34">
        <f>IFERROR(WORKDAY(C1295,R1295,DiasNOLaborables),"")</f>
        <v>43990</v>
      </c>
      <c r="M1295" s="35" t="str">
        <f>+IF(C1295="","",IF(I1295="","",(IF(I1295&lt;=L1295,"A TIEMPO","FUERA DE TIEMPO"))))</f>
        <v>A TIEMPO</v>
      </c>
      <c r="N1295" s="35">
        <f>IF(I1295="","",NETWORKDAYS(Hoja1!C1295+1,Hoja1!I1295,DiasNOLaborables))</f>
        <v>6</v>
      </c>
      <c r="O1295" s="36" t="str">
        <f t="shared" si="70"/>
        <v/>
      </c>
      <c r="P1295" s="37"/>
      <c r="Q1295" s="37"/>
      <c r="R1295" s="37">
        <f t="shared" si="71"/>
        <v>20</v>
      </c>
      <c r="S1295" s="33"/>
    </row>
    <row r="1296" spans="1:19" ht="60" x14ac:dyDescent="0.25">
      <c r="A1296" s="53">
        <f t="shared" si="72"/>
        <v>1285</v>
      </c>
      <c r="B1296" s="61">
        <v>20200510203002</v>
      </c>
      <c r="C1296" s="58">
        <v>43961</v>
      </c>
      <c r="D1296" s="56" t="s">
        <v>124</v>
      </c>
      <c r="E1296" s="56" t="s">
        <v>85</v>
      </c>
      <c r="F1296" s="56" t="s">
        <v>109</v>
      </c>
      <c r="G1296" s="56" t="s">
        <v>126</v>
      </c>
      <c r="H1296" s="56" t="s">
        <v>44</v>
      </c>
      <c r="I1296" s="58">
        <v>43969</v>
      </c>
      <c r="J1296" s="58" t="s">
        <v>120</v>
      </c>
      <c r="K1296" s="53"/>
      <c r="L1296" s="34">
        <f>IFERROR(WORKDAY(C1296,R1296,DiasNOLaborables),"")</f>
        <v>43990</v>
      </c>
      <c r="M1296" s="35" t="str">
        <f>+IF(C1296="","",IF(I1296="","",(IF(I1296&lt;=L1296,"A TIEMPO","FUERA DE TIEMPO"))))</f>
        <v>A TIEMPO</v>
      </c>
      <c r="N1296" s="35">
        <f>IF(I1296="","",NETWORKDAYS(Hoja1!C1296+1,Hoja1!I1296,DiasNOLaborables))</f>
        <v>6</v>
      </c>
      <c r="O1296" s="36" t="str">
        <f t="shared" si="70"/>
        <v/>
      </c>
      <c r="P1296" s="37"/>
      <c r="Q1296" s="37"/>
      <c r="R1296" s="37">
        <f t="shared" si="71"/>
        <v>20</v>
      </c>
      <c r="S1296" s="33"/>
    </row>
    <row r="1297" spans="1:19" ht="60" x14ac:dyDescent="0.25">
      <c r="A1297" s="53">
        <f t="shared" si="72"/>
        <v>1286</v>
      </c>
      <c r="B1297" s="61">
        <v>20200510002848</v>
      </c>
      <c r="C1297" s="58">
        <v>43961</v>
      </c>
      <c r="D1297" s="56" t="s">
        <v>124</v>
      </c>
      <c r="E1297" s="56" t="s">
        <v>85</v>
      </c>
      <c r="F1297" s="56" t="s">
        <v>109</v>
      </c>
      <c r="G1297" s="56" t="s">
        <v>126</v>
      </c>
      <c r="H1297" s="56" t="s">
        <v>44</v>
      </c>
      <c r="I1297" s="58">
        <v>43969</v>
      </c>
      <c r="J1297" s="58" t="s">
        <v>120</v>
      </c>
      <c r="K1297" s="53"/>
      <c r="L1297" s="34">
        <f>IFERROR(WORKDAY(C1297,R1297,DiasNOLaborables),"")</f>
        <v>43990</v>
      </c>
      <c r="M1297" s="35" t="str">
        <f>+IF(C1297="","",IF(I1297="","",(IF(I1297&lt;=L1297,"A TIEMPO","FUERA DE TIEMPO"))))</f>
        <v>A TIEMPO</v>
      </c>
      <c r="N1297" s="35">
        <f>IF(I1297="","",NETWORKDAYS(Hoja1!C1297+1,Hoja1!I1297,DiasNOLaborables))</f>
        <v>6</v>
      </c>
      <c r="O1297" s="36" t="str">
        <f t="shared" si="70"/>
        <v/>
      </c>
      <c r="P1297" s="37"/>
      <c r="Q1297" s="37"/>
      <c r="R1297" s="37">
        <f t="shared" si="71"/>
        <v>20</v>
      </c>
      <c r="S1297" s="33"/>
    </row>
    <row r="1298" spans="1:19" ht="60" x14ac:dyDescent="0.25">
      <c r="A1298" s="53">
        <f t="shared" si="72"/>
        <v>1287</v>
      </c>
      <c r="B1298" s="61">
        <v>20200511153553</v>
      </c>
      <c r="C1298" s="58">
        <v>43962</v>
      </c>
      <c r="D1298" s="56" t="s">
        <v>124</v>
      </c>
      <c r="E1298" s="56" t="s">
        <v>85</v>
      </c>
      <c r="F1298" s="56" t="s">
        <v>109</v>
      </c>
      <c r="G1298" s="56" t="s">
        <v>126</v>
      </c>
      <c r="H1298" s="56" t="s">
        <v>44</v>
      </c>
      <c r="I1298" s="58">
        <v>43969</v>
      </c>
      <c r="J1298" s="58" t="s">
        <v>120</v>
      </c>
      <c r="K1298" s="53"/>
      <c r="L1298" s="34">
        <f>IFERROR(WORKDAY(C1298,R1298,DiasNOLaborables),"")</f>
        <v>43991</v>
      </c>
      <c r="M1298" s="35" t="str">
        <f>+IF(C1298="","",IF(I1298="","",(IF(I1298&lt;=L1298,"A TIEMPO","FUERA DE TIEMPO"))))</f>
        <v>A TIEMPO</v>
      </c>
      <c r="N1298" s="35">
        <f>IF(I1298="","",NETWORKDAYS(Hoja1!C1298+1,Hoja1!I1298,DiasNOLaborables))</f>
        <v>5</v>
      </c>
      <c r="O1298" s="36" t="str">
        <f t="shared" si="70"/>
        <v/>
      </c>
      <c r="P1298" s="37"/>
      <c r="Q1298" s="37"/>
      <c r="R1298" s="37">
        <f t="shared" si="71"/>
        <v>20</v>
      </c>
      <c r="S1298" s="33"/>
    </row>
    <row r="1299" spans="1:19" ht="60" x14ac:dyDescent="0.25">
      <c r="A1299" s="53">
        <f t="shared" si="72"/>
        <v>1288</v>
      </c>
      <c r="B1299" s="61">
        <v>20200511153234</v>
      </c>
      <c r="C1299" s="58">
        <v>43962</v>
      </c>
      <c r="D1299" s="56" t="s">
        <v>124</v>
      </c>
      <c r="E1299" s="56" t="s">
        <v>85</v>
      </c>
      <c r="F1299" s="56" t="s">
        <v>109</v>
      </c>
      <c r="G1299" s="56" t="s">
        <v>126</v>
      </c>
      <c r="H1299" s="56" t="s">
        <v>44</v>
      </c>
      <c r="I1299" s="58">
        <v>43969</v>
      </c>
      <c r="J1299" s="58" t="s">
        <v>120</v>
      </c>
      <c r="K1299" s="53"/>
      <c r="L1299" s="34">
        <f>IFERROR(WORKDAY(C1299,R1299,DiasNOLaborables),"")</f>
        <v>43991</v>
      </c>
      <c r="M1299" s="35" t="str">
        <f>+IF(C1299="","",IF(I1299="","",(IF(I1299&lt;=L1299,"A TIEMPO","FUERA DE TIEMPO"))))</f>
        <v>A TIEMPO</v>
      </c>
      <c r="N1299" s="35">
        <f>IF(I1299="","",NETWORKDAYS(Hoja1!C1299+1,Hoja1!I1299,DiasNOLaborables))</f>
        <v>5</v>
      </c>
      <c r="O1299" s="36" t="str">
        <f t="shared" si="70"/>
        <v/>
      </c>
      <c r="P1299" s="37"/>
      <c r="Q1299" s="37"/>
      <c r="R1299" s="37">
        <f t="shared" si="71"/>
        <v>20</v>
      </c>
      <c r="S1299" s="33"/>
    </row>
    <row r="1300" spans="1:19" ht="60" x14ac:dyDescent="0.25">
      <c r="A1300" s="53">
        <f t="shared" si="72"/>
        <v>1289</v>
      </c>
      <c r="B1300" s="61">
        <v>20200511151552</v>
      </c>
      <c r="C1300" s="58">
        <v>43962</v>
      </c>
      <c r="D1300" s="56" t="s">
        <v>124</v>
      </c>
      <c r="E1300" s="56" t="s">
        <v>85</v>
      </c>
      <c r="F1300" s="56" t="s">
        <v>109</v>
      </c>
      <c r="G1300" s="56" t="s">
        <v>126</v>
      </c>
      <c r="H1300" s="56" t="s">
        <v>44</v>
      </c>
      <c r="I1300" s="58">
        <v>43969</v>
      </c>
      <c r="J1300" s="58" t="s">
        <v>120</v>
      </c>
      <c r="K1300" s="53"/>
      <c r="L1300" s="34">
        <f>IFERROR(WORKDAY(C1300,R1300,DiasNOLaborables),"")</f>
        <v>43991</v>
      </c>
      <c r="M1300" s="35" t="str">
        <f>+IF(C1300="","",IF(I1300="","",(IF(I1300&lt;=L1300,"A TIEMPO","FUERA DE TIEMPO"))))</f>
        <v>A TIEMPO</v>
      </c>
      <c r="N1300" s="35">
        <f>IF(I1300="","",NETWORKDAYS(Hoja1!C1300+1,Hoja1!I1300,DiasNOLaborables))</f>
        <v>5</v>
      </c>
      <c r="O1300" s="36" t="str">
        <f t="shared" si="70"/>
        <v/>
      </c>
      <c r="P1300" s="37"/>
      <c r="Q1300" s="37"/>
      <c r="R1300" s="37">
        <f t="shared" si="71"/>
        <v>20</v>
      </c>
      <c r="S1300" s="33"/>
    </row>
    <row r="1301" spans="1:19" ht="60" x14ac:dyDescent="0.25">
      <c r="A1301" s="53">
        <f t="shared" si="72"/>
        <v>1290</v>
      </c>
      <c r="B1301" s="61">
        <v>20200511151139</v>
      </c>
      <c r="C1301" s="58">
        <v>43962</v>
      </c>
      <c r="D1301" s="56" t="s">
        <v>124</v>
      </c>
      <c r="E1301" s="56" t="s">
        <v>85</v>
      </c>
      <c r="F1301" s="56" t="s">
        <v>109</v>
      </c>
      <c r="G1301" s="56" t="s">
        <v>126</v>
      </c>
      <c r="H1301" s="56" t="s">
        <v>44</v>
      </c>
      <c r="I1301" s="58">
        <v>43969</v>
      </c>
      <c r="J1301" s="58" t="s">
        <v>120</v>
      </c>
      <c r="K1301" s="53"/>
      <c r="L1301" s="34">
        <f>IFERROR(WORKDAY(C1301,R1301,DiasNOLaborables),"")</f>
        <v>43991</v>
      </c>
      <c r="M1301" s="35" t="str">
        <f>+IF(C1301="","",IF(I1301="","",(IF(I1301&lt;=L1301,"A TIEMPO","FUERA DE TIEMPO"))))</f>
        <v>A TIEMPO</v>
      </c>
      <c r="N1301" s="35">
        <f>IF(I1301="","",NETWORKDAYS(Hoja1!C1301+1,Hoja1!I1301,DiasNOLaborables))</f>
        <v>5</v>
      </c>
      <c r="O1301" s="36" t="str">
        <f t="shared" si="70"/>
        <v/>
      </c>
      <c r="P1301" s="37"/>
      <c r="Q1301" s="37"/>
      <c r="R1301" s="37">
        <f t="shared" si="71"/>
        <v>20</v>
      </c>
      <c r="S1301" s="33"/>
    </row>
    <row r="1302" spans="1:19" ht="60" x14ac:dyDescent="0.25">
      <c r="A1302" s="53">
        <f t="shared" si="72"/>
        <v>1291</v>
      </c>
      <c r="B1302" s="61">
        <v>20200511145926</v>
      </c>
      <c r="C1302" s="58">
        <v>43962</v>
      </c>
      <c r="D1302" s="56" t="s">
        <v>124</v>
      </c>
      <c r="E1302" s="56" t="s">
        <v>85</v>
      </c>
      <c r="F1302" s="56" t="s">
        <v>109</v>
      </c>
      <c r="G1302" s="56" t="s">
        <v>126</v>
      </c>
      <c r="H1302" s="56" t="s">
        <v>44</v>
      </c>
      <c r="I1302" s="58">
        <v>43969</v>
      </c>
      <c r="J1302" s="58" t="s">
        <v>120</v>
      </c>
      <c r="K1302" s="53"/>
      <c r="L1302" s="34">
        <f>IFERROR(WORKDAY(C1302,R1302,DiasNOLaborables),"")</f>
        <v>43991</v>
      </c>
      <c r="M1302" s="35" t="str">
        <f>+IF(C1302="","",IF(I1302="","",(IF(I1302&lt;=L1302,"A TIEMPO","FUERA DE TIEMPO"))))</f>
        <v>A TIEMPO</v>
      </c>
      <c r="N1302" s="35">
        <f>IF(I1302="","",NETWORKDAYS(Hoja1!C1302+1,Hoja1!I1302,DiasNOLaborables))</f>
        <v>5</v>
      </c>
      <c r="O1302" s="36" t="str">
        <f t="shared" si="70"/>
        <v/>
      </c>
      <c r="P1302" s="37"/>
      <c r="Q1302" s="37"/>
      <c r="R1302" s="37">
        <f t="shared" si="71"/>
        <v>20</v>
      </c>
      <c r="S1302" s="33"/>
    </row>
    <row r="1303" spans="1:19" ht="60" x14ac:dyDescent="0.25">
      <c r="A1303" s="53">
        <f t="shared" si="72"/>
        <v>1292</v>
      </c>
      <c r="B1303" s="61">
        <v>20200511144715</v>
      </c>
      <c r="C1303" s="58">
        <v>43962</v>
      </c>
      <c r="D1303" s="56" t="s">
        <v>124</v>
      </c>
      <c r="E1303" s="56" t="s">
        <v>85</v>
      </c>
      <c r="F1303" s="56" t="s">
        <v>109</v>
      </c>
      <c r="G1303" s="56" t="s">
        <v>126</v>
      </c>
      <c r="H1303" s="56" t="s">
        <v>44</v>
      </c>
      <c r="I1303" s="58">
        <v>43969</v>
      </c>
      <c r="J1303" s="58" t="s">
        <v>120</v>
      </c>
      <c r="K1303" s="53"/>
      <c r="L1303" s="34">
        <f>IFERROR(WORKDAY(C1303,R1303,DiasNOLaborables),"")</f>
        <v>43991</v>
      </c>
      <c r="M1303" s="35" t="str">
        <f>+IF(C1303="","",IF(I1303="","",(IF(I1303&lt;=L1303,"A TIEMPO","FUERA DE TIEMPO"))))</f>
        <v>A TIEMPO</v>
      </c>
      <c r="N1303" s="35">
        <f>IF(I1303="","",NETWORKDAYS(Hoja1!C1303+1,Hoja1!I1303,DiasNOLaborables))</f>
        <v>5</v>
      </c>
      <c r="O1303" s="36" t="str">
        <f t="shared" si="70"/>
        <v/>
      </c>
      <c r="P1303" s="37"/>
      <c r="Q1303" s="37"/>
      <c r="R1303" s="37">
        <f t="shared" si="71"/>
        <v>20</v>
      </c>
      <c r="S1303" s="33"/>
    </row>
    <row r="1304" spans="1:19" ht="60" x14ac:dyDescent="0.25">
      <c r="A1304" s="53">
        <f t="shared" si="72"/>
        <v>1293</v>
      </c>
      <c r="B1304" s="61">
        <v>20200511133436</v>
      </c>
      <c r="C1304" s="58">
        <v>43962</v>
      </c>
      <c r="D1304" s="56" t="s">
        <v>124</v>
      </c>
      <c r="E1304" s="56" t="s">
        <v>85</v>
      </c>
      <c r="F1304" s="56" t="s">
        <v>109</v>
      </c>
      <c r="G1304" s="56" t="s">
        <v>126</v>
      </c>
      <c r="H1304" s="56" t="s">
        <v>44</v>
      </c>
      <c r="I1304" s="58">
        <v>43969</v>
      </c>
      <c r="J1304" s="58" t="s">
        <v>120</v>
      </c>
      <c r="K1304" s="53"/>
      <c r="L1304" s="34">
        <f>IFERROR(WORKDAY(C1304,R1304,DiasNOLaborables),"")</f>
        <v>43991</v>
      </c>
      <c r="M1304" s="35" t="str">
        <f>+IF(C1304="","",IF(I1304="","",(IF(I1304&lt;=L1304,"A TIEMPO","FUERA DE TIEMPO"))))</f>
        <v>A TIEMPO</v>
      </c>
      <c r="N1304" s="35">
        <f>IF(I1304="","",NETWORKDAYS(Hoja1!C1304+1,Hoja1!I1304,DiasNOLaborables))</f>
        <v>5</v>
      </c>
      <c r="O1304" s="36" t="str">
        <f t="shared" si="70"/>
        <v/>
      </c>
      <c r="P1304" s="37"/>
      <c r="Q1304" s="37"/>
      <c r="R1304" s="37">
        <f t="shared" si="71"/>
        <v>20</v>
      </c>
      <c r="S1304" s="33"/>
    </row>
    <row r="1305" spans="1:19" ht="60" x14ac:dyDescent="0.25">
      <c r="A1305" s="53">
        <f t="shared" si="72"/>
        <v>1294</v>
      </c>
      <c r="B1305" s="61">
        <v>20200511115614</v>
      </c>
      <c r="C1305" s="58">
        <v>43962</v>
      </c>
      <c r="D1305" s="56" t="s">
        <v>124</v>
      </c>
      <c r="E1305" s="56" t="s">
        <v>85</v>
      </c>
      <c r="F1305" s="56" t="s">
        <v>109</v>
      </c>
      <c r="G1305" s="56" t="s">
        <v>126</v>
      </c>
      <c r="H1305" s="56" t="s">
        <v>44</v>
      </c>
      <c r="I1305" s="58">
        <v>43969</v>
      </c>
      <c r="J1305" s="58" t="s">
        <v>120</v>
      </c>
      <c r="K1305" s="53"/>
      <c r="L1305" s="34">
        <f>IFERROR(WORKDAY(C1305,R1305,DiasNOLaborables),"")</f>
        <v>43991</v>
      </c>
      <c r="M1305" s="35" t="str">
        <f>+IF(C1305="","",IF(I1305="","",(IF(I1305&lt;=L1305,"A TIEMPO","FUERA DE TIEMPO"))))</f>
        <v>A TIEMPO</v>
      </c>
      <c r="N1305" s="35">
        <f>IF(I1305="","",NETWORKDAYS(Hoja1!C1305+1,Hoja1!I1305,DiasNOLaborables))</f>
        <v>5</v>
      </c>
      <c r="O1305" s="36" t="str">
        <f t="shared" si="70"/>
        <v/>
      </c>
      <c r="P1305" s="37"/>
      <c r="Q1305" s="37"/>
      <c r="R1305" s="37">
        <f t="shared" si="71"/>
        <v>20</v>
      </c>
      <c r="S1305" s="33"/>
    </row>
    <row r="1306" spans="1:19" ht="60" x14ac:dyDescent="0.25">
      <c r="A1306" s="53">
        <f t="shared" si="72"/>
        <v>1295</v>
      </c>
      <c r="B1306" s="61">
        <v>20200511114806</v>
      </c>
      <c r="C1306" s="58">
        <v>43962</v>
      </c>
      <c r="D1306" s="56" t="s">
        <v>124</v>
      </c>
      <c r="E1306" s="56" t="s">
        <v>85</v>
      </c>
      <c r="F1306" s="56" t="s">
        <v>109</v>
      </c>
      <c r="G1306" s="56" t="s">
        <v>126</v>
      </c>
      <c r="H1306" s="56" t="s">
        <v>44</v>
      </c>
      <c r="I1306" s="58">
        <v>43969</v>
      </c>
      <c r="J1306" s="58" t="s">
        <v>120</v>
      </c>
      <c r="K1306" s="53"/>
      <c r="L1306" s="34">
        <f>IFERROR(WORKDAY(C1306,R1306,DiasNOLaborables),"")</f>
        <v>43991</v>
      </c>
      <c r="M1306" s="35" t="str">
        <f>+IF(C1306="","",IF(I1306="","",(IF(I1306&lt;=L1306,"A TIEMPO","FUERA DE TIEMPO"))))</f>
        <v>A TIEMPO</v>
      </c>
      <c r="N1306" s="35">
        <f>IF(I1306="","",NETWORKDAYS(Hoja1!C1306+1,Hoja1!I1306,DiasNOLaborables))</f>
        <v>5</v>
      </c>
      <c r="O1306" s="36" t="str">
        <f t="shared" si="70"/>
        <v/>
      </c>
      <c r="P1306" s="37"/>
      <c r="Q1306" s="37"/>
      <c r="R1306" s="37">
        <f t="shared" si="71"/>
        <v>20</v>
      </c>
      <c r="S1306" s="33"/>
    </row>
    <row r="1307" spans="1:19" ht="60" x14ac:dyDescent="0.25">
      <c r="A1307" s="53">
        <f t="shared" si="72"/>
        <v>1296</v>
      </c>
      <c r="B1307" s="61">
        <v>20200511114204</v>
      </c>
      <c r="C1307" s="58">
        <v>43962</v>
      </c>
      <c r="D1307" s="56" t="s">
        <v>124</v>
      </c>
      <c r="E1307" s="56" t="s">
        <v>85</v>
      </c>
      <c r="F1307" s="56" t="s">
        <v>109</v>
      </c>
      <c r="G1307" s="56" t="s">
        <v>126</v>
      </c>
      <c r="H1307" s="56" t="s">
        <v>44</v>
      </c>
      <c r="I1307" s="58">
        <v>43969</v>
      </c>
      <c r="J1307" s="58" t="s">
        <v>120</v>
      </c>
      <c r="K1307" s="53"/>
      <c r="L1307" s="34">
        <f>IFERROR(WORKDAY(C1307,R1307,DiasNOLaborables),"")</f>
        <v>43991</v>
      </c>
      <c r="M1307" s="35" t="str">
        <f>+IF(C1307="","",IF(I1307="","",(IF(I1307&lt;=L1307,"A TIEMPO","FUERA DE TIEMPO"))))</f>
        <v>A TIEMPO</v>
      </c>
      <c r="N1307" s="35">
        <f>IF(I1307="","",NETWORKDAYS(Hoja1!C1307+1,Hoja1!I1307,DiasNOLaborables))</f>
        <v>5</v>
      </c>
      <c r="O1307" s="36" t="str">
        <f t="shared" si="70"/>
        <v/>
      </c>
      <c r="P1307" s="37"/>
      <c r="Q1307" s="37"/>
      <c r="R1307" s="37">
        <f t="shared" si="71"/>
        <v>20</v>
      </c>
      <c r="S1307" s="33"/>
    </row>
    <row r="1308" spans="1:19" ht="60" x14ac:dyDescent="0.25">
      <c r="A1308" s="53">
        <f t="shared" si="72"/>
        <v>1297</v>
      </c>
      <c r="B1308" s="61">
        <v>20200511112403</v>
      </c>
      <c r="C1308" s="58">
        <v>43962</v>
      </c>
      <c r="D1308" s="56" t="s">
        <v>124</v>
      </c>
      <c r="E1308" s="56" t="s">
        <v>85</v>
      </c>
      <c r="F1308" s="56" t="s">
        <v>109</v>
      </c>
      <c r="G1308" s="56" t="s">
        <v>126</v>
      </c>
      <c r="H1308" s="56" t="s">
        <v>44</v>
      </c>
      <c r="I1308" s="58">
        <v>43969</v>
      </c>
      <c r="J1308" s="58" t="s">
        <v>120</v>
      </c>
      <c r="K1308" s="53"/>
      <c r="L1308" s="34">
        <f>IFERROR(WORKDAY(C1308,R1308,DiasNOLaborables),"")</f>
        <v>43991</v>
      </c>
      <c r="M1308" s="35" t="str">
        <f>+IF(C1308="","",IF(I1308="","",(IF(I1308&lt;=L1308,"A TIEMPO","FUERA DE TIEMPO"))))</f>
        <v>A TIEMPO</v>
      </c>
      <c r="N1308" s="35">
        <f>IF(I1308="","",NETWORKDAYS(Hoja1!C1308+1,Hoja1!I1308,DiasNOLaborables))</f>
        <v>5</v>
      </c>
      <c r="O1308" s="36" t="str">
        <f t="shared" ref="O1308:O1371" si="73">IF(NETWORKDAYS(L1308+1,I1308,DiasNOLaborables)&lt;=0,"",NETWORKDAYS(L1308+1,I1308,DiasNOLaborables))</f>
        <v/>
      </c>
      <c r="P1308" s="37"/>
      <c r="Q1308" s="37"/>
      <c r="R1308" s="37">
        <f t="shared" ref="R1308:R1371" si="74">IFERROR(VLOOKUP(E1308,$Z$50:$AA$63,2),"")</f>
        <v>20</v>
      </c>
      <c r="S1308" s="33"/>
    </row>
    <row r="1309" spans="1:19" ht="60" x14ac:dyDescent="0.25">
      <c r="A1309" s="53">
        <f t="shared" si="72"/>
        <v>1298</v>
      </c>
      <c r="B1309" s="61">
        <v>20200511104721</v>
      </c>
      <c r="C1309" s="58">
        <v>43962</v>
      </c>
      <c r="D1309" s="56" t="s">
        <v>124</v>
      </c>
      <c r="E1309" s="56" t="s">
        <v>85</v>
      </c>
      <c r="F1309" s="56" t="s">
        <v>109</v>
      </c>
      <c r="G1309" s="56" t="s">
        <v>126</v>
      </c>
      <c r="H1309" s="56" t="s">
        <v>44</v>
      </c>
      <c r="I1309" s="58">
        <v>43969</v>
      </c>
      <c r="J1309" s="58" t="s">
        <v>120</v>
      </c>
      <c r="K1309" s="53"/>
      <c r="L1309" s="34">
        <f>IFERROR(WORKDAY(C1309,R1309,DiasNOLaborables),"")</f>
        <v>43991</v>
      </c>
      <c r="M1309" s="35" t="str">
        <f>+IF(C1309="","",IF(I1309="","",(IF(I1309&lt;=L1309,"A TIEMPO","FUERA DE TIEMPO"))))</f>
        <v>A TIEMPO</v>
      </c>
      <c r="N1309" s="35">
        <f>IF(I1309="","",NETWORKDAYS(Hoja1!C1309+1,Hoja1!I1309,DiasNOLaborables))</f>
        <v>5</v>
      </c>
      <c r="O1309" s="36" t="str">
        <f t="shared" si="73"/>
        <v/>
      </c>
      <c r="P1309" s="37"/>
      <c r="Q1309" s="37"/>
      <c r="R1309" s="37">
        <f t="shared" si="74"/>
        <v>20</v>
      </c>
      <c r="S1309" s="33"/>
    </row>
    <row r="1310" spans="1:19" ht="60" x14ac:dyDescent="0.25">
      <c r="A1310" s="53">
        <f t="shared" si="72"/>
        <v>1299</v>
      </c>
      <c r="B1310" s="61">
        <v>20209050039212</v>
      </c>
      <c r="C1310" s="58">
        <v>43962</v>
      </c>
      <c r="D1310" s="56" t="s">
        <v>123</v>
      </c>
      <c r="E1310" s="56" t="s">
        <v>85</v>
      </c>
      <c r="F1310" s="56" t="s">
        <v>109</v>
      </c>
      <c r="G1310" s="56" t="s">
        <v>126</v>
      </c>
      <c r="H1310" s="56" t="s">
        <v>44</v>
      </c>
      <c r="I1310" s="58">
        <v>43971</v>
      </c>
      <c r="J1310" s="58" t="s">
        <v>120</v>
      </c>
      <c r="K1310" s="53"/>
      <c r="L1310" s="34">
        <f>IFERROR(WORKDAY(C1310,R1310,DiasNOLaborables),"")</f>
        <v>43991</v>
      </c>
      <c r="M1310" s="35" t="str">
        <f>+IF(C1310="","",IF(I1310="","",(IF(I1310&lt;=L1310,"A TIEMPO","FUERA DE TIEMPO"))))</f>
        <v>A TIEMPO</v>
      </c>
      <c r="N1310" s="35">
        <f>IF(I1310="","",NETWORKDAYS(Hoja1!C1310+1,Hoja1!I1310,DiasNOLaborables))</f>
        <v>7</v>
      </c>
      <c r="O1310" s="36" t="str">
        <f t="shared" si="73"/>
        <v/>
      </c>
      <c r="P1310" s="37"/>
      <c r="Q1310" s="37"/>
      <c r="R1310" s="37">
        <f t="shared" si="74"/>
        <v>20</v>
      </c>
      <c r="S1310" s="33"/>
    </row>
    <row r="1311" spans="1:19" ht="60" x14ac:dyDescent="0.25">
      <c r="A1311" s="53">
        <f t="shared" si="72"/>
        <v>1300</v>
      </c>
      <c r="B1311" s="61">
        <v>20209050039232</v>
      </c>
      <c r="C1311" s="58">
        <v>43962</v>
      </c>
      <c r="D1311" s="56" t="s">
        <v>123</v>
      </c>
      <c r="E1311" s="56" t="s">
        <v>85</v>
      </c>
      <c r="F1311" s="56" t="s">
        <v>109</v>
      </c>
      <c r="G1311" s="56" t="s">
        <v>126</v>
      </c>
      <c r="H1311" s="56" t="s">
        <v>44</v>
      </c>
      <c r="I1311" s="58">
        <v>43971</v>
      </c>
      <c r="J1311" s="58" t="s">
        <v>120</v>
      </c>
      <c r="K1311" s="53"/>
      <c r="L1311" s="34">
        <f>IFERROR(WORKDAY(C1311,R1311,DiasNOLaborables),"")</f>
        <v>43991</v>
      </c>
      <c r="M1311" s="35" t="str">
        <f>+IF(C1311="","",IF(I1311="","",(IF(I1311&lt;=L1311,"A TIEMPO","FUERA DE TIEMPO"))))</f>
        <v>A TIEMPO</v>
      </c>
      <c r="N1311" s="35">
        <f>IF(I1311="","",NETWORKDAYS(Hoja1!C1311+1,Hoja1!I1311,DiasNOLaborables))</f>
        <v>7</v>
      </c>
      <c r="O1311" s="36" t="str">
        <f t="shared" si="73"/>
        <v/>
      </c>
      <c r="P1311" s="37"/>
      <c r="Q1311" s="37"/>
      <c r="R1311" s="37">
        <f t="shared" si="74"/>
        <v>20</v>
      </c>
      <c r="S1311" s="33"/>
    </row>
    <row r="1312" spans="1:19" ht="60" x14ac:dyDescent="0.25">
      <c r="A1312" s="53">
        <f t="shared" si="72"/>
        <v>1301</v>
      </c>
      <c r="B1312" s="61">
        <v>20209050039242</v>
      </c>
      <c r="C1312" s="58">
        <v>43962</v>
      </c>
      <c r="D1312" s="56" t="s">
        <v>123</v>
      </c>
      <c r="E1312" s="56" t="s">
        <v>85</v>
      </c>
      <c r="F1312" s="56" t="s">
        <v>109</v>
      </c>
      <c r="G1312" s="56" t="s">
        <v>126</v>
      </c>
      <c r="H1312" s="56" t="s">
        <v>44</v>
      </c>
      <c r="I1312" s="58">
        <v>43971</v>
      </c>
      <c r="J1312" s="58" t="s">
        <v>120</v>
      </c>
      <c r="K1312" s="53"/>
      <c r="L1312" s="34">
        <f>IFERROR(WORKDAY(C1312,R1312,DiasNOLaborables),"")</f>
        <v>43991</v>
      </c>
      <c r="M1312" s="35" t="str">
        <f>+IF(C1312="","",IF(I1312="","",(IF(I1312&lt;=L1312,"A TIEMPO","FUERA DE TIEMPO"))))</f>
        <v>A TIEMPO</v>
      </c>
      <c r="N1312" s="35">
        <f>IF(I1312="","",NETWORKDAYS(Hoja1!C1312+1,Hoja1!I1312,DiasNOLaborables))</f>
        <v>7</v>
      </c>
      <c r="O1312" s="36" t="str">
        <f t="shared" si="73"/>
        <v/>
      </c>
      <c r="P1312" s="37"/>
      <c r="Q1312" s="37"/>
      <c r="R1312" s="37">
        <f t="shared" si="74"/>
        <v>20</v>
      </c>
      <c r="S1312" s="33"/>
    </row>
    <row r="1313" spans="1:19" ht="60" x14ac:dyDescent="0.25">
      <c r="A1313" s="53">
        <f t="shared" si="72"/>
        <v>1302</v>
      </c>
      <c r="B1313" s="61">
        <v>20209050039272</v>
      </c>
      <c r="C1313" s="58">
        <v>43962</v>
      </c>
      <c r="D1313" s="56" t="s">
        <v>123</v>
      </c>
      <c r="E1313" s="56" t="s">
        <v>85</v>
      </c>
      <c r="F1313" s="56" t="s">
        <v>109</v>
      </c>
      <c r="G1313" s="56" t="s">
        <v>126</v>
      </c>
      <c r="H1313" s="56" t="s">
        <v>44</v>
      </c>
      <c r="I1313" s="58">
        <v>43971</v>
      </c>
      <c r="J1313" s="58" t="s">
        <v>120</v>
      </c>
      <c r="K1313" s="53"/>
      <c r="L1313" s="34">
        <f>IFERROR(WORKDAY(C1313,R1313,DiasNOLaborables),"")</f>
        <v>43991</v>
      </c>
      <c r="M1313" s="35" t="str">
        <f>+IF(C1313="","",IF(I1313="","",(IF(I1313&lt;=L1313,"A TIEMPO","FUERA DE TIEMPO"))))</f>
        <v>A TIEMPO</v>
      </c>
      <c r="N1313" s="35">
        <f>IF(I1313="","",NETWORKDAYS(Hoja1!C1313+1,Hoja1!I1313,DiasNOLaborables))</f>
        <v>7</v>
      </c>
      <c r="O1313" s="36" t="str">
        <f t="shared" si="73"/>
        <v/>
      </c>
      <c r="P1313" s="37"/>
      <c r="Q1313" s="37"/>
      <c r="R1313" s="37">
        <f t="shared" si="74"/>
        <v>20</v>
      </c>
      <c r="S1313" s="33"/>
    </row>
    <row r="1314" spans="1:19" ht="60" x14ac:dyDescent="0.25">
      <c r="A1314" s="53">
        <f t="shared" si="72"/>
        <v>1303</v>
      </c>
      <c r="B1314" s="61">
        <v>20209050039252</v>
      </c>
      <c r="C1314" s="58">
        <v>43962</v>
      </c>
      <c r="D1314" s="56" t="s">
        <v>123</v>
      </c>
      <c r="E1314" s="56" t="s">
        <v>85</v>
      </c>
      <c r="F1314" s="56" t="s">
        <v>109</v>
      </c>
      <c r="G1314" s="56" t="s">
        <v>126</v>
      </c>
      <c r="H1314" s="56" t="s">
        <v>44</v>
      </c>
      <c r="I1314" s="58">
        <v>43971</v>
      </c>
      <c r="J1314" s="58" t="s">
        <v>120</v>
      </c>
      <c r="K1314" s="53"/>
      <c r="L1314" s="34">
        <f>IFERROR(WORKDAY(C1314,R1314,DiasNOLaborables),"")</f>
        <v>43991</v>
      </c>
      <c r="M1314" s="35" t="str">
        <f>+IF(C1314="","",IF(I1314="","",(IF(I1314&lt;=L1314,"A TIEMPO","FUERA DE TIEMPO"))))</f>
        <v>A TIEMPO</v>
      </c>
      <c r="N1314" s="35">
        <f>IF(I1314="","",NETWORKDAYS(Hoja1!C1314+1,Hoja1!I1314,DiasNOLaborables))</f>
        <v>7</v>
      </c>
      <c r="O1314" s="36" t="str">
        <f t="shared" si="73"/>
        <v/>
      </c>
      <c r="P1314" s="37"/>
      <c r="Q1314" s="37"/>
      <c r="R1314" s="37">
        <f t="shared" si="74"/>
        <v>20</v>
      </c>
      <c r="S1314" s="33"/>
    </row>
    <row r="1315" spans="1:19" ht="60" x14ac:dyDescent="0.25">
      <c r="A1315" s="53">
        <f t="shared" si="72"/>
        <v>1304</v>
      </c>
      <c r="B1315" s="61">
        <v>20209050039262</v>
      </c>
      <c r="C1315" s="58">
        <v>43962</v>
      </c>
      <c r="D1315" s="56" t="s">
        <v>123</v>
      </c>
      <c r="E1315" s="56" t="s">
        <v>85</v>
      </c>
      <c r="F1315" s="56" t="s">
        <v>109</v>
      </c>
      <c r="G1315" s="56" t="s">
        <v>126</v>
      </c>
      <c r="H1315" s="56" t="s">
        <v>44</v>
      </c>
      <c r="I1315" s="58">
        <v>43971</v>
      </c>
      <c r="J1315" s="58" t="s">
        <v>120</v>
      </c>
      <c r="K1315" s="53"/>
      <c r="L1315" s="34">
        <f>IFERROR(WORKDAY(C1315,R1315,DiasNOLaborables),"")</f>
        <v>43991</v>
      </c>
      <c r="M1315" s="35" t="str">
        <f>+IF(C1315="","",IF(I1315="","",(IF(I1315&lt;=L1315,"A TIEMPO","FUERA DE TIEMPO"))))</f>
        <v>A TIEMPO</v>
      </c>
      <c r="N1315" s="35">
        <f>IF(I1315="","",NETWORKDAYS(Hoja1!C1315+1,Hoja1!I1315,DiasNOLaborables))</f>
        <v>7</v>
      </c>
      <c r="O1315" s="36" t="str">
        <f t="shared" si="73"/>
        <v/>
      </c>
      <c r="P1315" s="37"/>
      <c r="Q1315" s="37"/>
      <c r="R1315" s="37">
        <f t="shared" si="74"/>
        <v>20</v>
      </c>
      <c r="S1315" s="33"/>
    </row>
    <row r="1316" spans="1:19" ht="60" x14ac:dyDescent="0.25">
      <c r="A1316" s="53">
        <f t="shared" si="72"/>
        <v>1305</v>
      </c>
      <c r="B1316" s="61">
        <v>20209050039312</v>
      </c>
      <c r="C1316" s="58">
        <v>43962</v>
      </c>
      <c r="D1316" s="56" t="s">
        <v>123</v>
      </c>
      <c r="E1316" s="56" t="s">
        <v>85</v>
      </c>
      <c r="F1316" s="56" t="s">
        <v>109</v>
      </c>
      <c r="G1316" s="56" t="s">
        <v>126</v>
      </c>
      <c r="H1316" s="56" t="s">
        <v>44</v>
      </c>
      <c r="I1316" s="58">
        <v>43971</v>
      </c>
      <c r="J1316" s="58" t="s">
        <v>120</v>
      </c>
      <c r="K1316" s="53"/>
      <c r="L1316" s="34">
        <f>IFERROR(WORKDAY(C1316,R1316,DiasNOLaborables),"")</f>
        <v>43991</v>
      </c>
      <c r="M1316" s="35" t="str">
        <f>+IF(C1316="","",IF(I1316="","",(IF(I1316&lt;=L1316,"A TIEMPO","FUERA DE TIEMPO"))))</f>
        <v>A TIEMPO</v>
      </c>
      <c r="N1316" s="35">
        <f>IF(I1316="","",NETWORKDAYS(Hoja1!C1316+1,Hoja1!I1316,DiasNOLaborables))</f>
        <v>7</v>
      </c>
      <c r="O1316" s="36" t="str">
        <f t="shared" si="73"/>
        <v/>
      </c>
      <c r="P1316" s="37"/>
      <c r="Q1316" s="37"/>
      <c r="R1316" s="37">
        <f t="shared" si="74"/>
        <v>20</v>
      </c>
      <c r="S1316" s="33"/>
    </row>
    <row r="1317" spans="1:19" ht="60" x14ac:dyDescent="0.25">
      <c r="A1317" s="53">
        <f t="shared" si="72"/>
        <v>1306</v>
      </c>
      <c r="B1317" s="61">
        <v>20209050039392</v>
      </c>
      <c r="C1317" s="58">
        <v>43962</v>
      </c>
      <c r="D1317" s="56" t="s">
        <v>123</v>
      </c>
      <c r="E1317" s="56" t="s">
        <v>85</v>
      </c>
      <c r="F1317" s="56" t="s">
        <v>109</v>
      </c>
      <c r="G1317" s="56" t="s">
        <v>126</v>
      </c>
      <c r="H1317" s="56" t="s">
        <v>44</v>
      </c>
      <c r="I1317" s="58">
        <v>43971</v>
      </c>
      <c r="J1317" s="58" t="s">
        <v>120</v>
      </c>
      <c r="K1317" s="53"/>
      <c r="L1317" s="34">
        <f>IFERROR(WORKDAY(C1317,R1317,DiasNOLaborables),"")</f>
        <v>43991</v>
      </c>
      <c r="M1317" s="35" t="str">
        <f>+IF(C1317="","",IF(I1317="","",(IF(I1317&lt;=L1317,"A TIEMPO","FUERA DE TIEMPO"))))</f>
        <v>A TIEMPO</v>
      </c>
      <c r="N1317" s="35">
        <f>IF(I1317="","",NETWORKDAYS(Hoja1!C1317+1,Hoja1!I1317,DiasNOLaborables))</f>
        <v>7</v>
      </c>
      <c r="O1317" s="36" t="str">
        <f t="shared" si="73"/>
        <v/>
      </c>
      <c r="P1317" s="37"/>
      <c r="Q1317" s="37"/>
      <c r="R1317" s="37">
        <f t="shared" si="74"/>
        <v>20</v>
      </c>
      <c r="S1317" s="33"/>
    </row>
    <row r="1318" spans="1:19" ht="60" x14ac:dyDescent="0.25">
      <c r="A1318" s="53">
        <f t="shared" si="72"/>
        <v>1307</v>
      </c>
      <c r="B1318" s="61">
        <v>20209050039462</v>
      </c>
      <c r="C1318" s="58">
        <v>43962</v>
      </c>
      <c r="D1318" s="56" t="s">
        <v>123</v>
      </c>
      <c r="E1318" s="56" t="s">
        <v>85</v>
      </c>
      <c r="F1318" s="56" t="s">
        <v>109</v>
      </c>
      <c r="G1318" s="56" t="s">
        <v>126</v>
      </c>
      <c r="H1318" s="56" t="s">
        <v>44</v>
      </c>
      <c r="I1318" s="58">
        <v>43971</v>
      </c>
      <c r="J1318" s="58" t="s">
        <v>120</v>
      </c>
      <c r="K1318" s="53"/>
      <c r="L1318" s="34">
        <f>IFERROR(WORKDAY(C1318,R1318,DiasNOLaborables),"")</f>
        <v>43991</v>
      </c>
      <c r="M1318" s="35" t="str">
        <f>+IF(C1318="","",IF(I1318="","",(IF(I1318&lt;=L1318,"A TIEMPO","FUERA DE TIEMPO"))))</f>
        <v>A TIEMPO</v>
      </c>
      <c r="N1318" s="35">
        <f>IF(I1318="","",NETWORKDAYS(Hoja1!C1318+1,Hoja1!I1318,DiasNOLaborables))</f>
        <v>7</v>
      </c>
      <c r="O1318" s="36" t="str">
        <f t="shared" si="73"/>
        <v/>
      </c>
      <c r="P1318" s="37"/>
      <c r="Q1318" s="37"/>
      <c r="R1318" s="37">
        <f t="shared" si="74"/>
        <v>20</v>
      </c>
      <c r="S1318" s="33"/>
    </row>
    <row r="1319" spans="1:19" ht="60" x14ac:dyDescent="0.25">
      <c r="A1319" s="53">
        <f t="shared" si="72"/>
        <v>1308</v>
      </c>
      <c r="B1319" s="61">
        <v>20200512202420</v>
      </c>
      <c r="C1319" s="58">
        <v>43963</v>
      </c>
      <c r="D1319" s="56" t="s">
        <v>124</v>
      </c>
      <c r="E1319" s="56" t="s">
        <v>85</v>
      </c>
      <c r="F1319" s="56" t="s">
        <v>109</v>
      </c>
      <c r="G1319" s="56" t="s">
        <v>126</v>
      </c>
      <c r="H1319" s="56" t="s">
        <v>44</v>
      </c>
      <c r="I1319" s="58">
        <v>43972</v>
      </c>
      <c r="J1319" s="58" t="s">
        <v>120</v>
      </c>
      <c r="K1319" s="53"/>
      <c r="L1319" s="34">
        <f>IFERROR(WORKDAY(C1319,R1319,DiasNOLaborables),"")</f>
        <v>43992</v>
      </c>
      <c r="M1319" s="35" t="str">
        <f>+IF(C1319="","",IF(I1319="","",(IF(I1319&lt;=L1319,"A TIEMPO","FUERA DE TIEMPO"))))</f>
        <v>A TIEMPO</v>
      </c>
      <c r="N1319" s="35">
        <f>IF(I1319="","",NETWORKDAYS(Hoja1!C1319+1,Hoja1!I1319,DiasNOLaborables))</f>
        <v>7</v>
      </c>
      <c r="O1319" s="36" t="str">
        <f t="shared" si="73"/>
        <v/>
      </c>
      <c r="P1319" s="37"/>
      <c r="Q1319" s="37"/>
      <c r="R1319" s="37">
        <f t="shared" si="74"/>
        <v>20</v>
      </c>
      <c r="S1319" s="33"/>
    </row>
    <row r="1320" spans="1:19" ht="60" x14ac:dyDescent="0.25">
      <c r="A1320" s="53">
        <f t="shared" si="72"/>
        <v>1309</v>
      </c>
      <c r="B1320" s="61">
        <v>20200512185855</v>
      </c>
      <c r="C1320" s="58">
        <v>43963</v>
      </c>
      <c r="D1320" s="56" t="s">
        <v>124</v>
      </c>
      <c r="E1320" s="56" t="s">
        <v>85</v>
      </c>
      <c r="F1320" s="56" t="s">
        <v>109</v>
      </c>
      <c r="G1320" s="56" t="s">
        <v>126</v>
      </c>
      <c r="H1320" s="56" t="s">
        <v>44</v>
      </c>
      <c r="I1320" s="58">
        <v>43972</v>
      </c>
      <c r="J1320" s="58" t="s">
        <v>120</v>
      </c>
      <c r="K1320" s="53"/>
      <c r="L1320" s="34">
        <f>IFERROR(WORKDAY(C1320,R1320,DiasNOLaborables),"")</f>
        <v>43992</v>
      </c>
      <c r="M1320" s="35" t="str">
        <f>+IF(C1320="","",IF(I1320="","",(IF(I1320&lt;=L1320,"A TIEMPO","FUERA DE TIEMPO"))))</f>
        <v>A TIEMPO</v>
      </c>
      <c r="N1320" s="35">
        <f>IF(I1320="","",NETWORKDAYS(Hoja1!C1320+1,Hoja1!I1320,DiasNOLaborables))</f>
        <v>7</v>
      </c>
      <c r="O1320" s="36" t="str">
        <f t="shared" si="73"/>
        <v/>
      </c>
      <c r="P1320" s="37"/>
      <c r="Q1320" s="37"/>
      <c r="R1320" s="37">
        <f t="shared" si="74"/>
        <v>20</v>
      </c>
      <c r="S1320" s="33"/>
    </row>
    <row r="1321" spans="1:19" ht="60" x14ac:dyDescent="0.25">
      <c r="A1321" s="53">
        <f t="shared" si="72"/>
        <v>1310</v>
      </c>
      <c r="B1321" s="61">
        <v>20200513205956</v>
      </c>
      <c r="C1321" s="58">
        <v>43964</v>
      </c>
      <c r="D1321" s="56" t="s">
        <v>124</v>
      </c>
      <c r="E1321" s="56" t="s">
        <v>85</v>
      </c>
      <c r="F1321" s="56" t="s">
        <v>109</v>
      </c>
      <c r="G1321" s="56" t="s">
        <v>126</v>
      </c>
      <c r="H1321" s="56" t="s">
        <v>44</v>
      </c>
      <c r="I1321" s="58">
        <v>43972</v>
      </c>
      <c r="J1321" s="58" t="s">
        <v>120</v>
      </c>
      <c r="K1321" s="53"/>
      <c r="L1321" s="34">
        <f>IFERROR(WORKDAY(C1321,R1321,DiasNOLaborables),"")</f>
        <v>43993</v>
      </c>
      <c r="M1321" s="35" t="str">
        <f>+IF(C1321="","",IF(I1321="","",(IF(I1321&lt;=L1321,"A TIEMPO","FUERA DE TIEMPO"))))</f>
        <v>A TIEMPO</v>
      </c>
      <c r="N1321" s="35">
        <f>IF(I1321="","",NETWORKDAYS(Hoja1!C1321+1,Hoja1!I1321,DiasNOLaborables))</f>
        <v>6</v>
      </c>
      <c r="O1321" s="36" t="str">
        <f t="shared" si="73"/>
        <v/>
      </c>
      <c r="P1321" s="37"/>
      <c r="Q1321" s="37"/>
      <c r="R1321" s="37">
        <f t="shared" si="74"/>
        <v>20</v>
      </c>
      <c r="S1321" s="33"/>
    </row>
    <row r="1322" spans="1:19" ht="60" x14ac:dyDescent="0.25">
      <c r="A1322" s="53">
        <f t="shared" si="72"/>
        <v>1311</v>
      </c>
      <c r="B1322" s="61">
        <v>20200513140124</v>
      </c>
      <c r="C1322" s="58">
        <v>43964</v>
      </c>
      <c r="D1322" s="56" t="s">
        <v>124</v>
      </c>
      <c r="E1322" s="56" t="s">
        <v>85</v>
      </c>
      <c r="F1322" s="56" t="s">
        <v>109</v>
      </c>
      <c r="G1322" s="56" t="s">
        <v>126</v>
      </c>
      <c r="H1322" s="56" t="s">
        <v>44</v>
      </c>
      <c r="I1322" s="58">
        <v>43972</v>
      </c>
      <c r="J1322" s="58" t="s">
        <v>120</v>
      </c>
      <c r="K1322" s="53"/>
      <c r="L1322" s="34">
        <f>IFERROR(WORKDAY(C1322,R1322,DiasNOLaborables),"")</f>
        <v>43993</v>
      </c>
      <c r="M1322" s="35" t="str">
        <f>+IF(C1322="","",IF(I1322="","",(IF(I1322&lt;=L1322,"A TIEMPO","FUERA DE TIEMPO"))))</f>
        <v>A TIEMPO</v>
      </c>
      <c r="N1322" s="35">
        <f>IF(I1322="","",NETWORKDAYS(Hoja1!C1322+1,Hoja1!I1322,DiasNOLaborables))</f>
        <v>6</v>
      </c>
      <c r="O1322" s="36" t="str">
        <f t="shared" si="73"/>
        <v/>
      </c>
      <c r="P1322" s="37"/>
      <c r="Q1322" s="37"/>
      <c r="R1322" s="37">
        <f t="shared" si="74"/>
        <v>20</v>
      </c>
      <c r="S1322" s="33"/>
    </row>
    <row r="1323" spans="1:19" ht="60" x14ac:dyDescent="0.25">
      <c r="A1323" s="53">
        <f t="shared" si="72"/>
        <v>1312</v>
      </c>
      <c r="B1323" s="61">
        <v>20200513114718</v>
      </c>
      <c r="C1323" s="58">
        <v>43964</v>
      </c>
      <c r="D1323" s="56" t="s">
        <v>124</v>
      </c>
      <c r="E1323" s="56" t="s">
        <v>85</v>
      </c>
      <c r="F1323" s="56" t="s">
        <v>109</v>
      </c>
      <c r="G1323" s="56" t="s">
        <v>126</v>
      </c>
      <c r="H1323" s="56" t="s">
        <v>44</v>
      </c>
      <c r="I1323" s="58">
        <v>43972</v>
      </c>
      <c r="J1323" s="58" t="s">
        <v>120</v>
      </c>
      <c r="K1323" s="53"/>
      <c r="L1323" s="34">
        <f>IFERROR(WORKDAY(C1323,R1323,DiasNOLaborables),"")</f>
        <v>43993</v>
      </c>
      <c r="M1323" s="35" t="str">
        <f>+IF(C1323="","",IF(I1323="","",(IF(I1323&lt;=L1323,"A TIEMPO","FUERA DE TIEMPO"))))</f>
        <v>A TIEMPO</v>
      </c>
      <c r="N1323" s="35">
        <f>IF(I1323="","",NETWORKDAYS(Hoja1!C1323+1,Hoja1!I1323,DiasNOLaborables))</f>
        <v>6</v>
      </c>
      <c r="O1323" s="36" t="str">
        <f t="shared" si="73"/>
        <v/>
      </c>
      <c r="P1323" s="37"/>
      <c r="Q1323" s="37"/>
      <c r="R1323" s="37">
        <f t="shared" si="74"/>
        <v>20</v>
      </c>
      <c r="S1323" s="33"/>
    </row>
    <row r="1324" spans="1:19" ht="60" x14ac:dyDescent="0.25">
      <c r="A1324" s="53">
        <f t="shared" si="72"/>
        <v>1313</v>
      </c>
      <c r="B1324" s="61">
        <v>20200513110145</v>
      </c>
      <c r="C1324" s="58">
        <v>43964</v>
      </c>
      <c r="D1324" s="56" t="s">
        <v>124</v>
      </c>
      <c r="E1324" s="56" t="s">
        <v>85</v>
      </c>
      <c r="F1324" s="56" t="s">
        <v>109</v>
      </c>
      <c r="G1324" s="56" t="s">
        <v>126</v>
      </c>
      <c r="H1324" s="56" t="s">
        <v>44</v>
      </c>
      <c r="I1324" s="58">
        <v>43972</v>
      </c>
      <c r="J1324" s="58" t="s">
        <v>120</v>
      </c>
      <c r="K1324" s="53"/>
      <c r="L1324" s="34">
        <f>IFERROR(WORKDAY(C1324,R1324,DiasNOLaborables),"")</f>
        <v>43993</v>
      </c>
      <c r="M1324" s="35" t="str">
        <f>+IF(C1324="","",IF(I1324="","",(IF(I1324&lt;=L1324,"A TIEMPO","FUERA DE TIEMPO"))))</f>
        <v>A TIEMPO</v>
      </c>
      <c r="N1324" s="35">
        <f>IF(I1324="","",NETWORKDAYS(Hoja1!C1324+1,Hoja1!I1324,DiasNOLaborables))</f>
        <v>6</v>
      </c>
      <c r="O1324" s="36" t="str">
        <f t="shared" si="73"/>
        <v/>
      </c>
      <c r="P1324" s="37"/>
      <c r="Q1324" s="37"/>
      <c r="R1324" s="37">
        <f t="shared" si="74"/>
        <v>20</v>
      </c>
      <c r="S1324" s="33"/>
    </row>
    <row r="1325" spans="1:19" ht="60" x14ac:dyDescent="0.25">
      <c r="A1325" s="53">
        <f t="shared" si="72"/>
        <v>1314</v>
      </c>
      <c r="B1325" s="61">
        <v>20200513105840</v>
      </c>
      <c r="C1325" s="58">
        <v>43964</v>
      </c>
      <c r="D1325" s="56" t="s">
        <v>124</v>
      </c>
      <c r="E1325" s="56" t="s">
        <v>85</v>
      </c>
      <c r="F1325" s="56" t="s">
        <v>109</v>
      </c>
      <c r="G1325" s="56" t="s">
        <v>126</v>
      </c>
      <c r="H1325" s="56" t="s">
        <v>44</v>
      </c>
      <c r="I1325" s="58">
        <v>43972</v>
      </c>
      <c r="J1325" s="58" t="s">
        <v>120</v>
      </c>
      <c r="K1325" s="53"/>
      <c r="L1325" s="34">
        <f>IFERROR(WORKDAY(C1325,R1325,DiasNOLaborables),"")</f>
        <v>43993</v>
      </c>
      <c r="M1325" s="35" t="str">
        <f>+IF(C1325="","",IF(I1325="","",(IF(I1325&lt;=L1325,"A TIEMPO","FUERA DE TIEMPO"))))</f>
        <v>A TIEMPO</v>
      </c>
      <c r="N1325" s="35">
        <f>IF(I1325="","",NETWORKDAYS(Hoja1!C1325+1,Hoja1!I1325,DiasNOLaborables))</f>
        <v>6</v>
      </c>
      <c r="O1325" s="36" t="str">
        <f t="shared" si="73"/>
        <v/>
      </c>
      <c r="P1325" s="37"/>
      <c r="Q1325" s="37"/>
      <c r="R1325" s="37">
        <f t="shared" si="74"/>
        <v>20</v>
      </c>
      <c r="S1325" s="33"/>
    </row>
    <row r="1326" spans="1:19" ht="60" x14ac:dyDescent="0.25">
      <c r="A1326" s="53">
        <f t="shared" si="72"/>
        <v>1315</v>
      </c>
      <c r="B1326" s="61">
        <v>20200513105121</v>
      </c>
      <c r="C1326" s="58">
        <v>43964</v>
      </c>
      <c r="D1326" s="56" t="s">
        <v>124</v>
      </c>
      <c r="E1326" s="56" t="s">
        <v>85</v>
      </c>
      <c r="F1326" s="56" t="s">
        <v>109</v>
      </c>
      <c r="G1326" s="56" t="s">
        <v>126</v>
      </c>
      <c r="H1326" s="56" t="s">
        <v>44</v>
      </c>
      <c r="I1326" s="58">
        <v>43972</v>
      </c>
      <c r="J1326" s="58" t="s">
        <v>120</v>
      </c>
      <c r="K1326" s="53"/>
      <c r="L1326" s="34">
        <f>IFERROR(WORKDAY(C1326,R1326,DiasNOLaborables),"")</f>
        <v>43993</v>
      </c>
      <c r="M1326" s="35" t="str">
        <f>+IF(C1326="","",IF(I1326="","",(IF(I1326&lt;=L1326,"A TIEMPO","FUERA DE TIEMPO"))))</f>
        <v>A TIEMPO</v>
      </c>
      <c r="N1326" s="35">
        <f>IF(I1326="","",NETWORKDAYS(Hoja1!C1326+1,Hoja1!I1326,DiasNOLaborables))</f>
        <v>6</v>
      </c>
      <c r="O1326" s="36" t="str">
        <f t="shared" si="73"/>
        <v/>
      </c>
      <c r="P1326" s="37"/>
      <c r="Q1326" s="37"/>
      <c r="R1326" s="37">
        <f t="shared" si="74"/>
        <v>20</v>
      </c>
      <c r="S1326" s="33"/>
    </row>
    <row r="1327" spans="1:19" ht="60" x14ac:dyDescent="0.25">
      <c r="A1327" s="53">
        <f t="shared" si="72"/>
        <v>1316</v>
      </c>
      <c r="B1327" s="61">
        <v>20200513105002</v>
      </c>
      <c r="C1327" s="58">
        <v>43964</v>
      </c>
      <c r="D1327" s="56" t="s">
        <v>124</v>
      </c>
      <c r="E1327" s="56" t="s">
        <v>85</v>
      </c>
      <c r="F1327" s="56" t="s">
        <v>109</v>
      </c>
      <c r="G1327" s="56" t="s">
        <v>126</v>
      </c>
      <c r="H1327" s="56" t="s">
        <v>44</v>
      </c>
      <c r="I1327" s="58">
        <v>43972</v>
      </c>
      <c r="J1327" s="58" t="s">
        <v>120</v>
      </c>
      <c r="K1327" s="53"/>
      <c r="L1327" s="34">
        <f>IFERROR(WORKDAY(C1327,R1327,DiasNOLaborables),"")</f>
        <v>43993</v>
      </c>
      <c r="M1327" s="35" t="str">
        <f>+IF(C1327="","",IF(I1327="","",(IF(I1327&lt;=L1327,"A TIEMPO","FUERA DE TIEMPO"))))</f>
        <v>A TIEMPO</v>
      </c>
      <c r="N1327" s="35">
        <f>IF(I1327="","",NETWORKDAYS(Hoja1!C1327+1,Hoja1!I1327,DiasNOLaborables))</f>
        <v>6</v>
      </c>
      <c r="O1327" s="36" t="str">
        <f t="shared" si="73"/>
        <v/>
      </c>
      <c r="P1327" s="37"/>
      <c r="Q1327" s="37"/>
      <c r="R1327" s="37">
        <f t="shared" si="74"/>
        <v>20</v>
      </c>
      <c r="S1327" s="33"/>
    </row>
    <row r="1328" spans="1:19" ht="60" x14ac:dyDescent="0.25">
      <c r="A1328" s="53">
        <f t="shared" si="72"/>
        <v>1317</v>
      </c>
      <c r="B1328" s="61">
        <v>20200513104852</v>
      </c>
      <c r="C1328" s="58">
        <v>43964</v>
      </c>
      <c r="D1328" s="56" t="s">
        <v>124</v>
      </c>
      <c r="E1328" s="56" t="s">
        <v>85</v>
      </c>
      <c r="F1328" s="56" t="s">
        <v>109</v>
      </c>
      <c r="G1328" s="56" t="s">
        <v>126</v>
      </c>
      <c r="H1328" s="56" t="s">
        <v>44</v>
      </c>
      <c r="I1328" s="58">
        <v>43972</v>
      </c>
      <c r="J1328" s="58" t="s">
        <v>120</v>
      </c>
      <c r="K1328" s="53"/>
      <c r="L1328" s="34">
        <f>IFERROR(WORKDAY(C1328,R1328,DiasNOLaborables),"")</f>
        <v>43993</v>
      </c>
      <c r="M1328" s="35" t="str">
        <f>+IF(C1328="","",IF(I1328="","",(IF(I1328&lt;=L1328,"A TIEMPO","FUERA DE TIEMPO"))))</f>
        <v>A TIEMPO</v>
      </c>
      <c r="N1328" s="35">
        <f>IF(I1328="","",NETWORKDAYS(Hoja1!C1328+1,Hoja1!I1328,DiasNOLaborables))</f>
        <v>6</v>
      </c>
      <c r="O1328" s="36" t="str">
        <f t="shared" si="73"/>
        <v/>
      </c>
      <c r="P1328" s="37"/>
      <c r="Q1328" s="37"/>
      <c r="R1328" s="37">
        <f t="shared" si="74"/>
        <v>20</v>
      </c>
      <c r="S1328" s="33"/>
    </row>
    <row r="1329" spans="1:19" ht="60" x14ac:dyDescent="0.25">
      <c r="A1329" s="53">
        <f t="shared" si="72"/>
        <v>1318</v>
      </c>
      <c r="B1329" s="61">
        <v>20200513103837</v>
      </c>
      <c r="C1329" s="58">
        <v>43964</v>
      </c>
      <c r="D1329" s="56" t="s">
        <v>124</v>
      </c>
      <c r="E1329" s="56" t="s">
        <v>85</v>
      </c>
      <c r="F1329" s="56" t="s">
        <v>109</v>
      </c>
      <c r="G1329" s="56" t="s">
        <v>126</v>
      </c>
      <c r="H1329" s="56" t="s">
        <v>44</v>
      </c>
      <c r="I1329" s="58">
        <v>43972</v>
      </c>
      <c r="J1329" s="58" t="s">
        <v>120</v>
      </c>
      <c r="K1329" s="53"/>
      <c r="L1329" s="34">
        <f>IFERROR(WORKDAY(C1329,R1329,DiasNOLaborables),"")</f>
        <v>43993</v>
      </c>
      <c r="M1329" s="35" t="str">
        <f>+IF(C1329="","",IF(I1329="","",(IF(I1329&lt;=L1329,"A TIEMPO","FUERA DE TIEMPO"))))</f>
        <v>A TIEMPO</v>
      </c>
      <c r="N1329" s="35">
        <f>IF(I1329="","",NETWORKDAYS(Hoja1!C1329+1,Hoja1!I1329,DiasNOLaborables))</f>
        <v>6</v>
      </c>
      <c r="O1329" s="36" t="str">
        <f t="shared" si="73"/>
        <v/>
      </c>
      <c r="P1329" s="37"/>
      <c r="Q1329" s="37"/>
      <c r="R1329" s="37">
        <f t="shared" si="74"/>
        <v>20</v>
      </c>
      <c r="S1329" s="33"/>
    </row>
    <row r="1330" spans="1:19" ht="60" x14ac:dyDescent="0.25">
      <c r="A1330" s="53">
        <f t="shared" si="72"/>
        <v>1319</v>
      </c>
      <c r="B1330" s="61">
        <v>20200513103715</v>
      </c>
      <c r="C1330" s="58">
        <v>43964</v>
      </c>
      <c r="D1330" s="56" t="s">
        <v>124</v>
      </c>
      <c r="E1330" s="56" t="s">
        <v>85</v>
      </c>
      <c r="F1330" s="56" t="s">
        <v>109</v>
      </c>
      <c r="G1330" s="56" t="s">
        <v>126</v>
      </c>
      <c r="H1330" s="56" t="s">
        <v>44</v>
      </c>
      <c r="I1330" s="58">
        <v>43972</v>
      </c>
      <c r="J1330" s="58" t="s">
        <v>120</v>
      </c>
      <c r="K1330" s="53"/>
      <c r="L1330" s="34">
        <f>IFERROR(WORKDAY(C1330,R1330,DiasNOLaborables),"")</f>
        <v>43993</v>
      </c>
      <c r="M1330" s="35" t="str">
        <f>+IF(C1330="","",IF(I1330="","",(IF(I1330&lt;=L1330,"A TIEMPO","FUERA DE TIEMPO"))))</f>
        <v>A TIEMPO</v>
      </c>
      <c r="N1330" s="35">
        <f>IF(I1330="","",NETWORKDAYS(Hoja1!C1330+1,Hoja1!I1330,DiasNOLaborables))</f>
        <v>6</v>
      </c>
      <c r="O1330" s="36" t="str">
        <f t="shared" si="73"/>
        <v/>
      </c>
      <c r="P1330" s="37"/>
      <c r="Q1330" s="37"/>
      <c r="R1330" s="37">
        <f t="shared" si="74"/>
        <v>20</v>
      </c>
      <c r="S1330" s="33"/>
    </row>
    <row r="1331" spans="1:19" ht="60" x14ac:dyDescent="0.25">
      <c r="A1331" s="53">
        <f t="shared" si="72"/>
        <v>1320</v>
      </c>
      <c r="B1331" s="61">
        <v>20200513082321</v>
      </c>
      <c r="C1331" s="58">
        <v>43964</v>
      </c>
      <c r="D1331" s="56" t="s">
        <v>124</v>
      </c>
      <c r="E1331" s="56" t="s">
        <v>85</v>
      </c>
      <c r="F1331" s="56" t="s">
        <v>109</v>
      </c>
      <c r="G1331" s="56" t="s">
        <v>126</v>
      </c>
      <c r="H1331" s="56" t="s">
        <v>44</v>
      </c>
      <c r="I1331" s="58">
        <v>43972</v>
      </c>
      <c r="J1331" s="58" t="s">
        <v>120</v>
      </c>
      <c r="K1331" s="53"/>
      <c r="L1331" s="34">
        <f>IFERROR(WORKDAY(C1331,R1331,DiasNOLaborables),"")</f>
        <v>43993</v>
      </c>
      <c r="M1331" s="35" t="str">
        <f>+IF(C1331="","",IF(I1331="","",(IF(I1331&lt;=L1331,"A TIEMPO","FUERA DE TIEMPO"))))</f>
        <v>A TIEMPO</v>
      </c>
      <c r="N1331" s="35">
        <f>IF(I1331="","",NETWORKDAYS(Hoja1!C1331+1,Hoja1!I1331,DiasNOLaborables))</f>
        <v>6</v>
      </c>
      <c r="O1331" s="36" t="str">
        <f t="shared" si="73"/>
        <v/>
      </c>
      <c r="P1331" s="37"/>
      <c r="Q1331" s="37"/>
      <c r="R1331" s="37">
        <f t="shared" si="74"/>
        <v>20</v>
      </c>
      <c r="S1331" s="33"/>
    </row>
    <row r="1332" spans="1:19" ht="60" x14ac:dyDescent="0.25">
      <c r="A1332" s="53">
        <f t="shared" si="72"/>
        <v>1321</v>
      </c>
      <c r="B1332" s="61">
        <v>20200513075612</v>
      </c>
      <c r="C1332" s="58">
        <v>43964</v>
      </c>
      <c r="D1332" s="56" t="s">
        <v>124</v>
      </c>
      <c r="E1332" s="56" t="s">
        <v>85</v>
      </c>
      <c r="F1332" s="56" t="s">
        <v>109</v>
      </c>
      <c r="G1332" s="56" t="s">
        <v>126</v>
      </c>
      <c r="H1332" s="56" t="s">
        <v>44</v>
      </c>
      <c r="I1332" s="58">
        <v>43972</v>
      </c>
      <c r="J1332" s="58" t="s">
        <v>120</v>
      </c>
      <c r="K1332" s="53"/>
      <c r="L1332" s="34">
        <f>IFERROR(WORKDAY(C1332,R1332,DiasNOLaborables),"")</f>
        <v>43993</v>
      </c>
      <c r="M1332" s="35" t="str">
        <f>+IF(C1332="","",IF(I1332="","",(IF(I1332&lt;=L1332,"A TIEMPO","FUERA DE TIEMPO"))))</f>
        <v>A TIEMPO</v>
      </c>
      <c r="N1332" s="35">
        <f>IF(I1332="","",NETWORKDAYS(Hoja1!C1332+1,Hoja1!I1332,DiasNOLaborables))</f>
        <v>6</v>
      </c>
      <c r="O1332" s="36" t="str">
        <f t="shared" si="73"/>
        <v/>
      </c>
      <c r="P1332" s="37"/>
      <c r="Q1332" s="37"/>
      <c r="R1332" s="37">
        <f t="shared" si="74"/>
        <v>20</v>
      </c>
      <c r="S1332" s="33"/>
    </row>
    <row r="1333" spans="1:19" ht="60" x14ac:dyDescent="0.25">
      <c r="A1333" s="53">
        <f t="shared" si="72"/>
        <v>1322</v>
      </c>
      <c r="B1333" s="61">
        <v>20200513075412</v>
      </c>
      <c r="C1333" s="58">
        <v>43964</v>
      </c>
      <c r="D1333" s="56" t="s">
        <v>124</v>
      </c>
      <c r="E1333" s="56" t="s">
        <v>85</v>
      </c>
      <c r="F1333" s="56" t="s">
        <v>109</v>
      </c>
      <c r="G1333" s="56" t="s">
        <v>126</v>
      </c>
      <c r="H1333" s="56" t="s">
        <v>44</v>
      </c>
      <c r="I1333" s="58">
        <v>43972</v>
      </c>
      <c r="J1333" s="58" t="s">
        <v>120</v>
      </c>
      <c r="K1333" s="53"/>
      <c r="L1333" s="34">
        <f>IFERROR(WORKDAY(C1333,R1333,DiasNOLaborables),"")</f>
        <v>43993</v>
      </c>
      <c r="M1333" s="35" t="str">
        <f>+IF(C1333="","",IF(I1333="","",(IF(I1333&lt;=L1333,"A TIEMPO","FUERA DE TIEMPO"))))</f>
        <v>A TIEMPO</v>
      </c>
      <c r="N1333" s="35">
        <f>IF(I1333="","",NETWORKDAYS(Hoja1!C1333+1,Hoja1!I1333,DiasNOLaborables))</f>
        <v>6</v>
      </c>
      <c r="O1333" s="36" t="str">
        <f t="shared" si="73"/>
        <v/>
      </c>
      <c r="P1333" s="37"/>
      <c r="Q1333" s="37"/>
      <c r="R1333" s="37">
        <f t="shared" si="74"/>
        <v>20</v>
      </c>
      <c r="S1333" s="33"/>
    </row>
    <row r="1334" spans="1:19" ht="60" x14ac:dyDescent="0.25">
      <c r="A1334" s="53">
        <f t="shared" si="72"/>
        <v>1323</v>
      </c>
      <c r="B1334" s="61">
        <v>20200513075215</v>
      </c>
      <c r="C1334" s="58">
        <v>43964</v>
      </c>
      <c r="D1334" s="56" t="s">
        <v>124</v>
      </c>
      <c r="E1334" s="56" t="s">
        <v>85</v>
      </c>
      <c r="F1334" s="56" t="s">
        <v>109</v>
      </c>
      <c r="G1334" s="56" t="s">
        <v>126</v>
      </c>
      <c r="H1334" s="56" t="s">
        <v>44</v>
      </c>
      <c r="I1334" s="58">
        <v>43972</v>
      </c>
      <c r="J1334" s="58" t="s">
        <v>120</v>
      </c>
      <c r="K1334" s="53"/>
      <c r="L1334" s="34">
        <f>IFERROR(WORKDAY(C1334,R1334,DiasNOLaborables),"")</f>
        <v>43993</v>
      </c>
      <c r="M1334" s="35" t="str">
        <f>+IF(C1334="","",IF(I1334="","",(IF(I1334&lt;=L1334,"A TIEMPO","FUERA DE TIEMPO"))))</f>
        <v>A TIEMPO</v>
      </c>
      <c r="N1334" s="35">
        <f>IF(I1334="","",NETWORKDAYS(Hoja1!C1334+1,Hoja1!I1334,DiasNOLaborables))</f>
        <v>6</v>
      </c>
      <c r="O1334" s="36" t="str">
        <f t="shared" si="73"/>
        <v/>
      </c>
      <c r="P1334" s="37"/>
      <c r="Q1334" s="37"/>
      <c r="R1334" s="37">
        <f t="shared" si="74"/>
        <v>20</v>
      </c>
      <c r="S1334" s="33"/>
    </row>
    <row r="1335" spans="1:19" ht="60" x14ac:dyDescent="0.25">
      <c r="A1335" s="53">
        <f t="shared" si="72"/>
        <v>1324</v>
      </c>
      <c r="B1335" s="61">
        <v>20200513072539</v>
      </c>
      <c r="C1335" s="58">
        <v>43964</v>
      </c>
      <c r="D1335" s="56" t="s">
        <v>124</v>
      </c>
      <c r="E1335" s="56" t="s">
        <v>85</v>
      </c>
      <c r="F1335" s="56" t="s">
        <v>109</v>
      </c>
      <c r="G1335" s="56" t="s">
        <v>126</v>
      </c>
      <c r="H1335" s="56" t="s">
        <v>44</v>
      </c>
      <c r="I1335" s="58">
        <v>43972</v>
      </c>
      <c r="J1335" s="58" t="s">
        <v>120</v>
      </c>
      <c r="K1335" s="53"/>
      <c r="L1335" s="34">
        <f>IFERROR(WORKDAY(C1335,R1335,DiasNOLaborables),"")</f>
        <v>43993</v>
      </c>
      <c r="M1335" s="35" t="str">
        <f>+IF(C1335="","",IF(I1335="","",(IF(I1335&lt;=L1335,"A TIEMPO","FUERA DE TIEMPO"))))</f>
        <v>A TIEMPO</v>
      </c>
      <c r="N1335" s="35">
        <f>IF(I1335="","",NETWORKDAYS(Hoja1!C1335+1,Hoja1!I1335,DiasNOLaborables))</f>
        <v>6</v>
      </c>
      <c r="O1335" s="36" t="str">
        <f t="shared" si="73"/>
        <v/>
      </c>
      <c r="P1335" s="37"/>
      <c r="Q1335" s="37"/>
      <c r="R1335" s="37">
        <f t="shared" si="74"/>
        <v>20</v>
      </c>
      <c r="S1335" s="33"/>
    </row>
    <row r="1336" spans="1:19" ht="60" x14ac:dyDescent="0.25">
      <c r="A1336" s="53">
        <f t="shared" si="72"/>
        <v>1325</v>
      </c>
      <c r="B1336" s="61">
        <v>20200513072329</v>
      </c>
      <c r="C1336" s="58">
        <v>43964</v>
      </c>
      <c r="D1336" s="56" t="s">
        <v>124</v>
      </c>
      <c r="E1336" s="56" t="s">
        <v>85</v>
      </c>
      <c r="F1336" s="56" t="s">
        <v>109</v>
      </c>
      <c r="G1336" s="56" t="s">
        <v>126</v>
      </c>
      <c r="H1336" s="56" t="s">
        <v>44</v>
      </c>
      <c r="I1336" s="58">
        <v>43972</v>
      </c>
      <c r="J1336" s="58" t="s">
        <v>120</v>
      </c>
      <c r="K1336" s="53"/>
      <c r="L1336" s="34">
        <f>IFERROR(WORKDAY(C1336,R1336,DiasNOLaborables),"")</f>
        <v>43993</v>
      </c>
      <c r="M1336" s="35" t="str">
        <f>+IF(C1336="","",IF(I1336="","",(IF(I1336&lt;=L1336,"A TIEMPO","FUERA DE TIEMPO"))))</f>
        <v>A TIEMPO</v>
      </c>
      <c r="N1336" s="35">
        <f>IF(I1336="","",NETWORKDAYS(Hoja1!C1336+1,Hoja1!I1336,DiasNOLaborables))</f>
        <v>6</v>
      </c>
      <c r="O1336" s="36" t="str">
        <f t="shared" si="73"/>
        <v/>
      </c>
      <c r="P1336" s="37"/>
      <c r="Q1336" s="37"/>
      <c r="R1336" s="37">
        <f t="shared" si="74"/>
        <v>20</v>
      </c>
      <c r="S1336" s="33"/>
    </row>
    <row r="1337" spans="1:19" ht="60" x14ac:dyDescent="0.25">
      <c r="A1337" s="53">
        <f t="shared" si="72"/>
        <v>1326</v>
      </c>
      <c r="B1337" s="61">
        <v>20200513071954</v>
      </c>
      <c r="C1337" s="58">
        <v>43964</v>
      </c>
      <c r="D1337" s="56" t="s">
        <v>124</v>
      </c>
      <c r="E1337" s="56" t="s">
        <v>85</v>
      </c>
      <c r="F1337" s="56" t="s">
        <v>109</v>
      </c>
      <c r="G1337" s="56" t="s">
        <v>126</v>
      </c>
      <c r="H1337" s="56" t="s">
        <v>44</v>
      </c>
      <c r="I1337" s="58">
        <v>43972</v>
      </c>
      <c r="J1337" s="58" t="s">
        <v>120</v>
      </c>
      <c r="K1337" s="53"/>
      <c r="L1337" s="34">
        <f>IFERROR(WORKDAY(C1337,R1337,DiasNOLaborables),"")</f>
        <v>43993</v>
      </c>
      <c r="M1337" s="35" t="str">
        <f>+IF(C1337="","",IF(I1337="","",(IF(I1337&lt;=L1337,"A TIEMPO","FUERA DE TIEMPO"))))</f>
        <v>A TIEMPO</v>
      </c>
      <c r="N1337" s="35">
        <f>IF(I1337="","",NETWORKDAYS(Hoja1!C1337+1,Hoja1!I1337,DiasNOLaborables))</f>
        <v>6</v>
      </c>
      <c r="O1337" s="36" t="str">
        <f t="shared" si="73"/>
        <v/>
      </c>
      <c r="P1337" s="37"/>
      <c r="Q1337" s="37"/>
      <c r="R1337" s="37">
        <f t="shared" si="74"/>
        <v>20</v>
      </c>
      <c r="S1337" s="33"/>
    </row>
    <row r="1338" spans="1:19" ht="60" x14ac:dyDescent="0.25">
      <c r="A1338" s="53">
        <f t="shared" si="72"/>
        <v>1327</v>
      </c>
      <c r="B1338" s="61">
        <v>20209050039812</v>
      </c>
      <c r="C1338" s="58">
        <v>43964</v>
      </c>
      <c r="D1338" s="56" t="s">
        <v>123</v>
      </c>
      <c r="E1338" s="56" t="s">
        <v>85</v>
      </c>
      <c r="F1338" s="56" t="s">
        <v>109</v>
      </c>
      <c r="G1338" s="56" t="s">
        <v>126</v>
      </c>
      <c r="H1338" s="56" t="s">
        <v>44</v>
      </c>
      <c r="I1338" s="58">
        <v>43973</v>
      </c>
      <c r="J1338" s="58" t="s">
        <v>120</v>
      </c>
      <c r="K1338" s="53"/>
      <c r="L1338" s="34">
        <f>IFERROR(WORKDAY(C1338,R1338,DiasNOLaborables),"")</f>
        <v>43993</v>
      </c>
      <c r="M1338" s="35" t="str">
        <f>+IF(C1338="","",IF(I1338="","",(IF(I1338&lt;=L1338,"A TIEMPO","FUERA DE TIEMPO"))))</f>
        <v>A TIEMPO</v>
      </c>
      <c r="N1338" s="35">
        <f>IF(I1338="","",NETWORKDAYS(Hoja1!C1338+1,Hoja1!I1338,DiasNOLaborables))</f>
        <v>7</v>
      </c>
      <c r="O1338" s="36" t="str">
        <f t="shared" si="73"/>
        <v/>
      </c>
      <c r="P1338" s="37"/>
      <c r="Q1338" s="37"/>
      <c r="R1338" s="37">
        <f t="shared" si="74"/>
        <v>20</v>
      </c>
      <c r="S1338" s="33"/>
    </row>
    <row r="1339" spans="1:19" ht="60" x14ac:dyDescent="0.25">
      <c r="A1339" s="53">
        <f t="shared" si="72"/>
        <v>1328</v>
      </c>
      <c r="B1339" s="61">
        <v>20207070000532</v>
      </c>
      <c r="C1339" s="58">
        <v>43964</v>
      </c>
      <c r="D1339" s="56" t="s">
        <v>123</v>
      </c>
      <c r="E1339" s="56" t="s">
        <v>85</v>
      </c>
      <c r="F1339" s="56" t="s">
        <v>109</v>
      </c>
      <c r="G1339" s="56" t="s">
        <v>126</v>
      </c>
      <c r="H1339" s="56" t="s">
        <v>44</v>
      </c>
      <c r="I1339" s="58">
        <v>43973</v>
      </c>
      <c r="J1339" s="58" t="s">
        <v>120</v>
      </c>
      <c r="K1339" s="53"/>
      <c r="L1339" s="34">
        <f>IFERROR(WORKDAY(C1339,R1339,DiasNOLaborables),"")</f>
        <v>43993</v>
      </c>
      <c r="M1339" s="35" t="str">
        <f>+IF(C1339="","",IF(I1339="","",(IF(I1339&lt;=L1339,"A TIEMPO","FUERA DE TIEMPO"))))</f>
        <v>A TIEMPO</v>
      </c>
      <c r="N1339" s="35">
        <f>IF(I1339="","",NETWORKDAYS(Hoja1!C1339+1,Hoja1!I1339,DiasNOLaborables))</f>
        <v>7</v>
      </c>
      <c r="O1339" s="36" t="str">
        <f t="shared" si="73"/>
        <v/>
      </c>
      <c r="P1339" s="37"/>
      <c r="Q1339" s="37"/>
      <c r="R1339" s="37">
        <f t="shared" si="74"/>
        <v>20</v>
      </c>
      <c r="S1339" s="33"/>
    </row>
    <row r="1340" spans="1:19" ht="60" x14ac:dyDescent="0.25">
      <c r="A1340" s="53">
        <f t="shared" si="72"/>
        <v>1329</v>
      </c>
      <c r="B1340" s="61">
        <v>20209050039822</v>
      </c>
      <c r="C1340" s="58">
        <v>43964</v>
      </c>
      <c r="D1340" s="56" t="s">
        <v>123</v>
      </c>
      <c r="E1340" s="56" t="s">
        <v>85</v>
      </c>
      <c r="F1340" s="56" t="s">
        <v>109</v>
      </c>
      <c r="G1340" s="56" t="s">
        <v>126</v>
      </c>
      <c r="H1340" s="56" t="s">
        <v>44</v>
      </c>
      <c r="I1340" s="58">
        <v>43973</v>
      </c>
      <c r="J1340" s="58" t="s">
        <v>120</v>
      </c>
      <c r="K1340" s="53"/>
      <c r="L1340" s="34">
        <f>IFERROR(WORKDAY(C1340,R1340,DiasNOLaborables),"")</f>
        <v>43993</v>
      </c>
      <c r="M1340" s="35" t="str">
        <f>+IF(C1340="","",IF(I1340="","",(IF(I1340&lt;=L1340,"A TIEMPO","FUERA DE TIEMPO"))))</f>
        <v>A TIEMPO</v>
      </c>
      <c r="N1340" s="35">
        <f>IF(I1340="","",NETWORKDAYS(Hoja1!C1340+1,Hoja1!I1340,DiasNOLaborables))</f>
        <v>7</v>
      </c>
      <c r="O1340" s="36" t="str">
        <f t="shared" si="73"/>
        <v/>
      </c>
      <c r="P1340" s="37"/>
      <c r="Q1340" s="37"/>
      <c r="R1340" s="37">
        <f t="shared" si="74"/>
        <v>20</v>
      </c>
      <c r="S1340" s="33"/>
    </row>
    <row r="1341" spans="1:19" ht="60" x14ac:dyDescent="0.25">
      <c r="A1341" s="53">
        <f t="shared" si="72"/>
        <v>1330</v>
      </c>
      <c r="B1341" s="61">
        <v>2020905003983</v>
      </c>
      <c r="C1341" s="58">
        <v>43964</v>
      </c>
      <c r="D1341" s="56" t="s">
        <v>123</v>
      </c>
      <c r="E1341" s="56" t="s">
        <v>85</v>
      </c>
      <c r="F1341" s="56" t="s">
        <v>109</v>
      </c>
      <c r="G1341" s="56" t="s">
        <v>126</v>
      </c>
      <c r="H1341" s="56" t="s">
        <v>44</v>
      </c>
      <c r="I1341" s="58">
        <v>43973</v>
      </c>
      <c r="J1341" s="58" t="s">
        <v>120</v>
      </c>
      <c r="K1341" s="53"/>
      <c r="L1341" s="34">
        <f>IFERROR(WORKDAY(C1341,R1341,DiasNOLaborables),"")</f>
        <v>43993</v>
      </c>
      <c r="M1341" s="35" t="str">
        <f>+IF(C1341="","",IF(I1341="","",(IF(I1341&lt;=L1341,"A TIEMPO","FUERA DE TIEMPO"))))</f>
        <v>A TIEMPO</v>
      </c>
      <c r="N1341" s="35">
        <f>IF(I1341="","",NETWORKDAYS(Hoja1!C1341+1,Hoja1!I1341,DiasNOLaborables))</f>
        <v>7</v>
      </c>
      <c r="O1341" s="36" t="str">
        <f t="shared" si="73"/>
        <v/>
      </c>
      <c r="P1341" s="37"/>
      <c r="Q1341" s="37"/>
      <c r="R1341" s="37">
        <f t="shared" si="74"/>
        <v>20</v>
      </c>
      <c r="S1341" s="33"/>
    </row>
    <row r="1342" spans="1:19" ht="60" x14ac:dyDescent="0.25">
      <c r="A1342" s="53">
        <f t="shared" si="72"/>
        <v>1331</v>
      </c>
      <c r="B1342" s="61">
        <v>20209050040002</v>
      </c>
      <c r="C1342" s="58">
        <v>43964</v>
      </c>
      <c r="D1342" s="56" t="s">
        <v>123</v>
      </c>
      <c r="E1342" s="56" t="s">
        <v>85</v>
      </c>
      <c r="F1342" s="56" t="s">
        <v>109</v>
      </c>
      <c r="G1342" s="56" t="s">
        <v>126</v>
      </c>
      <c r="H1342" s="56" t="s">
        <v>44</v>
      </c>
      <c r="I1342" s="58">
        <v>43973</v>
      </c>
      <c r="J1342" s="58" t="s">
        <v>120</v>
      </c>
      <c r="K1342" s="53"/>
      <c r="L1342" s="34">
        <f>IFERROR(WORKDAY(C1342,R1342,DiasNOLaborables),"")</f>
        <v>43993</v>
      </c>
      <c r="M1342" s="35" t="str">
        <f>+IF(C1342="","",IF(I1342="","",(IF(I1342&lt;=L1342,"A TIEMPO","FUERA DE TIEMPO"))))</f>
        <v>A TIEMPO</v>
      </c>
      <c r="N1342" s="35">
        <f>IF(I1342="","",NETWORKDAYS(Hoja1!C1342+1,Hoja1!I1342,DiasNOLaborables))</f>
        <v>7</v>
      </c>
      <c r="O1342" s="36" t="str">
        <f t="shared" si="73"/>
        <v/>
      </c>
      <c r="P1342" s="37"/>
      <c r="Q1342" s="37"/>
      <c r="R1342" s="37">
        <f t="shared" si="74"/>
        <v>20</v>
      </c>
      <c r="S1342" s="33"/>
    </row>
    <row r="1343" spans="1:19" ht="60" x14ac:dyDescent="0.25">
      <c r="A1343" s="53">
        <f t="shared" si="72"/>
        <v>1332</v>
      </c>
      <c r="B1343" s="61">
        <v>20209050040022</v>
      </c>
      <c r="C1343" s="58">
        <v>43964</v>
      </c>
      <c r="D1343" s="56" t="s">
        <v>123</v>
      </c>
      <c r="E1343" s="56" t="s">
        <v>85</v>
      </c>
      <c r="F1343" s="56" t="s">
        <v>109</v>
      </c>
      <c r="G1343" s="56" t="s">
        <v>126</v>
      </c>
      <c r="H1343" s="56" t="s">
        <v>44</v>
      </c>
      <c r="I1343" s="58">
        <v>43973</v>
      </c>
      <c r="J1343" s="58" t="s">
        <v>120</v>
      </c>
      <c r="K1343" s="53"/>
      <c r="L1343" s="34">
        <f>IFERROR(WORKDAY(C1343,R1343,DiasNOLaborables),"")</f>
        <v>43993</v>
      </c>
      <c r="M1343" s="35" t="str">
        <f>+IF(C1343="","",IF(I1343="","",(IF(I1343&lt;=L1343,"A TIEMPO","FUERA DE TIEMPO"))))</f>
        <v>A TIEMPO</v>
      </c>
      <c r="N1343" s="35">
        <f>IF(I1343="","",NETWORKDAYS(Hoja1!C1343+1,Hoja1!I1343,DiasNOLaborables))</f>
        <v>7</v>
      </c>
      <c r="O1343" s="36" t="str">
        <f t="shared" si="73"/>
        <v/>
      </c>
      <c r="P1343" s="37"/>
      <c r="Q1343" s="37"/>
      <c r="R1343" s="37">
        <f t="shared" si="74"/>
        <v>20</v>
      </c>
      <c r="S1343" s="33"/>
    </row>
    <row r="1344" spans="1:19" ht="60" x14ac:dyDescent="0.25">
      <c r="A1344" s="53">
        <f t="shared" si="72"/>
        <v>1333</v>
      </c>
      <c r="B1344" s="61">
        <v>20209050040032</v>
      </c>
      <c r="C1344" s="58">
        <v>43964</v>
      </c>
      <c r="D1344" s="56" t="s">
        <v>123</v>
      </c>
      <c r="E1344" s="56" t="s">
        <v>85</v>
      </c>
      <c r="F1344" s="56" t="s">
        <v>109</v>
      </c>
      <c r="G1344" s="56" t="s">
        <v>126</v>
      </c>
      <c r="H1344" s="56" t="s">
        <v>44</v>
      </c>
      <c r="I1344" s="58">
        <v>43973</v>
      </c>
      <c r="J1344" s="58" t="s">
        <v>120</v>
      </c>
      <c r="K1344" s="53"/>
      <c r="L1344" s="34">
        <f>IFERROR(WORKDAY(C1344,R1344,DiasNOLaborables),"")</f>
        <v>43993</v>
      </c>
      <c r="M1344" s="35" t="str">
        <f>+IF(C1344="","",IF(I1344="","",(IF(I1344&lt;=L1344,"A TIEMPO","FUERA DE TIEMPO"))))</f>
        <v>A TIEMPO</v>
      </c>
      <c r="N1344" s="35">
        <f>IF(I1344="","",NETWORKDAYS(Hoja1!C1344+1,Hoja1!I1344,DiasNOLaborables))</f>
        <v>7</v>
      </c>
      <c r="O1344" s="36" t="str">
        <f t="shared" si="73"/>
        <v/>
      </c>
      <c r="P1344" s="37"/>
      <c r="Q1344" s="37"/>
      <c r="R1344" s="37">
        <f t="shared" si="74"/>
        <v>20</v>
      </c>
      <c r="S1344" s="33"/>
    </row>
    <row r="1345" spans="1:19" ht="60" x14ac:dyDescent="0.25">
      <c r="A1345" s="53">
        <f t="shared" si="72"/>
        <v>1334</v>
      </c>
      <c r="B1345" s="61">
        <v>20209050040042</v>
      </c>
      <c r="C1345" s="58">
        <v>43964</v>
      </c>
      <c r="D1345" s="56" t="s">
        <v>123</v>
      </c>
      <c r="E1345" s="56" t="s">
        <v>85</v>
      </c>
      <c r="F1345" s="56" t="s">
        <v>109</v>
      </c>
      <c r="G1345" s="56" t="s">
        <v>126</v>
      </c>
      <c r="H1345" s="56" t="s">
        <v>44</v>
      </c>
      <c r="I1345" s="58">
        <v>43973</v>
      </c>
      <c r="J1345" s="58" t="s">
        <v>120</v>
      </c>
      <c r="K1345" s="53"/>
      <c r="L1345" s="34">
        <f>IFERROR(WORKDAY(C1345,R1345,DiasNOLaborables),"")</f>
        <v>43993</v>
      </c>
      <c r="M1345" s="35" t="str">
        <f>+IF(C1345="","",IF(I1345="","",(IF(I1345&lt;=L1345,"A TIEMPO","FUERA DE TIEMPO"))))</f>
        <v>A TIEMPO</v>
      </c>
      <c r="N1345" s="35">
        <f>IF(I1345="","",NETWORKDAYS(Hoja1!C1345+1,Hoja1!I1345,DiasNOLaborables))</f>
        <v>7</v>
      </c>
      <c r="O1345" s="36" t="str">
        <f t="shared" si="73"/>
        <v/>
      </c>
      <c r="P1345" s="37"/>
      <c r="Q1345" s="37"/>
      <c r="R1345" s="37">
        <f t="shared" si="74"/>
        <v>20</v>
      </c>
      <c r="S1345" s="33"/>
    </row>
    <row r="1346" spans="1:19" ht="60" x14ac:dyDescent="0.25">
      <c r="A1346" s="53">
        <f t="shared" si="72"/>
        <v>1335</v>
      </c>
      <c r="B1346" s="61">
        <v>20200514182735</v>
      </c>
      <c r="C1346" s="58">
        <v>43965</v>
      </c>
      <c r="D1346" s="56" t="s">
        <v>124</v>
      </c>
      <c r="E1346" s="56" t="s">
        <v>85</v>
      </c>
      <c r="F1346" s="56" t="s">
        <v>109</v>
      </c>
      <c r="G1346" s="56" t="s">
        <v>126</v>
      </c>
      <c r="H1346" s="56" t="s">
        <v>44</v>
      </c>
      <c r="I1346" s="58">
        <v>43973</v>
      </c>
      <c r="J1346" s="58" t="s">
        <v>120</v>
      </c>
      <c r="K1346" s="53"/>
      <c r="L1346" s="34">
        <f>IFERROR(WORKDAY(C1346,R1346,DiasNOLaborables),"")</f>
        <v>43994</v>
      </c>
      <c r="M1346" s="35" t="str">
        <f>+IF(C1346="","",IF(I1346="","",(IF(I1346&lt;=L1346,"A TIEMPO","FUERA DE TIEMPO"))))</f>
        <v>A TIEMPO</v>
      </c>
      <c r="N1346" s="35">
        <f>IF(I1346="","",NETWORKDAYS(Hoja1!C1346+1,Hoja1!I1346,DiasNOLaborables))</f>
        <v>6</v>
      </c>
      <c r="O1346" s="36" t="str">
        <f t="shared" si="73"/>
        <v/>
      </c>
      <c r="P1346" s="37"/>
      <c r="Q1346" s="37"/>
      <c r="R1346" s="37">
        <f t="shared" si="74"/>
        <v>20</v>
      </c>
      <c r="S1346" s="33"/>
    </row>
    <row r="1347" spans="1:19" ht="60" x14ac:dyDescent="0.25">
      <c r="A1347" s="53">
        <f t="shared" si="72"/>
        <v>1336</v>
      </c>
      <c r="B1347" s="61">
        <v>20200514175526</v>
      </c>
      <c r="C1347" s="58">
        <v>43965</v>
      </c>
      <c r="D1347" s="56" t="s">
        <v>124</v>
      </c>
      <c r="E1347" s="56" t="s">
        <v>85</v>
      </c>
      <c r="F1347" s="56" t="s">
        <v>109</v>
      </c>
      <c r="G1347" s="56" t="s">
        <v>126</v>
      </c>
      <c r="H1347" s="56" t="s">
        <v>44</v>
      </c>
      <c r="I1347" s="58">
        <v>43973</v>
      </c>
      <c r="J1347" s="58" t="s">
        <v>120</v>
      </c>
      <c r="K1347" s="53"/>
      <c r="L1347" s="34">
        <f>IFERROR(WORKDAY(C1347,R1347,DiasNOLaborables),"")</f>
        <v>43994</v>
      </c>
      <c r="M1347" s="35" t="str">
        <f>+IF(C1347="","",IF(I1347="","",(IF(I1347&lt;=L1347,"A TIEMPO","FUERA DE TIEMPO"))))</f>
        <v>A TIEMPO</v>
      </c>
      <c r="N1347" s="35">
        <f>IF(I1347="","",NETWORKDAYS(Hoja1!C1347+1,Hoja1!I1347,DiasNOLaborables))</f>
        <v>6</v>
      </c>
      <c r="O1347" s="36" t="str">
        <f t="shared" si="73"/>
        <v/>
      </c>
      <c r="P1347" s="37"/>
      <c r="Q1347" s="37"/>
      <c r="R1347" s="37">
        <f t="shared" si="74"/>
        <v>20</v>
      </c>
      <c r="S1347" s="33"/>
    </row>
    <row r="1348" spans="1:19" ht="60" x14ac:dyDescent="0.25">
      <c r="A1348" s="53">
        <f t="shared" si="72"/>
        <v>1337</v>
      </c>
      <c r="B1348" s="61">
        <v>20200514175146</v>
      </c>
      <c r="C1348" s="58">
        <v>43965</v>
      </c>
      <c r="D1348" s="56" t="s">
        <v>124</v>
      </c>
      <c r="E1348" s="56" t="s">
        <v>85</v>
      </c>
      <c r="F1348" s="56" t="s">
        <v>109</v>
      </c>
      <c r="G1348" s="56" t="s">
        <v>126</v>
      </c>
      <c r="H1348" s="56" t="s">
        <v>44</v>
      </c>
      <c r="I1348" s="58">
        <v>43973</v>
      </c>
      <c r="J1348" s="58" t="s">
        <v>120</v>
      </c>
      <c r="K1348" s="53"/>
      <c r="L1348" s="34">
        <f>IFERROR(WORKDAY(C1348,R1348,DiasNOLaborables),"")</f>
        <v>43994</v>
      </c>
      <c r="M1348" s="35" t="str">
        <f>+IF(C1348="","",IF(I1348="","",(IF(I1348&lt;=L1348,"A TIEMPO","FUERA DE TIEMPO"))))</f>
        <v>A TIEMPO</v>
      </c>
      <c r="N1348" s="35">
        <f>IF(I1348="","",NETWORKDAYS(Hoja1!C1348+1,Hoja1!I1348,DiasNOLaborables))</f>
        <v>6</v>
      </c>
      <c r="O1348" s="36" t="str">
        <f t="shared" si="73"/>
        <v/>
      </c>
      <c r="P1348" s="37"/>
      <c r="Q1348" s="37"/>
      <c r="R1348" s="37">
        <f t="shared" si="74"/>
        <v>20</v>
      </c>
      <c r="S1348" s="33"/>
    </row>
    <row r="1349" spans="1:19" ht="60" x14ac:dyDescent="0.25">
      <c r="A1349" s="53">
        <f t="shared" si="72"/>
        <v>1338</v>
      </c>
      <c r="B1349" s="61">
        <v>20200514174916</v>
      </c>
      <c r="C1349" s="58">
        <v>43965</v>
      </c>
      <c r="D1349" s="56" t="s">
        <v>124</v>
      </c>
      <c r="E1349" s="56" t="s">
        <v>85</v>
      </c>
      <c r="F1349" s="56" t="s">
        <v>109</v>
      </c>
      <c r="G1349" s="56" t="s">
        <v>126</v>
      </c>
      <c r="H1349" s="56" t="s">
        <v>44</v>
      </c>
      <c r="I1349" s="58">
        <v>43973</v>
      </c>
      <c r="J1349" s="58" t="s">
        <v>120</v>
      </c>
      <c r="K1349" s="53"/>
      <c r="L1349" s="34">
        <f>IFERROR(WORKDAY(C1349,R1349,DiasNOLaborables),"")</f>
        <v>43994</v>
      </c>
      <c r="M1349" s="35" t="str">
        <f>+IF(C1349="","",IF(I1349="","",(IF(I1349&lt;=L1349,"A TIEMPO","FUERA DE TIEMPO"))))</f>
        <v>A TIEMPO</v>
      </c>
      <c r="N1349" s="35">
        <f>IF(I1349="","",NETWORKDAYS(Hoja1!C1349+1,Hoja1!I1349,DiasNOLaborables))</f>
        <v>6</v>
      </c>
      <c r="O1349" s="36" t="str">
        <f t="shared" si="73"/>
        <v/>
      </c>
      <c r="P1349" s="37"/>
      <c r="Q1349" s="37"/>
      <c r="R1349" s="37">
        <f t="shared" si="74"/>
        <v>20</v>
      </c>
      <c r="S1349" s="33"/>
    </row>
    <row r="1350" spans="1:19" ht="60" x14ac:dyDescent="0.25">
      <c r="A1350" s="53">
        <f t="shared" si="72"/>
        <v>1339</v>
      </c>
      <c r="B1350" s="61">
        <v>20200514174601</v>
      </c>
      <c r="C1350" s="58">
        <v>43965</v>
      </c>
      <c r="D1350" s="56" t="s">
        <v>124</v>
      </c>
      <c r="E1350" s="56" t="s">
        <v>85</v>
      </c>
      <c r="F1350" s="56" t="s">
        <v>109</v>
      </c>
      <c r="G1350" s="56" t="s">
        <v>126</v>
      </c>
      <c r="H1350" s="56" t="s">
        <v>44</v>
      </c>
      <c r="I1350" s="58">
        <v>43973</v>
      </c>
      <c r="J1350" s="58" t="s">
        <v>120</v>
      </c>
      <c r="K1350" s="53"/>
      <c r="L1350" s="34">
        <f>IFERROR(WORKDAY(C1350,R1350,DiasNOLaborables),"")</f>
        <v>43994</v>
      </c>
      <c r="M1350" s="35" t="str">
        <f>+IF(C1350="","",IF(I1350="","",(IF(I1350&lt;=L1350,"A TIEMPO","FUERA DE TIEMPO"))))</f>
        <v>A TIEMPO</v>
      </c>
      <c r="N1350" s="35">
        <f>IF(I1350="","",NETWORKDAYS(Hoja1!C1350+1,Hoja1!I1350,DiasNOLaborables))</f>
        <v>6</v>
      </c>
      <c r="O1350" s="36" t="str">
        <f t="shared" si="73"/>
        <v/>
      </c>
      <c r="P1350" s="37"/>
      <c r="Q1350" s="37"/>
      <c r="R1350" s="37">
        <f t="shared" si="74"/>
        <v>20</v>
      </c>
      <c r="S1350" s="33"/>
    </row>
    <row r="1351" spans="1:19" ht="60" x14ac:dyDescent="0.25">
      <c r="A1351" s="53">
        <f t="shared" si="72"/>
        <v>1340</v>
      </c>
      <c r="B1351" s="61">
        <v>20200514103116</v>
      </c>
      <c r="C1351" s="58">
        <v>43965</v>
      </c>
      <c r="D1351" s="56" t="s">
        <v>124</v>
      </c>
      <c r="E1351" s="56" t="s">
        <v>85</v>
      </c>
      <c r="F1351" s="56" t="s">
        <v>109</v>
      </c>
      <c r="G1351" s="56" t="s">
        <v>126</v>
      </c>
      <c r="H1351" s="56" t="s">
        <v>44</v>
      </c>
      <c r="I1351" s="58">
        <v>43973</v>
      </c>
      <c r="J1351" s="58" t="s">
        <v>120</v>
      </c>
      <c r="K1351" s="53"/>
      <c r="L1351" s="34">
        <f>IFERROR(WORKDAY(C1351,R1351,DiasNOLaborables),"")</f>
        <v>43994</v>
      </c>
      <c r="M1351" s="35" t="str">
        <f>+IF(C1351="","",IF(I1351="","",(IF(I1351&lt;=L1351,"A TIEMPO","FUERA DE TIEMPO"))))</f>
        <v>A TIEMPO</v>
      </c>
      <c r="N1351" s="35">
        <f>IF(I1351="","",NETWORKDAYS(Hoja1!C1351+1,Hoja1!I1351,DiasNOLaborables))</f>
        <v>6</v>
      </c>
      <c r="O1351" s="36" t="str">
        <f t="shared" si="73"/>
        <v/>
      </c>
      <c r="P1351" s="37"/>
      <c r="Q1351" s="37"/>
      <c r="R1351" s="37">
        <f t="shared" si="74"/>
        <v>20</v>
      </c>
      <c r="S1351" s="33"/>
    </row>
    <row r="1352" spans="1:19" ht="60" x14ac:dyDescent="0.25">
      <c r="A1352" s="53">
        <f t="shared" si="72"/>
        <v>1341</v>
      </c>
      <c r="B1352" s="61">
        <v>20200514093430</v>
      </c>
      <c r="C1352" s="58">
        <v>43965</v>
      </c>
      <c r="D1352" s="56" t="s">
        <v>124</v>
      </c>
      <c r="E1352" s="56" t="s">
        <v>85</v>
      </c>
      <c r="F1352" s="56" t="s">
        <v>109</v>
      </c>
      <c r="G1352" s="56" t="s">
        <v>126</v>
      </c>
      <c r="H1352" s="56" t="s">
        <v>44</v>
      </c>
      <c r="I1352" s="58">
        <v>43973</v>
      </c>
      <c r="J1352" s="58" t="s">
        <v>120</v>
      </c>
      <c r="K1352" s="53"/>
      <c r="L1352" s="34">
        <f>IFERROR(WORKDAY(C1352,R1352,DiasNOLaborables),"")</f>
        <v>43994</v>
      </c>
      <c r="M1352" s="35" t="str">
        <f>+IF(C1352="","",IF(I1352="","",(IF(I1352&lt;=L1352,"A TIEMPO","FUERA DE TIEMPO"))))</f>
        <v>A TIEMPO</v>
      </c>
      <c r="N1352" s="35">
        <f>IF(I1352="","",NETWORKDAYS(Hoja1!C1352+1,Hoja1!I1352,DiasNOLaborables))</f>
        <v>6</v>
      </c>
      <c r="O1352" s="36" t="str">
        <f t="shared" si="73"/>
        <v/>
      </c>
      <c r="P1352" s="37"/>
      <c r="Q1352" s="37"/>
      <c r="R1352" s="37">
        <f t="shared" si="74"/>
        <v>20</v>
      </c>
      <c r="S1352" s="33"/>
    </row>
    <row r="1353" spans="1:19" ht="60" x14ac:dyDescent="0.25">
      <c r="A1353" s="53">
        <f t="shared" si="72"/>
        <v>1342</v>
      </c>
      <c r="B1353" s="61">
        <v>20200514092437</v>
      </c>
      <c r="C1353" s="58">
        <v>43965</v>
      </c>
      <c r="D1353" s="56" t="s">
        <v>124</v>
      </c>
      <c r="E1353" s="56" t="s">
        <v>85</v>
      </c>
      <c r="F1353" s="56" t="s">
        <v>109</v>
      </c>
      <c r="G1353" s="56" t="s">
        <v>126</v>
      </c>
      <c r="H1353" s="56" t="s">
        <v>44</v>
      </c>
      <c r="I1353" s="58">
        <v>43973</v>
      </c>
      <c r="J1353" s="58" t="s">
        <v>120</v>
      </c>
      <c r="K1353" s="53"/>
      <c r="L1353" s="34">
        <f>IFERROR(WORKDAY(C1353,R1353,DiasNOLaborables),"")</f>
        <v>43994</v>
      </c>
      <c r="M1353" s="35" t="str">
        <f>+IF(C1353="","",IF(I1353="","",(IF(I1353&lt;=L1353,"A TIEMPO","FUERA DE TIEMPO"))))</f>
        <v>A TIEMPO</v>
      </c>
      <c r="N1353" s="35">
        <f>IF(I1353="","",NETWORKDAYS(Hoja1!C1353+1,Hoja1!I1353,DiasNOLaborables))</f>
        <v>6</v>
      </c>
      <c r="O1353" s="36" t="str">
        <f t="shared" si="73"/>
        <v/>
      </c>
      <c r="P1353" s="37"/>
      <c r="Q1353" s="37"/>
      <c r="R1353" s="37">
        <f t="shared" si="74"/>
        <v>20</v>
      </c>
      <c r="S1353" s="33"/>
    </row>
    <row r="1354" spans="1:19" ht="60" x14ac:dyDescent="0.25">
      <c r="A1354" s="53">
        <f t="shared" ref="A1354:A1417" si="75">IF(B1354&lt;&gt;"",A1353+1,"")</f>
        <v>1343</v>
      </c>
      <c r="B1354" s="61">
        <v>20209050040072</v>
      </c>
      <c r="C1354" s="58">
        <v>43965</v>
      </c>
      <c r="D1354" s="56" t="s">
        <v>123</v>
      </c>
      <c r="E1354" s="56" t="s">
        <v>85</v>
      </c>
      <c r="F1354" s="56" t="s">
        <v>109</v>
      </c>
      <c r="G1354" s="56" t="s">
        <v>126</v>
      </c>
      <c r="H1354" s="56" t="s">
        <v>44</v>
      </c>
      <c r="I1354" s="58">
        <v>43974</v>
      </c>
      <c r="J1354" s="58" t="s">
        <v>120</v>
      </c>
      <c r="K1354" s="53"/>
      <c r="L1354" s="34">
        <f>IFERROR(WORKDAY(C1354,R1354,DiasNOLaborables),"")</f>
        <v>43994</v>
      </c>
      <c r="M1354" s="35" t="str">
        <f>+IF(C1354="","",IF(I1354="","",(IF(I1354&lt;=L1354,"A TIEMPO","FUERA DE TIEMPO"))))</f>
        <v>A TIEMPO</v>
      </c>
      <c r="N1354" s="35">
        <f>IF(I1354="","",NETWORKDAYS(Hoja1!C1354+1,Hoja1!I1354,DiasNOLaborables))</f>
        <v>6</v>
      </c>
      <c r="O1354" s="36" t="str">
        <f t="shared" si="73"/>
        <v/>
      </c>
      <c r="P1354" s="37"/>
      <c r="Q1354" s="37"/>
      <c r="R1354" s="37">
        <f t="shared" si="74"/>
        <v>20</v>
      </c>
      <c r="S1354" s="33"/>
    </row>
    <row r="1355" spans="1:19" ht="60" x14ac:dyDescent="0.25">
      <c r="A1355" s="53">
        <f t="shared" si="75"/>
        <v>1344</v>
      </c>
      <c r="B1355" s="61">
        <v>20209050040102</v>
      </c>
      <c r="C1355" s="58">
        <v>43965</v>
      </c>
      <c r="D1355" s="56" t="s">
        <v>123</v>
      </c>
      <c r="E1355" s="56" t="s">
        <v>85</v>
      </c>
      <c r="F1355" s="56" t="s">
        <v>109</v>
      </c>
      <c r="G1355" s="56" t="s">
        <v>126</v>
      </c>
      <c r="H1355" s="56" t="s">
        <v>44</v>
      </c>
      <c r="I1355" s="58">
        <v>43974</v>
      </c>
      <c r="J1355" s="58" t="s">
        <v>120</v>
      </c>
      <c r="K1355" s="53"/>
      <c r="L1355" s="34">
        <f>IFERROR(WORKDAY(C1355,R1355,DiasNOLaborables),"")</f>
        <v>43994</v>
      </c>
      <c r="M1355" s="35" t="str">
        <f>+IF(C1355="","",IF(I1355="","",(IF(I1355&lt;=L1355,"A TIEMPO","FUERA DE TIEMPO"))))</f>
        <v>A TIEMPO</v>
      </c>
      <c r="N1355" s="35">
        <f>IF(I1355="","",NETWORKDAYS(Hoja1!C1355+1,Hoja1!I1355,DiasNOLaborables))</f>
        <v>6</v>
      </c>
      <c r="O1355" s="36" t="str">
        <f t="shared" si="73"/>
        <v/>
      </c>
      <c r="P1355" s="37"/>
      <c r="Q1355" s="37"/>
      <c r="R1355" s="37">
        <f t="shared" si="74"/>
        <v>20</v>
      </c>
      <c r="S1355" s="33"/>
    </row>
    <row r="1356" spans="1:19" ht="60" x14ac:dyDescent="0.25">
      <c r="A1356" s="53">
        <f t="shared" si="75"/>
        <v>1345</v>
      </c>
      <c r="B1356" s="61">
        <v>20209050040222</v>
      </c>
      <c r="C1356" s="58">
        <v>43965</v>
      </c>
      <c r="D1356" s="56" t="s">
        <v>123</v>
      </c>
      <c r="E1356" s="56" t="s">
        <v>85</v>
      </c>
      <c r="F1356" s="56" t="s">
        <v>109</v>
      </c>
      <c r="G1356" s="56" t="s">
        <v>126</v>
      </c>
      <c r="H1356" s="56" t="s">
        <v>44</v>
      </c>
      <c r="I1356" s="58">
        <v>43974</v>
      </c>
      <c r="J1356" s="58" t="s">
        <v>120</v>
      </c>
      <c r="K1356" s="53"/>
      <c r="L1356" s="34">
        <f>IFERROR(WORKDAY(C1356,R1356,DiasNOLaborables),"")</f>
        <v>43994</v>
      </c>
      <c r="M1356" s="35" t="str">
        <f>+IF(C1356="","",IF(I1356="","",(IF(I1356&lt;=L1356,"A TIEMPO","FUERA DE TIEMPO"))))</f>
        <v>A TIEMPO</v>
      </c>
      <c r="N1356" s="35">
        <f>IF(I1356="","",NETWORKDAYS(Hoja1!C1356+1,Hoja1!I1356,DiasNOLaborables))</f>
        <v>6</v>
      </c>
      <c r="O1356" s="36" t="str">
        <f t="shared" si="73"/>
        <v/>
      </c>
      <c r="P1356" s="37"/>
      <c r="Q1356" s="37"/>
      <c r="R1356" s="37">
        <f t="shared" si="74"/>
        <v>20</v>
      </c>
      <c r="S1356" s="33"/>
    </row>
    <row r="1357" spans="1:19" ht="60" x14ac:dyDescent="0.25">
      <c r="A1357" s="53">
        <f t="shared" si="75"/>
        <v>1346</v>
      </c>
      <c r="B1357" s="61">
        <v>20209050040272</v>
      </c>
      <c r="C1357" s="58">
        <v>43965</v>
      </c>
      <c r="D1357" s="56" t="s">
        <v>123</v>
      </c>
      <c r="E1357" s="56" t="s">
        <v>85</v>
      </c>
      <c r="F1357" s="56" t="s">
        <v>109</v>
      </c>
      <c r="G1357" s="56" t="s">
        <v>126</v>
      </c>
      <c r="H1357" s="56" t="s">
        <v>44</v>
      </c>
      <c r="I1357" s="58">
        <v>43974</v>
      </c>
      <c r="J1357" s="58" t="s">
        <v>120</v>
      </c>
      <c r="K1357" s="53"/>
      <c r="L1357" s="34">
        <f>IFERROR(WORKDAY(C1357,R1357,DiasNOLaborables),"")</f>
        <v>43994</v>
      </c>
      <c r="M1357" s="35" t="str">
        <f>+IF(C1357="","",IF(I1357="","",(IF(I1357&lt;=L1357,"A TIEMPO","FUERA DE TIEMPO"))))</f>
        <v>A TIEMPO</v>
      </c>
      <c r="N1357" s="35">
        <f>IF(I1357="","",NETWORKDAYS(Hoja1!C1357+1,Hoja1!I1357,DiasNOLaborables))</f>
        <v>6</v>
      </c>
      <c r="O1357" s="36" t="str">
        <f t="shared" si="73"/>
        <v/>
      </c>
      <c r="P1357" s="37"/>
      <c r="Q1357" s="37"/>
      <c r="R1357" s="37">
        <f t="shared" si="74"/>
        <v>20</v>
      </c>
      <c r="S1357" s="33"/>
    </row>
    <row r="1358" spans="1:19" ht="60" x14ac:dyDescent="0.25">
      <c r="A1358" s="53">
        <f t="shared" si="75"/>
        <v>1347</v>
      </c>
      <c r="B1358" s="61">
        <v>20200515210408</v>
      </c>
      <c r="C1358" s="58">
        <v>43966</v>
      </c>
      <c r="D1358" s="56" t="s">
        <v>124</v>
      </c>
      <c r="E1358" s="56" t="s">
        <v>85</v>
      </c>
      <c r="F1358" s="56" t="s">
        <v>109</v>
      </c>
      <c r="G1358" s="56" t="s">
        <v>126</v>
      </c>
      <c r="H1358" s="56" t="s">
        <v>44</v>
      </c>
      <c r="I1358" s="58">
        <v>43974</v>
      </c>
      <c r="J1358" s="58" t="s">
        <v>120</v>
      </c>
      <c r="K1358" s="53"/>
      <c r="L1358" s="34">
        <f>IFERROR(WORKDAY(C1358,R1358,DiasNOLaborables),"")</f>
        <v>43998</v>
      </c>
      <c r="M1358" s="35" t="str">
        <f>+IF(C1358="","",IF(I1358="","",(IF(I1358&lt;=L1358,"A TIEMPO","FUERA DE TIEMPO"))))</f>
        <v>A TIEMPO</v>
      </c>
      <c r="N1358" s="35">
        <f>IF(I1358="","",NETWORKDAYS(Hoja1!C1358+1,Hoja1!I1358,DiasNOLaborables))</f>
        <v>5</v>
      </c>
      <c r="O1358" s="36" t="str">
        <f t="shared" si="73"/>
        <v/>
      </c>
      <c r="P1358" s="37"/>
      <c r="Q1358" s="37"/>
      <c r="R1358" s="37">
        <f t="shared" si="74"/>
        <v>20</v>
      </c>
      <c r="S1358" s="33"/>
    </row>
    <row r="1359" spans="1:19" ht="60" x14ac:dyDescent="0.25">
      <c r="A1359" s="53">
        <f t="shared" si="75"/>
        <v>1348</v>
      </c>
      <c r="B1359" s="61">
        <v>20200515205621</v>
      </c>
      <c r="C1359" s="58">
        <v>43966</v>
      </c>
      <c r="D1359" s="56" t="s">
        <v>124</v>
      </c>
      <c r="E1359" s="56" t="s">
        <v>85</v>
      </c>
      <c r="F1359" s="56" t="s">
        <v>109</v>
      </c>
      <c r="G1359" s="56" t="s">
        <v>126</v>
      </c>
      <c r="H1359" s="56" t="s">
        <v>44</v>
      </c>
      <c r="I1359" s="58">
        <v>43974</v>
      </c>
      <c r="J1359" s="58" t="s">
        <v>120</v>
      </c>
      <c r="K1359" s="53"/>
      <c r="L1359" s="34">
        <f>IFERROR(WORKDAY(C1359,R1359,DiasNOLaborables),"")</f>
        <v>43998</v>
      </c>
      <c r="M1359" s="35" t="str">
        <f>+IF(C1359="","",IF(I1359="","",(IF(I1359&lt;=L1359,"A TIEMPO","FUERA DE TIEMPO"))))</f>
        <v>A TIEMPO</v>
      </c>
      <c r="N1359" s="35">
        <f>IF(I1359="","",NETWORKDAYS(Hoja1!C1359+1,Hoja1!I1359,DiasNOLaborables))</f>
        <v>5</v>
      </c>
      <c r="O1359" s="36" t="str">
        <f t="shared" si="73"/>
        <v/>
      </c>
      <c r="P1359" s="37"/>
      <c r="Q1359" s="37"/>
      <c r="R1359" s="37">
        <f t="shared" si="74"/>
        <v>20</v>
      </c>
      <c r="S1359" s="33"/>
    </row>
    <row r="1360" spans="1:19" ht="60" x14ac:dyDescent="0.25">
      <c r="A1360" s="53">
        <f t="shared" si="75"/>
        <v>1349</v>
      </c>
      <c r="B1360" s="61">
        <v>20200515164630</v>
      </c>
      <c r="C1360" s="58">
        <v>43966</v>
      </c>
      <c r="D1360" s="56" t="s">
        <v>124</v>
      </c>
      <c r="E1360" s="56" t="s">
        <v>85</v>
      </c>
      <c r="F1360" s="56" t="s">
        <v>109</v>
      </c>
      <c r="G1360" s="56" t="s">
        <v>126</v>
      </c>
      <c r="H1360" s="56" t="s">
        <v>44</v>
      </c>
      <c r="I1360" s="58">
        <v>43974</v>
      </c>
      <c r="J1360" s="58" t="s">
        <v>120</v>
      </c>
      <c r="K1360" s="53"/>
      <c r="L1360" s="34">
        <f>IFERROR(WORKDAY(C1360,R1360,DiasNOLaborables),"")</f>
        <v>43998</v>
      </c>
      <c r="M1360" s="35" t="str">
        <f>+IF(C1360="","",IF(I1360="","",(IF(I1360&lt;=L1360,"A TIEMPO","FUERA DE TIEMPO"))))</f>
        <v>A TIEMPO</v>
      </c>
      <c r="N1360" s="35">
        <f>IF(I1360="","",NETWORKDAYS(Hoja1!C1360+1,Hoja1!I1360,DiasNOLaborables))</f>
        <v>5</v>
      </c>
      <c r="O1360" s="36" t="str">
        <f t="shared" si="73"/>
        <v/>
      </c>
      <c r="P1360" s="37"/>
      <c r="Q1360" s="37"/>
      <c r="R1360" s="37">
        <f t="shared" si="74"/>
        <v>20</v>
      </c>
      <c r="S1360" s="33"/>
    </row>
    <row r="1361" spans="1:19" ht="60" x14ac:dyDescent="0.25">
      <c r="A1361" s="53">
        <f t="shared" si="75"/>
        <v>1350</v>
      </c>
      <c r="B1361" s="61">
        <v>20200515094950</v>
      </c>
      <c r="C1361" s="58">
        <v>43966</v>
      </c>
      <c r="D1361" s="56" t="s">
        <v>124</v>
      </c>
      <c r="E1361" s="56" t="s">
        <v>85</v>
      </c>
      <c r="F1361" s="56" t="s">
        <v>109</v>
      </c>
      <c r="G1361" s="56" t="s">
        <v>126</v>
      </c>
      <c r="H1361" s="56" t="s">
        <v>44</v>
      </c>
      <c r="I1361" s="58">
        <v>43974</v>
      </c>
      <c r="J1361" s="58" t="s">
        <v>120</v>
      </c>
      <c r="K1361" s="53"/>
      <c r="L1361" s="34">
        <f>IFERROR(WORKDAY(C1361,R1361,DiasNOLaborables),"")</f>
        <v>43998</v>
      </c>
      <c r="M1361" s="35" t="str">
        <f>+IF(C1361="","",IF(I1361="","",(IF(I1361&lt;=L1361,"A TIEMPO","FUERA DE TIEMPO"))))</f>
        <v>A TIEMPO</v>
      </c>
      <c r="N1361" s="35">
        <f>IF(I1361="","",NETWORKDAYS(Hoja1!C1361+1,Hoja1!I1361,DiasNOLaborables))</f>
        <v>5</v>
      </c>
      <c r="O1361" s="36" t="str">
        <f t="shared" si="73"/>
        <v/>
      </c>
      <c r="P1361" s="37"/>
      <c r="Q1361" s="37"/>
      <c r="R1361" s="37">
        <f t="shared" si="74"/>
        <v>20</v>
      </c>
      <c r="S1361" s="33"/>
    </row>
    <row r="1362" spans="1:19" ht="60" x14ac:dyDescent="0.25">
      <c r="A1362" s="53">
        <f t="shared" si="75"/>
        <v>1351</v>
      </c>
      <c r="B1362" s="61">
        <v>20200515084805</v>
      </c>
      <c r="C1362" s="58">
        <v>43966</v>
      </c>
      <c r="D1362" s="56" t="s">
        <v>124</v>
      </c>
      <c r="E1362" s="56" t="s">
        <v>85</v>
      </c>
      <c r="F1362" s="56" t="s">
        <v>109</v>
      </c>
      <c r="G1362" s="56" t="s">
        <v>126</v>
      </c>
      <c r="H1362" s="56" t="s">
        <v>44</v>
      </c>
      <c r="I1362" s="58">
        <v>43974</v>
      </c>
      <c r="J1362" s="58" t="s">
        <v>120</v>
      </c>
      <c r="K1362" s="53"/>
      <c r="L1362" s="34">
        <f>IFERROR(WORKDAY(C1362,R1362,DiasNOLaborables),"")</f>
        <v>43998</v>
      </c>
      <c r="M1362" s="35" t="str">
        <f>+IF(C1362="","",IF(I1362="","",(IF(I1362&lt;=L1362,"A TIEMPO","FUERA DE TIEMPO"))))</f>
        <v>A TIEMPO</v>
      </c>
      <c r="N1362" s="35">
        <f>IF(I1362="","",NETWORKDAYS(Hoja1!C1362+1,Hoja1!I1362,DiasNOLaborables))</f>
        <v>5</v>
      </c>
      <c r="O1362" s="36" t="str">
        <f t="shared" si="73"/>
        <v/>
      </c>
      <c r="P1362" s="37"/>
      <c r="Q1362" s="37"/>
      <c r="R1362" s="37">
        <f t="shared" si="74"/>
        <v>20</v>
      </c>
      <c r="S1362" s="33"/>
    </row>
    <row r="1363" spans="1:19" ht="60" x14ac:dyDescent="0.25">
      <c r="A1363" s="53">
        <f t="shared" si="75"/>
        <v>1352</v>
      </c>
      <c r="B1363" s="61">
        <v>20200515013608</v>
      </c>
      <c r="C1363" s="58">
        <v>43966</v>
      </c>
      <c r="D1363" s="56" t="s">
        <v>124</v>
      </c>
      <c r="E1363" s="56" t="s">
        <v>85</v>
      </c>
      <c r="F1363" s="56" t="s">
        <v>109</v>
      </c>
      <c r="G1363" s="56" t="s">
        <v>126</v>
      </c>
      <c r="H1363" s="56" t="s">
        <v>44</v>
      </c>
      <c r="I1363" s="58">
        <v>43974</v>
      </c>
      <c r="J1363" s="58" t="s">
        <v>120</v>
      </c>
      <c r="K1363" s="53"/>
      <c r="L1363" s="34">
        <f>IFERROR(WORKDAY(C1363,R1363,DiasNOLaborables),"")</f>
        <v>43998</v>
      </c>
      <c r="M1363" s="35" t="str">
        <f>+IF(C1363="","",IF(I1363="","",(IF(I1363&lt;=L1363,"A TIEMPO","FUERA DE TIEMPO"))))</f>
        <v>A TIEMPO</v>
      </c>
      <c r="N1363" s="35">
        <f>IF(I1363="","",NETWORKDAYS(Hoja1!C1363+1,Hoja1!I1363,DiasNOLaborables))</f>
        <v>5</v>
      </c>
      <c r="O1363" s="36" t="str">
        <f t="shared" si="73"/>
        <v/>
      </c>
      <c r="P1363" s="37"/>
      <c r="Q1363" s="37"/>
      <c r="R1363" s="37">
        <f t="shared" si="74"/>
        <v>20</v>
      </c>
      <c r="S1363" s="33"/>
    </row>
    <row r="1364" spans="1:19" ht="60" x14ac:dyDescent="0.25">
      <c r="A1364" s="53">
        <f t="shared" si="75"/>
        <v>1353</v>
      </c>
      <c r="B1364" s="61">
        <v>20209050040842</v>
      </c>
      <c r="C1364" s="58">
        <v>43967</v>
      </c>
      <c r="D1364" s="56" t="s">
        <v>123</v>
      </c>
      <c r="E1364" s="56" t="s">
        <v>85</v>
      </c>
      <c r="F1364" s="56" t="s">
        <v>109</v>
      </c>
      <c r="G1364" s="56" t="s">
        <v>126</v>
      </c>
      <c r="H1364" s="56" t="s">
        <v>44</v>
      </c>
      <c r="I1364" s="58">
        <v>43978</v>
      </c>
      <c r="J1364" s="58" t="s">
        <v>120</v>
      </c>
      <c r="K1364" s="53"/>
      <c r="L1364" s="34">
        <f>IFERROR(WORKDAY(C1364,R1364,DiasNOLaborables),"")</f>
        <v>43998</v>
      </c>
      <c r="M1364" s="35" t="str">
        <f>+IF(C1364="","",IF(I1364="","",(IF(I1364&lt;=L1364,"A TIEMPO","FUERA DE TIEMPO"))))</f>
        <v>A TIEMPO</v>
      </c>
      <c r="N1364" s="35">
        <f>IF(I1364="","",NETWORKDAYS(Hoja1!C1364+1,Hoja1!I1364,DiasNOLaborables))</f>
        <v>7</v>
      </c>
      <c r="O1364" s="36" t="str">
        <f t="shared" si="73"/>
        <v/>
      </c>
      <c r="P1364" s="37"/>
      <c r="Q1364" s="37"/>
      <c r="R1364" s="37">
        <f t="shared" si="74"/>
        <v>20</v>
      </c>
      <c r="S1364" s="33"/>
    </row>
    <row r="1365" spans="1:19" ht="60" x14ac:dyDescent="0.25">
      <c r="A1365" s="53">
        <f t="shared" si="75"/>
        <v>1354</v>
      </c>
      <c r="B1365" s="61">
        <v>20209050040872</v>
      </c>
      <c r="C1365" s="58">
        <v>43968</v>
      </c>
      <c r="D1365" s="56" t="s">
        <v>123</v>
      </c>
      <c r="E1365" s="56" t="s">
        <v>85</v>
      </c>
      <c r="F1365" s="56" t="s">
        <v>109</v>
      </c>
      <c r="G1365" s="56" t="s">
        <v>126</v>
      </c>
      <c r="H1365" s="56" t="s">
        <v>44</v>
      </c>
      <c r="I1365" s="58">
        <v>43978</v>
      </c>
      <c r="J1365" s="58" t="s">
        <v>120</v>
      </c>
      <c r="K1365" s="53"/>
      <c r="L1365" s="34">
        <f>IFERROR(WORKDAY(C1365,R1365,DiasNOLaborables),"")</f>
        <v>43998</v>
      </c>
      <c r="M1365" s="35" t="str">
        <f>+IF(C1365="","",IF(I1365="","",(IF(I1365&lt;=L1365,"A TIEMPO","FUERA DE TIEMPO"))))</f>
        <v>A TIEMPO</v>
      </c>
      <c r="N1365" s="35">
        <f>IF(I1365="","",NETWORKDAYS(Hoja1!C1365+1,Hoja1!I1365,DiasNOLaborables))</f>
        <v>7</v>
      </c>
      <c r="O1365" s="36" t="str">
        <f t="shared" si="73"/>
        <v/>
      </c>
      <c r="P1365" s="37"/>
      <c r="Q1365" s="37"/>
      <c r="R1365" s="37">
        <f t="shared" si="74"/>
        <v>20</v>
      </c>
      <c r="S1365" s="33"/>
    </row>
    <row r="1366" spans="1:19" ht="60" x14ac:dyDescent="0.25">
      <c r="A1366" s="53">
        <f t="shared" si="75"/>
        <v>1355</v>
      </c>
      <c r="B1366" s="61">
        <v>20209050040882</v>
      </c>
      <c r="C1366" s="58">
        <v>43968</v>
      </c>
      <c r="D1366" s="56" t="s">
        <v>123</v>
      </c>
      <c r="E1366" s="56" t="s">
        <v>85</v>
      </c>
      <c r="F1366" s="56" t="s">
        <v>109</v>
      </c>
      <c r="G1366" s="56" t="s">
        <v>126</v>
      </c>
      <c r="H1366" s="56" t="s">
        <v>44</v>
      </c>
      <c r="I1366" s="58">
        <v>43978</v>
      </c>
      <c r="J1366" s="58" t="s">
        <v>120</v>
      </c>
      <c r="K1366" s="53"/>
      <c r="L1366" s="34">
        <f>IFERROR(WORKDAY(C1366,R1366,DiasNOLaborables),"")</f>
        <v>43998</v>
      </c>
      <c r="M1366" s="35" t="str">
        <f>+IF(C1366="","",IF(I1366="","",(IF(I1366&lt;=L1366,"A TIEMPO","FUERA DE TIEMPO"))))</f>
        <v>A TIEMPO</v>
      </c>
      <c r="N1366" s="35">
        <f>IF(I1366="","",NETWORKDAYS(Hoja1!C1366+1,Hoja1!I1366,DiasNOLaborables))</f>
        <v>7</v>
      </c>
      <c r="O1366" s="36" t="str">
        <f t="shared" si="73"/>
        <v/>
      </c>
      <c r="P1366" s="37"/>
      <c r="Q1366" s="37"/>
      <c r="R1366" s="37">
        <f t="shared" si="74"/>
        <v>20</v>
      </c>
      <c r="S1366" s="33"/>
    </row>
    <row r="1367" spans="1:19" ht="60" x14ac:dyDescent="0.25">
      <c r="A1367" s="53">
        <f t="shared" si="75"/>
        <v>1356</v>
      </c>
      <c r="B1367" s="61">
        <v>20209050040892</v>
      </c>
      <c r="C1367" s="58">
        <v>43968</v>
      </c>
      <c r="D1367" s="56" t="s">
        <v>123</v>
      </c>
      <c r="E1367" s="56" t="s">
        <v>85</v>
      </c>
      <c r="F1367" s="56" t="s">
        <v>109</v>
      </c>
      <c r="G1367" s="56" t="s">
        <v>126</v>
      </c>
      <c r="H1367" s="56" t="s">
        <v>44</v>
      </c>
      <c r="I1367" s="58">
        <v>43978</v>
      </c>
      <c r="J1367" s="58" t="s">
        <v>120</v>
      </c>
      <c r="K1367" s="53"/>
      <c r="L1367" s="34">
        <f>IFERROR(WORKDAY(C1367,R1367,DiasNOLaborables),"")</f>
        <v>43998</v>
      </c>
      <c r="M1367" s="35" t="str">
        <f>+IF(C1367="","",IF(I1367="","",(IF(I1367&lt;=L1367,"A TIEMPO","FUERA DE TIEMPO"))))</f>
        <v>A TIEMPO</v>
      </c>
      <c r="N1367" s="35">
        <f>IF(I1367="","",NETWORKDAYS(Hoja1!C1367+1,Hoja1!I1367,DiasNOLaborables))</f>
        <v>7</v>
      </c>
      <c r="O1367" s="36" t="str">
        <f t="shared" si="73"/>
        <v/>
      </c>
      <c r="P1367" s="37"/>
      <c r="Q1367" s="37"/>
      <c r="R1367" s="37">
        <f t="shared" si="74"/>
        <v>20</v>
      </c>
      <c r="S1367" s="33"/>
    </row>
    <row r="1368" spans="1:19" ht="60" x14ac:dyDescent="0.25">
      <c r="A1368" s="53">
        <f t="shared" si="75"/>
        <v>1357</v>
      </c>
      <c r="B1368" s="61">
        <v>20209050040932</v>
      </c>
      <c r="C1368" s="58">
        <v>43968</v>
      </c>
      <c r="D1368" s="56" t="s">
        <v>123</v>
      </c>
      <c r="E1368" s="56" t="s">
        <v>85</v>
      </c>
      <c r="F1368" s="56" t="s">
        <v>109</v>
      </c>
      <c r="G1368" s="56" t="s">
        <v>126</v>
      </c>
      <c r="H1368" s="56" t="s">
        <v>44</v>
      </c>
      <c r="I1368" s="58">
        <v>43978</v>
      </c>
      <c r="J1368" s="58" t="s">
        <v>120</v>
      </c>
      <c r="K1368" s="53"/>
      <c r="L1368" s="34">
        <f>IFERROR(WORKDAY(C1368,R1368,DiasNOLaborables),"")</f>
        <v>43998</v>
      </c>
      <c r="M1368" s="35" t="str">
        <f>+IF(C1368="","",IF(I1368="","",(IF(I1368&lt;=L1368,"A TIEMPO","FUERA DE TIEMPO"))))</f>
        <v>A TIEMPO</v>
      </c>
      <c r="N1368" s="35">
        <f>IF(I1368="","",NETWORKDAYS(Hoja1!C1368+1,Hoja1!I1368,DiasNOLaborables))</f>
        <v>7</v>
      </c>
      <c r="O1368" s="36" t="str">
        <f t="shared" si="73"/>
        <v/>
      </c>
      <c r="P1368" s="37"/>
      <c r="Q1368" s="37"/>
      <c r="R1368" s="37">
        <f t="shared" si="74"/>
        <v>20</v>
      </c>
      <c r="S1368" s="33"/>
    </row>
    <row r="1369" spans="1:19" ht="60" x14ac:dyDescent="0.25">
      <c r="A1369" s="53">
        <f t="shared" si="75"/>
        <v>1358</v>
      </c>
      <c r="B1369" s="61">
        <v>20209050040942</v>
      </c>
      <c r="C1369" s="58">
        <v>43968</v>
      </c>
      <c r="D1369" s="56" t="s">
        <v>123</v>
      </c>
      <c r="E1369" s="56" t="s">
        <v>85</v>
      </c>
      <c r="F1369" s="56" t="s">
        <v>109</v>
      </c>
      <c r="G1369" s="56" t="s">
        <v>126</v>
      </c>
      <c r="H1369" s="56" t="s">
        <v>44</v>
      </c>
      <c r="I1369" s="58">
        <v>43978</v>
      </c>
      <c r="J1369" s="58" t="s">
        <v>120</v>
      </c>
      <c r="K1369" s="53"/>
      <c r="L1369" s="34">
        <f>IFERROR(WORKDAY(C1369,R1369,DiasNOLaborables),"")</f>
        <v>43998</v>
      </c>
      <c r="M1369" s="35" t="str">
        <f>+IF(C1369="","",IF(I1369="","",(IF(I1369&lt;=L1369,"A TIEMPO","FUERA DE TIEMPO"))))</f>
        <v>A TIEMPO</v>
      </c>
      <c r="N1369" s="35">
        <f>IF(I1369="","",NETWORKDAYS(Hoja1!C1369+1,Hoja1!I1369,DiasNOLaborables))</f>
        <v>7</v>
      </c>
      <c r="O1369" s="36" t="str">
        <f t="shared" si="73"/>
        <v/>
      </c>
      <c r="P1369" s="37"/>
      <c r="Q1369" s="37"/>
      <c r="R1369" s="37">
        <f t="shared" si="74"/>
        <v>20</v>
      </c>
      <c r="S1369" s="33"/>
    </row>
    <row r="1370" spans="1:19" ht="60" x14ac:dyDescent="0.25">
      <c r="A1370" s="53">
        <f t="shared" si="75"/>
        <v>1359</v>
      </c>
      <c r="B1370" s="61">
        <v>20209050040952</v>
      </c>
      <c r="C1370" s="58">
        <v>43968</v>
      </c>
      <c r="D1370" s="56" t="s">
        <v>123</v>
      </c>
      <c r="E1370" s="56" t="s">
        <v>85</v>
      </c>
      <c r="F1370" s="56" t="s">
        <v>109</v>
      </c>
      <c r="G1370" s="56" t="s">
        <v>126</v>
      </c>
      <c r="H1370" s="56" t="s">
        <v>44</v>
      </c>
      <c r="I1370" s="58">
        <v>43978</v>
      </c>
      <c r="J1370" s="58" t="s">
        <v>120</v>
      </c>
      <c r="K1370" s="53"/>
      <c r="L1370" s="34">
        <f>IFERROR(WORKDAY(C1370,R1370,DiasNOLaborables),"")</f>
        <v>43998</v>
      </c>
      <c r="M1370" s="35" t="str">
        <f>+IF(C1370="","",IF(I1370="","",(IF(I1370&lt;=L1370,"A TIEMPO","FUERA DE TIEMPO"))))</f>
        <v>A TIEMPO</v>
      </c>
      <c r="N1370" s="35">
        <f>IF(I1370="","",NETWORKDAYS(Hoja1!C1370+1,Hoja1!I1370,DiasNOLaborables))</f>
        <v>7</v>
      </c>
      <c r="O1370" s="36" t="str">
        <f t="shared" si="73"/>
        <v/>
      </c>
      <c r="P1370" s="37"/>
      <c r="Q1370" s="37"/>
      <c r="R1370" s="37">
        <f t="shared" si="74"/>
        <v>20</v>
      </c>
      <c r="S1370" s="33"/>
    </row>
    <row r="1371" spans="1:19" ht="60" x14ac:dyDescent="0.25">
      <c r="A1371" s="53">
        <f t="shared" si="75"/>
        <v>1360</v>
      </c>
      <c r="B1371" s="61">
        <v>20209050040992</v>
      </c>
      <c r="C1371" s="58">
        <v>43969</v>
      </c>
      <c r="D1371" s="56" t="s">
        <v>123</v>
      </c>
      <c r="E1371" s="56" t="s">
        <v>85</v>
      </c>
      <c r="F1371" s="56" t="s">
        <v>109</v>
      </c>
      <c r="G1371" s="56" t="s">
        <v>126</v>
      </c>
      <c r="H1371" s="56" t="s">
        <v>44</v>
      </c>
      <c r="I1371" s="58">
        <v>43978</v>
      </c>
      <c r="J1371" s="58" t="s">
        <v>120</v>
      </c>
      <c r="K1371" s="53"/>
      <c r="L1371" s="34">
        <f>IFERROR(WORKDAY(C1371,R1371,DiasNOLaborables),"")</f>
        <v>43999</v>
      </c>
      <c r="M1371" s="35" t="str">
        <f>+IF(C1371="","",IF(I1371="","",(IF(I1371&lt;=L1371,"A TIEMPO","FUERA DE TIEMPO"))))</f>
        <v>A TIEMPO</v>
      </c>
      <c r="N1371" s="35">
        <f>IF(I1371="","",NETWORKDAYS(Hoja1!C1371+1,Hoja1!I1371,DiasNOLaborables))</f>
        <v>6</v>
      </c>
      <c r="O1371" s="36" t="str">
        <f t="shared" si="73"/>
        <v/>
      </c>
      <c r="P1371" s="37"/>
      <c r="Q1371" s="37"/>
      <c r="R1371" s="37">
        <f t="shared" si="74"/>
        <v>20</v>
      </c>
      <c r="S1371" s="33"/>
    </row>
    <row r="1372" spans="1:19" ht="60" x14ac:dyDescent="0.25">
      <c r="A1372" s="53">
        <f t="shared" si="75"/>
        <v>1361</v>
      </c>
      <c r="B1372" s="61">
        <v>20209050041032</v>
      </c>
      <c r="C1372" s="58">
        <v>43969</v>
      </c>
      <c r="D1372" s="56" t="s">
        <v>123</v>
      </c>
      <c r="E1372" s="56" t="s">
        <v>85</v>
      </c>
      <c r="F1372" s="56" t="s">
        <v>109</v>
      </c>
      <c r="G1372" s="56" t="s">
        <v>126</v>
      </c>
      <c r="H1372" s="56" t="s">
        <v>44</v>
      </c>
      <c r="I1372" s="58">
        <v>43978</v>
      </c>
      <c r="J1372" s="58" t="s">
        <v>120</v>
      </c>
      <c r="K1372" s="53"/>
      <c r="L1372" s="34">
        <f>IFERROR(WORKDAY(C1372,R1372,DiasNOLaborables),"")</f>
        <v>43999</v>
      </c>
      <c r="M1372" s="35" t="str">
        <f>+IF(C1372="","",IF(I1372="","",(IF(I1372&lt;=L1372,"A TIEMPO","FUERA DE TIEMPO"))))</f>
        <v>A TIEMPO</v>
      </c>
      <c r="N1372" s="35">
        <f>IF(I1372="","",NETWORKDAYS(Hoja1!C1372+1,Hoja1!I1372,DiasNOLaborables))</f>
        <v>6</v>
      </c>
      <c r="O1372" s="36" t="str">
        <f t="shared" ref="O1372:O1435" si="76">IF(NETWORKDAYS(L1372+1,I1372,DiasNOLaborables)&lt;=0,"",NETWORKDAYS(L1372+1,I1372,DiasNOLaborables))</f>
        <v/>
      </c>
      <c r="P1372" s="37"/>
      <c r="Q1372" s="37"/>
      <c r="R1372" s="37">
        <f t="shared" ref="R1372:R1435" si="77">IFERROR(VLOOKUP(E1372,$Z$50:$AA$63,2),"")</f>
        <v>20</v>
      </c>
      <c r="S1372" s="33"/>
    </row>
    <row r="1373" spans="1:19" ht="60" x14ac:dyDescent="0.25">
      <c r="A1373" s="53">
        <f t="shared" si="75"/>
        <v>1362</v>
      </c>
      <c r="B1373" s="61">
        <v>20209050041052</v>
      </c>
      <c r="C1373" s="58">
        <v>43969</v>
      </c>
      <c r="D1373" s="56" t="s">
        <v>123</v>
      </c>
      <c r="E1373" s="56" t="s">
        <v>85</v>
      </c>
      <c r="F1373" s="56" t="s">
        <v>109</v>
      </c>
      <c r="G1373" s="56" t="s">
        <v>126</v>
      </c>
      <c r="H1373" s="56" t="s">
        <v>44</v>
      </c>
      <c r="I1373" s="58">
        <v>43978</v>
      </c>
      <c r="J1373" s="58" t="s">
        <v>120</v>
      </c>
      <c r="K1373" s="53"/>
      <c r="L1373" s="34">
        <f>IFERROR(WORKDAY(C1373,R1373,DiasNOLaborables),"")</f>
        <v>43999</v>
      </c>
      <c r="M1373" s="35" t="str">
        <f>+IF(C1373="","",IF(I1373="","",(IF(I1373&lt;=L1373,"A TIEMPO","FUERA DE TIEMPO"))))</f>
        <v>A TIEMPO</v>
      </c>
      <c r="N1373" s="35">
        <f>IF(I1373="","",NETWORKDAYS(Hoja1!C1373+1,Hoja1!I1373,DiasNOLaborables))</f>
        <v>6</v>
      </c>
      <c r="O1373" s="36" t="str">
        <f t="shared" si="76"/>
        <v/>
      </c>
      <c r="P1373" s="37"/>
      <c r="Q1373" s="37"/>
      <c r="R1373" s="37">
        <f t="shared" si="77"/>
        <v>20</v>
      </c>
      <c r="S1373" s="33"/>
    </row>
    <row r="1374" spans="1:19" ht="60" x14ac:dyDescent="0.25">
      <c r="A1374" s="53">
        <f t="shared" si="75"/>
        <v>1363</v>
      </c>
      <c r="B1374" s="61">
        <v>20209050041442</v>
      </c>
      <c r="C1374" s="58">
        <v>43969</v>
      </c>
      <c r="D1374" s="56" t="s">
        <v>123</v>
      </c>
      <c r="E1374" s="56" t="s">
        <v>85</v>
      </c>
      <c r="F1374" s="56" t="s">
        <v>109</v>
      </c>
      <c r="G1374" s="56" t="s">
        <v>126</v>
      </c>
      <c r="H1374" s="56" t="s">
        <v>44</v>
      </c>
      <c r="I1374" s="58">
        <v>43978</v>
      </c>
      <c r="J1374" s="58" t="s">
        <v>120</v>
      </c>
      <c r="K1374" s="53"/>
      <c r="L1374" s="34">
        <f>IFERROR(WORKDAY(C1374,R1374,DiasNOLaborables),"")</f>
        <v>43999</v>
      </c>
      <c r="M1374" s="35" t="str">
        <f>+IF(C1374="","",IF(I1374="","",(IF(I1374&lt;=L1374,"A TIEMPO","FUERA DE TIEMPO"))))</f>
        <v>A TIEMPO</v>
      </c>
      <c r="N1374" s="35">
        <f>IF(I1374="","",NETWORKDAYS(Hoja1!C1374+1,Hoja1!I1374,DiasNOLaborables))</f>
        <v>6</v>
      </c>
      <c r="O1374" s="36" t="str">
        <f t="shared" si="76"/>
        <v/>
      </c>
      <c r="P1374" s="37"/>
      <c r="Q1374" s="37"/>
      <c r="R1374" s="37">
        <f t="shared" si="77"/>
        <v>20</v>
      </c>
      <c r="S1374" s="33"/>
    </row>
    <row r="1375" spans="1:19" ht="60" x14ac:dyDescent="0.25">
      <c r="A1375" s="53">
        <f t="shared" si="75"/>
        <v>1364</v>
      </c>
      <c r="B1375" s="61">
        <v>20209050041462</v>
      </c>
      <c r="C1375" s="58">
        <v>43969</v>
      </c>
      <c r="D1375" s="56" t="s">
        <v>123</v>
      </c>
      <c r="E1375" s="56" t="s">
        <v>85</v>
      </c>
      <c r="F1375" s="56" t="s">
        <v>109</v>
      </c>
      <c r="G1375" s="56" t="s">
        <v>126</v>
      </c>
      <c r="H1375" s="56" t="s">
        <v>44</v>
      </c>
      <c r="I1375" s="58">
        <v>43978</v>
      </c>
      <c r="J1375" s="58" t="s">
        <v>120</v>
      </c>
      <c r="K1375" s="53"/>
      <c r="L1375" s="34">
        <f>IFERROR(WORKDAY(C1375,R1375,DiasNOLaborables),"")</f>
        <v>43999</v>
      </c>
      <c r="M1375" s="35" t="str">
        <f>+IF(C1375="","",IF(I1375="","",(IF(I1375&lt;=L1375,"A TIEMPO","FUERA DE TIEMPO"))))</f>
        <v>A TIEMPO</v>
      </c>
      <c r="N1375" s="35">
        <f>IF(I1375="","",NETWORKDAYS(Hoja1!C1375+1,Hoja1!I1375,DiasNOLaborables))</f>
        <v>6</v>
      </c>
      <c r="O1375" s="36" t="str">
        <f t="shared" si="76"/>
        <v/>
      </c>
      <c r="P1375" s="37"/>
      <c r="Q1375" s="37"/>
      <c r="R1375" s="37">
        <f t="shared" si="77"/>
        <v>20</v>
      </c>
      <c r="S1375" s="33"/>
    </row>
    <row r="1376" spans="1:19" ht="60" x14ac:dyDescent="0.25">
      <c r="A1376" s="53">
        <f t="shared" si="75"/>
        <v>1365</v>
      </c>
      <c r="B1376" s="61">
        <v>20209050041482</v>
      </c>
      <c r="C1376" s="58">
        <v>43969</v>
      </c>
      <c r="D1376" s="56" t="s">
        <v>123</v>
      </c>
      <c r="E1376" s="56" t="s">
        <v>85</v>
      </c>
      <c r="F1376" s="56" t="s">
        <v>109</v>
      </c>
      <c r="G1376" s="56" t="s">
        <v>126</v>
      </c>
      <c r="H1376" s="56" t="s">
        <v>44</v>
      </c>
      <c r="I1376" s="58">
        <v>43978</v>
      </c>
      <c r="J1376" s="58" t="s">
        <v>120</v>
      </c>
      <c r="K1376" s="53"/>
      <c r="L1376" s="34">
        <f>IFERROR(WORKDAY(C1376,R1376,DiasNOLaborables),"")</f>
        <v>43999</v>
      </c>
      <c r="M1376" s="35" t="str">
        <f>+IF(C1376="","",IF(I1376="","",(IF(I1376&lt;=L1376,"A TIEMPO","FUERA DE TIEMPO"))))</f>
        <v>A TIEMPO</v>
      </c>
      <c r="N1376" s="35">
        <f>IF(I1376="","",NETWORKDAYS(Hoja1!C1376+1,Hoja1!I1376,DiasNOLaborables))</f>
        <v>6</v>
      </c>
      <c r="O1376" s="36" t="str">
        <f t="shared" si="76"/>
        <v/>
      </c>
      <c r="P1376" s="37"/>
      <c r="Q1376" s="37"/>
      <c r="R1376" s="37">
        <f t="shared" si="77"/>
        <v>20</v>
      </c>
      <c r="S1376" s="33"/>
    </row>
    <row r="1377" spans="1:19" ht="60" x14ac:dyDescent="0.25">
      <c r="A1377" s="53">
        <f t="shared" si="75"/>
        <v>1366</v>
      </c>
      <c r="B1377" s="61">
        <v>20209050041492</v>
      </c>
      <c r="C1377" s="58">
        <v>43969</v>
      </c>
      <c r="D1377" s="56" t="s">
        <v>123</v>
      </c>
      <c r="E1377" s="56" t="s">
        <v>85</v>
      </c>
      <c r="F1377" s="56" t="s">
        <v>109</v>
      </c>
      <c r="G1377" s="56" t="s">
        <v>126</v>
      </c>
      <c r="H1377" s="56" t="s">
        <v>44</v>
      </c>
      <c r="I1377" s="58">
        <v>43978</v>
      </c>
      <c r="J1377" s="58" t="s">
        <v>120</v>
      </c>
      <c r="K1377" s="53"/>
      <c r="L1377" s="34">
        <f>IFERROR(WORKDAY(C1377,R1377,DiasNOLaborables),"")</f>
        <v>43999</v>
      </c>
      <c r="M1377" s="35" t="str">
        <f>+IF(C1377="","",IF(I1377="","",(IF(I1377&lt;=L1377,"A TIEMPO","FUERA DE TIEMPO"))))</f>
        <v>A TIEMPO</v>
      </c>
      <c r="N1377" s="35">
        <f>IF(I1377="","",NETWORKDAYS(Hoja1!C1377+1,Hoja1!I1377,DiasNOLaborables))</f>
        <v>6</v>
      </c>
      <c r="O1377" s="36" t="str">
        <f t="shared" si="76"/>
        <v/>
      </c>
      <c r="P1377" s="37"/>
      <c r="Q1377" s="37"/>
      <c r="R1377" s="37">
        <f t="shared" si="77"/>
        <v>20</v>
      </c>
      <c r="S1377" s="33"/>
    </row>
    <row r="1378" spans="1:19" ht="60" x14ac:dyDescent="0.25">
      <c r="A1378" s="53">
        <f t="shared" si="75"/>
        <v>1367</v>
      </c>
      <c r="B1378" s="61">
        <v>20209050041902</v>
      </c>
      <c r="C1378" s="58">
        <v>43970</v>
      </c>
      <c r="D1378" s="56" t="s">
        <v>123</v>
      </c>
      <c r="E1378" s="56" t="s">
        <v>85</v>
      </c>
      <c r="F1378" s="56" t="s">
        <v>109</v>
      </c>
      <c r="G1378" s="56" t="s">
        <v>126</v>
      </c>
      <c r="H1378" s="56" t="s">
        <v>44</v>
      </c>
      <c r="I1378" s="58">
        <v>43979</v>
      </c>
      <c r="J1378" s="58" t="s">
        <v>120</v>
      </c>
      <c r="K1378" s="53"/>
      <c r="L1378" s="34">
        <f>IFERROR(WORKDAY(C1378,R1378,DiasNOLaborables),"")</f>
        <v>44000</v>
      </c>
      <c r="M1378" s="35" t="str">
        <f>+IF(C1378="","",IF(I1378="","",(IF(I1378&lt;=L1378,"A TIEMPO","FUERA DE TIEMPO"))))</f>
        <v>A TIEMPO</v>
      </c>
      <c r="N1378" s="35">
        <f>IF(I1378="","",NETWORKDAYS(Hoja1!C1378+1,Hoja1!I1378,DiasNOLaborables))</f>
        <v>6</v>
      </c>
      <c r="O1378" s="36" t="str">
        <f t="shared" si="76"/>
        <v/>
      </c>
      <c r="P1378" s="37"/>
      <c r="Q1378" s="37"/>
      <c r="R1378" s="37">
        <f t="shared" si="77"/>
        <v>20</v>
      </c>
      <c r="S1378" s="33"/>
    </row>
    <row r="1379" spans="1:19" ht="60" x14ac:dyDescent="0.25">
      <c r="A1379" s="53">
        <f t="shared" si="75"/>
        <v>1368</v>
      </c>
      <c r="B1379" s="61">
        <v>20209050041892</v>
      </c>
      <c r="C1379" s="58">
        <v>43970</v>
      </c>
      <c r="D1379" s="56" t="s">
        <v>123</v>
      </c>
      <c r="E1379" s="56" t="s">
        <v>85</v>
      </c>
      <c r="F1379" s="56" t="s">
        <v>109</v>
      </c>
      <c r="G1379" s="56" t="s">
        <v>126</v>
      </c>
      <c r="H1379" s="56" t="s">
        <v>44</v>
      </c>
      <c r="I1379" s="58">
        <v>43979</v>
      </c>
      <c r="J1379" s="58" t="s">
        <v>120</v>
      </c>
      <c r="K1379" s="53"/>
      <c r="L1379" s="34">
        <f>IFERROR(WORKDAY(C1379,R1379,DiasNOLaborables),"")</f>
        <v>44000</v>
      </c>
      <c r="M1379" s="35" t="str">
        <f>+IF(C1379="","",IF(I1379="","",(IF(I1379&lt;=L1379,"A TIEMPO","FUERA DE TIEMPO"))))</f>
        <v>A TIEMPO</v>
      </c>
      <c r="N1379" s="35">
        <f>IF(I1379="","",NETWORKDAYS(Hoja1!C1379+1,Hoja1!I1379,DiasNOLaborables))</f>
        <v>6</v>
      </c>
      <c r="O1379" s="36" t="str">
        <f t="shared" si="76"/>
        <v/>
      </c>
      <c r="P1379" s="37"/>
      <c r="Q1379" s="37"/>
      <c r="R1379" s="37">
        <f t="shared" si="77"/>
        <v>20</v>
      </c>
      <c r="S1379" s="33"/>
    </row>
    <row r="1380" spans="1:19" ht="60" x14ac:dyDescent="0.25">
      <c r="A1380" s="53">
        <f t="shared" si="75"/>
        <v>1369</v>
      </c>
      <c r="B1380" s="61">
        <v>20209050041882</v>
      </c>
      <c r="C1380" s="58">
        <v>43970</v>
      </c>
      <c r="D1380" s="56" t="s">
        <v>123</v>
      </c>
      <c r="E1380" s="56" t="s">
        <v>85</v>
      </c>
      <c r="F1380" s="56" t="s">
        <v>109</v>
      </c>
      <c r="G1380" s="56" t="s">
        <v>126</v>
      </c>
      <c r="H1380" s="56" t="s">
        <v>44</v>
      </c>
      <c r="I1380" s="58">
        <v>43979</v>
      </c>
      <c r="J1380" s="58" t="s">
        <v>120</v>
      </c>
      <c r="K1380" s="53"/>
      <c r="L1380" s="34">
        <f>IFERROR(WORKDAY(C1380,R1380,DiasNOLaborables),"")</f>
        <v>44000</v>
      </c>
      <c r="M1380" s="35" t="str">
        <f>+IF(C1380="","",IF(I1380="","",(IF(I1380&lt;=L1380,"A TIEMPO","FUERA DE TIEMPO"))))</f>
        <v>A TIEMPO</v>
      </c>
      <c r="N1380" s="35">
        <f>IF(I1380="","",NETWORKDAYS(Hoja1!C1380+1,Hoja1!I1380,DiasNOLaborables))</f>
        <v>6</v>
      </c>
      <c r="O1380" s="36" t="str">
        <f t="shared" si="76"/>
        <v/>
      </c>
      <c r="P1380" s="37"/>
      <c r="Q1380" s="37"/>
      <c r="R1380" s="37">
        <f t="shared" si="77"/>
        <v>20</v>
      </c>
      <c r="S1380" s="33"/>
    </row>
    <row r="1381" spans="1:19" ht="60" x14ac:dyDescent="0.25">
      <c r="A1381" s="53">
        <f t="shared" si="75"/>
        <v>1370</v>
      </c>
      <c r="B1381" s="61">
        <v>20209050041872</v>
      </c>
      <c r="C1381" s="58">
        <v>43970</v>
      </c>
      <c r="D1381" s="56" t="s">
        <v>123</v>
      </c>
      <c r="E1381" s="56" t="s">
        <v>85</v>
      </c>
      <c r="F1381" s="56" t="s">
        <v>109</v>
      </c>
      <c r="G1381" s="56" t="s">
        <v>126</v>
      </c>
      <c r="H1381" s="56" t="s">
        <v>44</v>
      </c>
      <c r="I1381" s="58">
        <v>43979</v>
      </c>
      <c r="J1381" s="58" t="s">
        <v>120</v>
      </c>
      <c r="K1381" s="53"/>
      <c r="L1381" s="34">
        <f>IFERROR(WORKDAY(C1381,R1381,DiasNOLaborables),"")</f>
        <v>44000</v>
      </c>
      <c r="M1381" s="35" t="str">
        <f>+IF(C1381="","",IF(I1381="","",(IF(I1381&lt;=L1381,"A TIEMPO","FUERA DE TIEMPO"))))</f>
        <v>A TIEMPO</v>
      </c>
      <c r="N1381" s="35">
        <f>IF(I1381="","",NETWORKDAYS(Hoja1!C1381+1,Hoja1!I1381,DiasNOLaborables))</f>
        <v>6</v>
      </c>
      <c r="O1381" s="36" t="str">
        <f t="shared" si="76"/>
        <v/>
      </c>
      <c r="P1381" s="37"/>
      <c r="Q1381" s="37"/>
      <c r="R1381" s="37">
        <f t="shared" si="77"/>
        <v>20</v>
      </c>
      <c r="S1381" s="33"/>
    </row>
    <row r="1382" spans="1:19" ht="60" x14ac:dyDescent="0.25">
      <c r="A1382" s="53">
        <f t="shared" si="75"/>
        <v>1371</v>
      </c>
      <c r="B1382" s="61">
        <v>20209050041842</v>
      </c>
      <c r="C1382" s="58">
        <v>43970</v>
      </c>
      <c r="D1382" s="56" t="s">
        <v>123</v>
      </c>
      <c r="E1382" s="56" t="s">
        <v>85</v>
      </c>
      <c r="F1382" s="56" t="s">
        <v>109</v>
      </c>
      <c r="G1382" s="56" t="s">
        <v>126</v>
      </c>
      <c r="H1382" s="56" t="s">
        <v>44</v>
      </c>
      <c r="I1382" s="58">
        <v>43979</v>
      </c>
      <c r="J1382" s="58" t="s">
        <v>120</v>
      </c>
      <c r="K1382" s="53"/>
      <c r="L1382" s="34">
        <f>IFERROR(WORKDAY(C1382,R1382,DiasNOLaborables),"")</f>
        <v>44000</v>
      </c>
      <c r="M1382" s="35" t="str">
        <f>+IF(C1382="","",IF(I1382="","",(IF(I1382&lt;=L1382,"A TIEMPO","FUERA DE TIEMPO"))))</f>
        <v>A TIEMPO</v>
      </c>
      <c r="N1382" s="35">
        <f>IF(I1382="","",NETWORKDAYS(Hoja1!C1382+1,Hoja1!I1382,DiasNOLaborables))</f>
        <v>6</v>
      </c>
      <c r="O1382" s="36" t="str">
        <f t="shared" si="76"/>
        <v/>
      </c>
      <c r="P1382" s="37"/>
      <c r="Q1382" s="37"/>
      <c r="R1382" s="37">
        <f t="shared" si="77"/>
        <v>20</v>
      </c>
      <c r="S1382" s="33"/>
    </row>
    <row r="1383" spans="1:19" ht="60" x14ac:dyDescent="0.25">
      <c r="A1383" s="53">
        <f t="shared" si="75"/>
        <v>1372</v>
      </c>
      <c r="B1383" s="61">
        <v>20200520075530</v>
      </c>
      <c r="C1383" s="58">
        <v>43971</v>
      </c>
      <c r="D1383" s="56" t="s">
        <v>124</v>
      </c>
      <c r="E1383" s="56" t="s">
        <v>85</v>
      </c>
      <c r="F1383" s="56" t="s">
        <v>109</v>
      </c>
      <c r="G1383" s="56" t="s">
        <v>126</v>
      </c>
      <c r="H1383" s="56" t="s">
        <v>44</v>
      </c>
      <c r="I1383" s="58">
        <v>43979</v>
      </c>
      <c r="J1383" s="58" t="s">
        <v>120</v>
      </c>
      <c r="K1383" s="53"/>
      <c r="L1383" s="34">
        <f>IFERROR(WORKDAY(C1383,R1383,DiasNOLaborables),"")</f>
        <v>44001</v>
      </c>
      <c r="M1383" s="35" t="str">
        <f>+IF(C1383="","",IF(I1383="","",(IF(I1383&lt;=L1383,"A TIEMPO","FUERA DE TIEMPO"))))</f>
        <v>A TIEMPO</v>
      </c>
      <c r="N1383" s="35">
        <f>IF(I1383="","",NETWORKDAYS(Hoja1!C1383+1,Hoja1!I1383,DiasNOLaborables))</f>
        <v>5</v>
      </c>
      <c r="O1383" s="36" t="str">
        <f t="shared" si="76"/>
        <v/>
      </c>
      <c r="P1383" s="37"/>
      <c r="Q1383" s="37"/>
      <c r="R1383" s="37">
        <f t="shared" si="77"/>
        <v>20</v>
      </c>
      <c r="S1383" s="33"/>
    </row>
    <row r="1384" spans="1:19" ht="60" x14ac:dyDescent="0.25">
      <c r="A1384" s="53">
        <f t="shared" si="75"/>
        <v>1373</v>
      </c>
      <c r="B1384" s="61">
        <v>20200520075321</v>
      </c>
      <c r="C1384" s="58">
        <v>43971</v>
      </c>
      <c r="D1384" s="56" t="s">
        <v>124</v>
      </c>
      <c r="E1384" s="56" t="s">
        <v>85</v>
      </c>
      <c r="F1384" s="56" t="s">
        <v>109</v>
      </c>
      <c r="G1384" s="56" t="s">
        <v>126</v>
      </c>
      <c r="H1384" s="56" t="s">
        <v>44</v>
      </c>
      <c r="I1384" s="58">
        <v>43979</v>
      </c>
      <c r="J1384" s="58" t="s">
        <v>120</v>
      </c>
      <c r="K1384" s="53"/>
      <c r="L1384" s="34">
        <f>IFERROR(WORKDAY(C1384,R1384,DiasNOLaborables),"")</f>
        <v>44001</v>
      </c>
      <c r="M1384" s="35" t="str">
        <f>+IF(C1384="","",IF(I1384="","",(IF(I1384&lt;=L1384,"A TIEMPO","FUERA DE TIEMPO"))))</f>
        <v>A TIEMPO</v>
      </c>
      <c r="N1384" s="35">
        <f>IF(I1384="","",NETWORKDAYS(Hoja1!C1384+1,Hoja1!I1384,DiasNOLaborables))</f>
        <v>5</v>
      </c>
      <c r="O1384" s="36" t="str">
        <f t="shared" si="76"/>
        <v/>
      </c>
      <c r="P1384" s="37"/>
      <c r="Q1384" s="37"/>
      <c r="R1384" s="37">
        <f t="shared" si="77"/>
        <v>20</v>
      </c>
      <c r="S1384" s="33"/>
    </row>
    <row r="1385" spans="1:19" ht="60" x14ac:dyDescent="0.25">
      <c r="A1385" s="53">
        <f t="shared" si="75"/>
        <v>1374</v>
      </c>
      <c r="B1385" s="61">
        <v>20200520074932</v>
      </c>
      <c r="C1385" s="58">
        <v>43971</v>
      </c>
      <c r="D1385" s="56" t="s">
        <v>124</v>
      </c>
      <c r="E1385" s="56" t="s">
        <v>85</v>
      </c>
      <c r="F1385" s="56" t="s">
        <v>109</v>
      </c>
      <c r="G1385" s="56" t="s">
        <v>126</v>
      </c>
      <c r="H1385" s="56" t="s">
        <v>44</v>
      </c>
      <c r="I1385" s="58">
        <v>43979</v>
      </c>
      <c r="J1385" s="58" t="s">
        <v>120</v>
      </c>
      <c r="K1385" s="53"/>
      <c r="L1385" s="34">
        <f>IFERROR(WORKDAY(C1385,R1385,DiasNOLaborables),"")</f>
        <v>44001</v>
      </c>
      <c r="M1385" s="35" t="str">
        <f>+IF(C1385="","",IF(I1385="","",(IF(I1385&lt;=L1385,"A TIEMPO","FUERA DE TIEMPO"))))</f>
        <v>A TIEMPO</v>
      </c>
      <c r="N1385" s="35">
        <f>IF(I1385="","",NETWORKDAYS(Hoja1!C1385+1,Hoja1!I1385,DiasNOLaborables))</f>
        <v>5</v>
      </c>
      <c r="O1385" s="36" t="str">
        <f t="shared" si="76"/>
        <v/>
      </c>
      <c r="P1385" s="37"/>
      <c r="Q1385" s="37"/>
      <c r="R1385" s="37">
        <f t="shared" si="77"/>
        <v>20</v>
      </c>
      <c r="S1385" s="33"/>
    </row>
    <row r="1386" spans="1:19" ht="60" x14ac:dyDescent="0.25">
      <c r="A1386" s="53">
        <f t="shared" si="75"/>
        <v>1375</v>
      </c>
      <c r="B1386" s="61">
        <v>20200520074401</v>
      </c>
      <c r="C1386" s="58">
        <v>43971</v>
      </c>
      <c r="D1386" s="56" t="s">
        <v>124</v>
      </c>
      <c r="E1386" s="56" t="s">
        <v>85</v>
      </c>
      <c r="F1386" s="56" t="s">
        <v>109</v>
      </c>
      <c r="G1386" s="56" t="s">
        <v>126</v>
      </c>
      <c r="H1386" s="56" t="s">
        <v>44</v>
      </c>
      <c r="I1386" s="58">
        <v>43979</v>
      </c>
      <c r="J1386" s="58" t="s">
        <v>120</v>
      </c>
      <c r="K1386" s="53"/>
      <c r="L1386" s="34">
        <f>IFERROR(WORKDAY(C1386,R1386,DiasNOLaborables),"")</f>
        <v>44001</v>
      </c>
      <c r="M1386" s="35" t="str">
        <f>+IF(C1386="","",IF(I1386="","",(IF(I1386&lt;=L1386,"A TIEMPO","FUERA DE TIEMPO"))))</f>
        <v>A TIEMPO</v>
      </c>
      <c r="N1386" s="35">
        <f>IF(I1386="","",NETWORKDAYS(Hoja1!C1386+1,Hoja1!I1386,DiasNOLaborables))</f>
        <v>5</v>
      </c>
      <c r="O1386" s="36" t="str">
        <f t="shared" si="76"/>
        <v/>
      </c>
      <c r="P1386" s="37"/>
      <c r="Q1386" s="37"/>
      <c r="R1386" s="37">
        <f t="shared" si="77"/>
        <v>20</v>
      </c>
      <c r="S1386" s="33"/>
    </row>
    <row r="1387" spans="1:19" ht="60" x14ac:dyDescent="0.25">
      <c r="A1387" s="53">
        <f t="shared" si="75"/>
        <v>1376</v>
      </c>
      <c r="B1387" s="61">
        <v>20200521224122</v>
      </c>
      <c r="C1387" s="58">
        <v>43972</v>
      </c>
      <c r="D1387" s="56" t="s">
        <v>124</v>
      </c>
      <c r="E1387" s="56" t="s">
        <v>85</v>
      </c>
      <c r="F1387" s="56" t="s">
        <v>109</v>
      </c>
      <c r="G1387" s="56" t="s">
        <v>126</v>
      </c>
      <c r="H1387" s="56" t="s">
        <v>44</v>
      </c>
      <c r="I1387" s="58">
        <v>43979</v>
      </c>
      <c r="J1387" s="58" t="s">
        <v>120</v>
      </c>
      <c r="K1387" s="53"/>
      <c r="L1387" s="34">
        <f>IFERROR(WORKDAY(C1387,R1387,DiasNOLaborables),"")</f>
        <v>44005</v>
      </c>
      <c r="M1387" s="35" t="str">
        <f>+IF(C1387="","",IF(I1387="","",(IF(I1387&lt;=L1387,"A TIEMPO","FUERA DE TIEMPO"))))</f>
        <v>A TIEMPO</v>
      </c>
      <c r="N1387" s="35">
        <f>IF(I1387="","",NETWORKDAYS(Hoja1!C1387+1,Hoja1!I1387,DiasNOLaborables))</f>
        <v>4</v>
      </c>
      <c r="O1387" s="36" t="str">
        <f t="shared" si="76"/>
        <v/>
      </c>
      <c r="P1387" s="37"/>
      <c r="Q1387" s="37"/>
      <c r="R1387" s="37">
        <f t="shared" si="77"/>
        <v>20</v>
      </c>
      <c r="S1387" s="33"/>
    </row>
    <row r="1388" spans="1:19" ht="60" x14ac:dyDescent="0.25">
      <c r="A1388" s="53">
        <f t="shared" si="75"/>
        <v>1377</v>
      </c>
      <c r="B1388" s="61">
        <v>20200521170804</v>
      </c>
      <c r="C1388" s="58">
        <v>43972</v>
      </c>
      <c r="D1388" s="56" t="s">
        <v>124</v>
      </c>
      <c r="E1388" s="56" t="s">
        <v>85</v>
      </c>
      <c r="F1388" s="56" t="s">
        <v>109</v>
      </c>
      <c r="G1388" s="56" t="s">
        <v>126</v>
      </c>
      <c r="H1388" s="56" t="s">
        <v>44</v>
      </c>
      <c r="I1388" s="58">
        <v>43979</v>
      </c>
      <c r="J1388" s="58" t="s">
        <v>120</v>
      </c>
      <c r="K1388" s="53"/>
      <c r="L1388" s="34">
        <f>IFERROR(WORKDAY(C1388,R1388,DiasNOLaborables),"")</f>
        <v>44005</v>
      </c>
      <c r="M1388" s="35" t="str">
        <f>+IF(C1388="","",IF(I1388="","",(IF(I1388&lt;=L1388,"A TIEMPO","FUERA DE TIEMPO"))))</f>
        <v>A TIEMPO</v>
      </c>
      <c r="N1388" s="35">
        <f>IF(I1388="","",NETWORKDAYS(Hoja1!C1388+1,Hoja1!I1388,DiasNOLaborables))</f>
        <v>4</v>
      </c>
      <c r="O1388" s="36" t="str">
        <f t="shared" si="76"/>
        <v/>
      </c>
      <c r="P1388" s="37"/>
      <c r="Q1388" s="37"/>
      <c r="R1388" s="37">
        <f t="shared" si="77"/>
        <v>20</v>
      </c>
      <c r="S1388" s="33"/>
    </row>
    <row r="1389" spans="1:19" ht="60" x14ac:dyDescent="0.25">
      <c r="A1389" s="53">
        <f t="shared" si="75"/>
        <v>1378</v>
      </c>
      <c r="B1389" s="61">
        <v>20200521122825</v>
      </c>
      <c r="C1389" s="58">
        <v>43972</v>
      </c>
      <c r="D1389" s="56" t="s">
        <v>124</v>
      </c>
      <c r="E1389" s="56" t="s">
        <v>85</v>
      </c>
      <c r="F1389" s="56" t="s">
        <v>109</v>
      </c>
      <c r="G1389" s="56" t="s">
        <v>126</v>
      </c>
      <c r="H1389" s="56" t="s">
        <v>44</v>
      </c>
      <c r="I1389" s="58">
        <v>43979</v>
      </c>
      <c r="J1389" s="58" t="s">
        <v>120</v>
      </c>
      <c r="K1389" s="53"/>
      <c r="L1389" s="34">
        <f>IFERROR(WORKDAY(C1389,R1389,DiasNOLaborables),"")</f>
        <v>44005</v>
      </c>
      <c r="M1389" s="35" t="str">
        <f>+IF(C1389="","",IF(I1389="","",(IF(I1389&lt;=L1389,"A TIEMPO","FUERA DE TIEMPO"))))</f>
        <v>A TIEMPO</v>
      </c>
      <c r="N1389" s="35">
        <f>IF(I1389="","",NETWORKDAYS(Hoja1!C1389+1,Hoja1!I1389,DiasNOLaborables))</f>
        <v>4</v>
      </c>
      <c r="O1389" s="36" t="str">
        <f t="shared" si="76"/>
        <v/>
      </c>
      <c r="P1389" s="37"/>
      <c r="Q1389" s="37"/>
      <c r="R1389" s="37">
        <f t="shared" si="77"/>
        <v>20</v>
      </c>
      <c r="S1389" s="33"/>
    </row>
    <row r="1390" spans="1:19" ht="60" x14ac:dyDescent="0.25">
      <c r="A1390" s="53">
        <f t="shared" si="75"/>
        <v>1379</v>
      </c>
      <c r="B1390" s="61">
        <v>20200521112801</v>
      </c>
      <c r="C1390" s="58">
        <v>43972</v>
      </c>
      <c r="D1390" s="56" t="s">
        <v>124</v>
      </c>
      <c r="E1390" s="56" t="s">
        <v>85</v>
      </c>
      <c r="F1390" s="56" t="s">
        <v>109</v>
      </c>
      <c r="G1390" s="56" t="s">
        <v>126</v>
      </c>
      <c r="H1390" s="56" t="s">
        <v>44</v>
      </c>
      <c r="I1390" s="58">
        <v>43979</v>
      </c>
      <c r="J1390" s="58" t="s">
        <v>120</v>
      </c>
      <c r="K1390" s="53"/>
      <c r="L1390" s="34">
        <f>IFERROR(WORKDAY(C1390,R1390,DiasNOLaborables),"")</f>
        <v>44005</v>
      </c>
      <c r="M1390" s="35" t="str">
        <f>+IF(C1390="","",IF(I1390="","",(IF(I1390&lt;=L1390,"A TIEMPO","FUERA DE TIEMPO"))))</f>
        <v>A TIEMPO</v>
      </c>
      <c r="N1390" s="35">
        <f>IF(I1390="","",NETWORKDAYS(Hoja1!C1390+1,Hoja1!I1390,DiasNOLaborables))</f>
        <v>4</v>
      </c>
      <c r="O1390" s="36" t="str">
        <f t="shared" si="76"/>
        <v/>
      </c>
      <c r="P1390" s="37"/>
      <c r="Q1390" s="37"/>
      <c r="R1390" s="37">
        <f t="shared" si="77"/>
        <v>20</v>
      </c>
      <c r="S1390" s="33"/>
    </row>
    <row r="1391" spans="1:19" ht="60" x14ac:dyDescent="0.25">
      <c r="A1391" s="53">
        <f t="shared" si="75"/>
        <v>1380</v>
      </c>
      <c r="B1391" s="61">
        <v>20200521111416</v>
      </c>
      <c r="C1391" s="58">
        <v>43972</v>
      </c>
      <c r="D1391" s="56" t="s">
        <v>124</v>
      </c>
      <c r="E1391" s="56" t="s">
        <v>85</v>
      </c>
      <c r="F1391" s="56" t="s">
        <v>109</v>
      </c>
      <c r="G1391" s="56" t="s">
        <v>126</v>
      </c>
      <c r="H1391" s="56" t="s">
        <v>44</v>
      </c>
      <c r="I1391" s="58">
        <v>43979</v>
      </c>
      <c r="J1391" s="58" t="s">
        <v>120</v>
      </c>
      <c r="K1391" s="53"/>
      <c r="L1391" s="34">
        <f>IFERROR(WORKDAY(C1391,R1391,DiasNOLaborables),"")</f>
        <v>44005</v>
      </c>
      <c r="M1391" s="35" t="str">
        <f>+IF(C1391="","",IF(I1391="","",(IF(I1391&lt;=L1391,"A TIEMPO","FUERA DE TIEMPO"))))</f>
        <v>A TIEMPO</v>
      </c>
      <c r="N1391" s="35">
        <f>IF(I1391="","",NETWORKDAYS(Hoja1!C1391+1,Hoja1!I1391,DiasNOLaborables))</f>
        <v>4</v>
      </c>
      <c r="O1391" s="36" t="str">
        <f t="shared" si="76"/>
        <v/>
      </c>
      <c r="P1391" s="37"/>
      <c r="Q1391" s="37"/>
      <c r="R1391" s="37">
        <f t="shared" si="77"/>
        <v>20</v>
      </c>
      <c r="S1391" s="33"/>
    </row>
    <row r="1392" spans="1:19" ht="60" x14ac:dyDescent="0.25">
      <c r="A1392" s="53">
        <f t="shared" si="75"/>
        <v>1381</v>
      </c>
      <c r="B1392" s="61">
        <v>20200521104755</v>
      </c>
      <c r="C1392" s="58">
        <v>43972</v>
      </c>
      <c r="D1392" s="56" t="s">
        <v>124</v>
      </c>
      <c r="E1392" s="56" t="s">
        <v>85</v>
      </c>
      <c r="F1392" s="56" t="s">
        <v>109</v>
      </c>
      <c r="G1392" s="56" t="s">
        <v>126</v>
      </c>
      <c r="H1392" s="56" t="s">
        <v>44</v>
      </c>
      <c r="I1392" s="58">
        <v>43979</v>
      </c>
      <c r="J1392" s="58" t="s">
        <v>120</v>
      </c>
      <c r="K1392" s="53"/>
      <c r="L1392" s="34">
        <f>IFERROR(WORKDAY(C1392,R1392,DiasNOLaborables),"")</f>
        <v>44005</v>
      </c>
      <c r="M1392" s="35" t="str">
        <f>+IF(C1392="","",IF(I1392="","",(IF(I1392&lt;=L1392,"A TIEMPO","FUERA DE TIEMPO"))))</f>
        <v>A TIEMPO</v>
      </c>
      <c r="N1392" s="35">
        <f>IF(I1392="","",NETWORKDAYS(Hoja1!C1392+1,Hoja1!I1392,DiasNOLaborables))</f>
        <v>4</v>
      </c>
      <c r="O1392" s="36" t="str">
        <f t="shared" si="76"/>
        <v/>
      </c>
      <c r="P1392" s="37"/>
      <c r="Q1392" s="37"/>
      <c r="R1392" s="37">
        <f t="shared" si="77"/>
        <v>20</v>
      </c>
      <c r="S1392" s="33"/>
    </row>
    <row r="1393" spans="1:19" ht="60" x14ac:dyDescent="0.25">
      <c r="A1393" s="53">
        <f t="shared" si="75"/>
        <v>1382</v>
      </c>
      <c r="B1393" s="61">
        <v>20200521095156</v>
      </c>
      <c r="C1393" s="58">
        <v>43972</v>
      </c>
      <c r="D1393" s="56" t="s">
        <v>124</v>
      </c>
      <c r="E1393" s="56" t="s">
        <v>85</v>
      </c>
      <c r="F1393" s="56" t="s">
        <v>109</v>
      </c>
      <c r="G1393" s="56" t="s">
        <v>126</v>
      </c>
      <c r="H1393" s="56" t="s">
        <v>44</v>
      </c>
      <c r="I1393" s="58">
        <v>43979</v>
      </c>
      <c r="J1393" s="58" t="s">
        <v>120</v>
      </c>
      <c r="K1393" s="53"/>
      <c r="L1393" s="34">
        <f>IFERROR(WORKDAY(C1393,R1393,DiasNOLaborables),"")</f>
        <v>44005</v>
      </c>
      <c r="M1393" s="35" t="str">
        <f>+IF(C1393="","",IF(I1393="","",(IF(I1393&lt;=L1393,"A TIEMPO","FUERA DE TIEMPO"))))</f>
        <v>A TIEMPO</v>
      </c>
      <c r="N1393" s="35">
        <f>IF(I1393="","",NETWORKDAYS(Hoja1!C1393+1,Hoja1!I1393,DiasNOLaborables))</f>
        <v>4</v>
      </c>
      <c r="O1393" s="36" t="str">
        <f t="shared" si="76"/>
        <v/>
      </c>
      <c r="P1393" s="37"/>
      <c r="Q1393" s="37"/>
      <c r="R1393" s="37">
        <f t="shared" si="77"/>
        <v>20</v>
      </c>
      <c r="S1393" s="33"/>
    </row>
    <row r="1394" spans="1:19" ht="60" x14ac:dyDescent="0.25">
      <c r="A1394" s="53">
        <f t="shared" si="75"/>
        <v>1383</v>
      </c>
      <c r="B1394" s="61">
        <v>20200521094949</v>
      </c>
      <c r="C1394" s="58">
        <v>43972</v>
      </c>
      <c r="D1394" s="56" t="s">
        <v>124</v>
      </c>
      <c r="E1394" s="56" t="s">
        <v>85</v>
      </c>
      <c r="F1394" s="56" t="s">
        <v>109</v>
      </c>
      <c r="G1394" s="56" t="s">
        <v>126</v>
      </c>
      <c r="H1394" s="56" t="s">
        <v>44</v>
      </c>
      <c r="I1394" s="58">
        <v>43979</v>
      </c>
      <c r="J1394" s="58" t="s">
        <v>120</v>
      </c>
      <c r="K1394" s="53"/>
      <c r="L1394" s="34">
        <f>IFERROR(WORKDAY(C1394,R1394,DiasNOLaborables),"")</f>
        <v>44005</v>
      </c>
      <c r="M1394" s="35" t="str">
        <f>+IF(C1394="","",IF(I1394="","",(IF(I1394&lt;=L1394,"A TIEMPO","FUERA DE TIEMPO"))))</f>
        <v>A TIEMPO</v>
      </c>
      <c r="N1394" s="35">
        <f>IF(I1394="","",NETWORKDAYS(Hoja1!C1394+1,Hoja1!I1394,DiasNOLaborables))</f>
        <v>4</v>
      </c>
      <c r="O1394" s="36" t="str">
        <f t="shared" si="76"/>
        <v/>
      </c>
      <c r="P1394" s="37"/>
      <c r="Q1394" s="37"/>
      <c r="R1394" s="37">
        <f t="shared" si="77"/>
        <v>20</v>
      </c>
      <c r="S1394" s="33"/>
    </row>
    <row r="1395" spans="1:19" ht="60" x14ac:dyDescent="0.25">
      <c r="A1395" s="53">
        <f t="shared" si="75"/>
        <v>1384</v>
      </c>
      <c r="B1395" s="61">
        <v>20200521093512</v>
      </c>
      <c r="C1395" s="58">
        <v>43972</v>
      </c>
      <c r="D1395" s="56" t="s">
        <v>124</v>
      </c>
      <c r="E1395" s="56" t="s">
        <v>85</v>
      </c>
      <c r="F1395" s="56" t="s">
        <v>109</v>
      </c>
      <c r="G1395" s="56" t="s">
        <v>126</v>
      </c>
      <c r="H1395" s="56" t="s">
        <v>44</v>
      </c>
      <c r="I1395" s="58">
        <v>43979</v>
      </c>
      <c r="J1395" s="58" t="s">
        <v>120</v>
      </c>
      <c r="K1395" s="53"/>
      <c r="L1395" s="34">
        <f>IFERROR(WORKDAY(C1395,R1395,DiasNOLaborables),"")</f>
        <v>44005</v>
      </c>
      <c r="M1395" s="35" t="str">
        <f>+IF(C1395="","",IF(I1395="","",(IF(I1395&lt;=L1395,"A TIEMPO","FUERA DE TIEMPO"))))</f>
        <v>A TIEMPO</v>
      </c>
      <c r="N1395" s="35">
        <f>IF(I1395="","",NETWORKDAYS(Hoja1!C1395+1,Hoja1!I1395,DiasNOLaborables))</f>
        <v>4</v>
      </c>
      <c r="O1395" s="36" t="str">
        <f t="shared" si="76"/>
        <v/>
      </c>
      <c r="P1395" s="37"/>
      <c r="Q1395" s="37"/>
      <c r="R1395" s="37">
        <f t="shared" si="77"/>
        <v>20</v>
      </c>
      <c r="S1395" s="33"/>
    </row>
    <row r="1396" spans="1:19" ht="60" x14ac:dyDescent="0.25">
      <c r="A1396" s="53">
        <f t="shared" si="75"/>
        <v>1385</v>
      </c>
      <c r="B1396" s="61">
        <v>20200521073931</v>
      </c>
      <c r="C1396" s="58">
        <v>43972</v>
      </c>
      <c r="D1396" s="56" t="s">
        <v>124</v>
      </c>
      <c r="E1396" s="56" t="s">
        <v>85</v>
      </c>
      <c r="F1396" s="56" t="s">
        <v>109</v>
      </c>
      <c r="G1396" s="56" t="s">
        <v>126</v>
      </c>
      <c r="H1396" s="56" t="s">
        <v>44</v>
      </c>
      <c r="I1396" s="58">
        <v>43979</v>
      </c>
      <c r="J1396" s="58" t="s">
        <v>120</v>
      </c>
      <c r="K1396" s="53"/>
      <c r="L1396" s="34">
        <f>IFERROR(WORKDAY(C1396,R1396,DiasNOLaborables),"")</f>
        <v>44005</v>
      </c>
      <c r="M1396" s="35" t="str">
        <f>+IF(C1396="","",IF(I1396="","",(IF(I1396&lt;=L1396,"A TIEMPO","FUERA DE TIEMPO"))))</f>
        <v>A TIEMPO</v>
      </c>
      <c r="N1396" s="35">
        <f>IF(I1396="","",NETWORKDAYS(Hoja1!C1396+1,Hoja1!I1396,DiasNOLaborables))</f>
        <v>4</v>
      </c>
      <c r="O1396" s="36" t="str">
        <f t="shared" si="76"/>
        <v/>
      </c>
      <c r="P1396" s="37"/>
      <c r="Q1396" s="37"/>
      <c r="R1396" s="37">
        <f t="shared" si="77"/>
        <v>20</v>
      </c>
      <c r="S1396" s="33"/>
    </row>
    <row r="1397" spans="1:19" ht="60" x14ac:dyDescent="0.25">
      <c r="A1397" s="53">
        <f t="shared" si="75"/>
        <v>1386</v>
      </c>
      <c r="B1397" s="61">
        <v>20209050042302</v>
      </c>
      <c r="C1397" s="58">
        <v>43972</v>
      </c>
      <c r="D1397" s="56" t="s">
        <v>123</v>
      </c>
      <c r="E1397" s="56" t="s">
        <v>85</v>
      </c>
      <c r="F1397" s="56" t="s">
        <v>109</v>
      </c>
      <c r="G1397" s="56" t="s">
        <v>126</v>
      </c>
      <c r="H1397" s="56" t="s">
        <v>44</v>
      </c>
      <c r="I1397" s="58">
        <v>43980</v>
      </c>
      <c r="J1397" s="58" t="s">
        <v>120</v>
      </c>
      <c r="K1397" s="53"/>
      <c r="L1397" s="34">
        <f>IFERROR(WORKDAY(C1397,R1397,DiasNOLaborables),"")</f>
        <v>44005</v>
      </c>
      <c r="M1397" s="35" t="str">
        <f>+IF(C1397="","",IF(I1397="","",(IF(I1397&lt;=L1397,"A TIEMPO","FUERA DE TIEMPO"))))</f>
        <v>A TIEMPO</v>
      </c>
      <c r="N1397" s="35">
        <f>IF(I1397="","",NETWORKDAYS(Hoja1!C1397+1,Hoja1!I1397,DiasNOLaborables))</f>
        <v>5</v>
      </c>
      <c r="O1397" s="36" t="str">
        <f t="shared" si="76"/>
        <v/>
      </c>
      <c r="P1397" s="37"/>
      <c r="Q1397" s="37"/>
      <c r="R1397" s="37">
        <f t="shared" si="77"/>
        <v>20</v>
      </c>
      <c r="S1397" s="33"/>
    </row>
    <row r="1398" spans="1:19" ht="60" x14ac:dyDescent="0.25">
      <c r="A1398" s="53">
        <f t="shared" si="75"/>
        <v>1387</v>
      </c>
      <c r="B1398" s="61">
        <v>20209050042312</v>
      </c>
      <c r="C1398" s="58">
        <v>43972</v>
      </c>
      <c r="D1398" s="56" t="s">
        <v>123</v>
      </c>
      <c r="E1398" s="56" t="s">
        <v>85</v>
      </c>
      <c r="F1398" s="56" t="s">
        <v>109</v>
      </c>
      <c r="G1398" s="56" t="s">
        <v>126</v>
      </c>
      <c r="H1398" s="56" t="s">
        <v>44</v>
      </c>
      <c r="I1398" s="58">
        <v>43980</v>
      </c>
      <c r="J1398" s="58" t="s">
        <v>120</v>
      </c>
      <c r="K1398" s="53"/>
      <c r="L1398" s="34">
        <f>IFERROR(WORKDAY(C1398,R1398,DiasNOLaborables),"")</f>
        <v>44005</v>
      </c>
      <c r="M1398" s="35" t="str">
        <f>+IF(C1398="","",IF(I1398="","",(IF(I1398&lt;=L1398,"A TIEMPO","FUERA DE TIEMPO"))))</f>
        <v>A TIEMPO</v>
      </c>
      <c r="N1398" s="35">
        <f>IF(I1398="","",NETWORKDAYS(Hoja1!C1398+1,Hoja1!I1398,DiasNOLaborables))</f>
        <v>5</v>
      </c>
      <c r="O1398" s="36" t="str">
        <f t="shared" si="76"/>
        <v/>
      </c>
      <c r="P1398" s="37"/>
      <c r="Q1398" s="37"/>
      <c r="R1398" s="37">
        <f t="shared" si="77"/>
        <v>20</v>
      </c>
      <c r="S1398" s="33"/>
    </row>
    <row r="1399" spans="1:19" ht="60" x14ac:dyDescent="0.25">
      <c r="A1399" s="53">
        <f t="shared" si="75"/>
        <v>1388</v>
      </c>
      <c r="B1399" s="61">
        <v>20209050042322</v>
      </c>
      <c r="C1399" s="58">
        <v>43972</v>
      </c>
      <c r="D1399" s="56" t="s">
        <v>123</v>
      </c>
      <c r="E1399" s="56" t="s">
        <v>85</v>
      </c>
      <c r="F1399" s="56" t="s">
        <v>109</v>
      </c>
      <c r="G1399" s="56" t="s">
        <v>126</v>
      </c>
      <c r="H1399" s="56" t="s">
        <v>44</v>
      </c>
      <c r="I1399" s="58">
        <v>43980</v>
      </c>
      <c r="J1399" s="58" t="s">
        <v>120</v>
      </c>
      <c r="K1399" s="53"/>
      <c r="L1399" s="34">
        <f>IFERROR(WORKDAY(C1399,R1399,DiasNOLaborables),"")</f>
        <v>44005</v>
      </c>
      <c r="M1399" s="35" t="str">
        <f>+IF(C1399="","",IF(I1399="","",(IF(I1399&lt;=L1399,"A TIEMPO","FUERA DE TIEMPO"))))</f>
        <v>A TIEMPO</v>
      </c>
      <c r="N1399" s="35">
        <f>IF(I1399="","",NETWORKDAYS(Hoja1!C1399+1,Hoja1!I1399,DiasNOLaborables))</f>
        <v>5</v>
      </c>
      <c r="O1399" s="36" t="str">
        <f t="shared" si="76"/>
        <v/>
      </c>
      <c r="P1399" s="37"/>
      <c r="Q1399" s="37"/>
      <c r="R1399" s="37">
        <f t="shared" si="77"/>
        <v>20</v>
      </c>
      <c r="S1399" s="33"/>
    </row>
    <row r="1400" spans="1:19" ht="60" x14ac:dyDescent="0.25">
      <c r="A1400" s="53">
        <f t="shared" si="75"/>
        <v>1389</v>
      </c>
      <c r="B1400" s="61">
        <v>20209050042332</v>
      </c>
      <c r="C1400" s="58">
        <v>43972</v>
      </c>
      <c r="D1400" s="56" t="s">
        <v>123</v>
      </c>
      <c r="E1400" s="56" t="s">
        <v>85</v>
      </c>
      <c r="F1400" s="56" t="s">
        <v>109</v>
      </c>
      <c r="G1400" s="56" t="s">
        <v>126</v>
      </c>
      <c r="H1400" s="56" t="s">
        <v>44</v>
      </c>
      <c r="I1400" s="58">
        <v>43980</v>
      </c>
      <c r="J1400" s="58" t="s">
        <v>120</v>
      </c>
      <c r="K1400" s="53"/>
      <c r="L1400" s="34">
        <f>IFERROR(WORKDAY(C1400,R1400,DiasNOLaborables),"")</f>
        <v>44005</v>
      </c>
      <c r="M1400" s="35" t="str">
        <f>+IF(C1400="","",IF(I1400="","",(IF(I1400&lt;=L1400,"A TIEMPO","FUERA DE TIEMPO"))))</f>
        <v>A TIEMPO</v>
      </c>
      <c r="N1400" s="35">
        <f>IF(I1400="","",NETWORKDAYS(Hoja1!C1400+1,Hoja1!I1400,DiasNOLaborables))</f>
        <v>5</v>
      </c>
      <c r="O1400" s="36" t="str">
        <f t="shared" si="76"/>
        <v/>
      </c>
      <c r="P1400" s="37"/>
      <c r="Q1400" s="37"/>
      <c r="R1400" s="37">
        <f t="shared" si="77"/>
        <v>20</v>
      </c>
      <c r="S1400" s="33"/>
    </row>
    <row r="1401" spans="1:19" ht="60" x14ac:dyDescent="0.25">
      <c r="A1401" s="53">
        <f t="shared" si="75"/>
        <v>1390</v>
      </c>
      <c r="B1401" s="61">
        <v>20209050042342</v>
      </c>
      <c r="C1401" s="58">
        <v>43972</v>
      </c>
      <c r="D1401" s="56" t="s">
        <v>123</v>
      </c>
      <c r="E1401" s="56" t="s">
        <v>85</v>
      </c>
      <c r="F1401" s="56" t="s">
        <v>109</v>
      </c>
      <c r="G1401" s="56" t="s">
        <v>126</v>
      </c>
      <c r="H1401" s="56" t="s">
        <v>44</v>
      </c>
      <c r="I1401" s="58">
        <v>43980</v>
      </c>
      <c r="J1401" s="58" t="s">
        <v>120</v>
      </c>
      <c r="K1401" s="53"/>
      <c r="L1401" s="34">
        <f>IFERROR(WORKDAY(C1401,R1401,DiasNOLaborables),"")</f>
        <v>44005</v>
      </c>
      <c r="M1401" s="35" t="str">
        <f>+IF(C1401="","",IF(I1401="","",(IF(I1401&lt;=L1401,"A TIEMPO","FUERA DE TIEMPO"))))</f>
        <v>A TIEMPO</v>
      </c>
      <c r="N1401" s="35">
        <f>IF(I1401="","",NETWORKDAYS(Hoja1!C1401+1,Hoja1!I1401,DiasNOLaborables))</f>
        <v>5</v>
      </c>
      <c r="O1401" s="36" t="str">
        <f t="shared" si="76"/>
        <v/>
      </c>
      <c r="P1401" s="37"/>
      <c r="Q1401" s="37"/>
      <c r="R1401" s="37">
        <f t="shared" si="77"/>
        <v>20</v>
      </c>
      <c r="S1401" s="33"/>
    </row>
    <row r="1402" spans="1:19" ht="60" x14ac:dyDescent="0.25">
      <c r="A1402" s="53">
        <f t="shared" si="75"/>
        <v>1391</v>
      </c>
      <c r="B1402" s="61">
        <v>20209050042352</v>
      </c>
      <c r="C1402" s="58">
        <v>43972</v>
      </c>
      <c r="D1402" s="56" t="s">
        <v>123</v>
      </c>
      <c r="E1402" s="56" t="s">
        <v>85</v>
      </c>
      <c r="F1402" s="56" t="s">
        <v>109</v>
      </c>
      <c r="G1402" s="56" t="s">
        <v>126</v>
      </c>
      <c r="H1402" s="56" t="s">
        <v>44</v>
      </c>
      <c r="I1402" s="58">
        <v>43980</v>
      </c>
      <c r="J1402" s="58" t="s">
        <v>120</v>
      </c>
      <c r="K1402" s="53"/>
      <c r="L1402" s="34">
        <f>IFERROR(WORKDAY(C1402,R1402,DiasNOLaborables),"")</f>
        <v>44005</v>
      </c>
      <c r="M1402" s="35" t="str">
        <f>+IF(C1402="","",IF(I1402="","",(IF(I1402&lt;=L1402,"A TIEMPO","FUERA DE TIEMPO"))))</f>
        <v>A TIEMPO</v>
      </c>
      <c r="N1402" s="35">
        <f>IF(I1402="","",NETWORKDAYS(Hoja1!C1402+1,Hoja1!I1402,DiasNOLaborables))</f>
        <v>5</v>
      </c>
      <c r="O1402" s="36" t="str">
        <f t="shared" si="76"/>
        <v/>
      </c>
      <c r="P1402" s="37"/>
      <c r="Q1402" s="37"/>
      <c r="R1402" s="37">
        <f t="shared" si="77"/>
        <v>20</v>
      </c>
      <c r="S1402" s="33"/>
    </row>
    <row r="1403" spans="1:19" ht="60" x14ac:dyDescent="0.25">
      <c r="A1403" s="53">
        <f t="shared" si="75"/>
        <v>1392</v>
      </c>
      <c r="B1403" s="61">
        <v>20209050042362</v>
      </c>
      <c r="C1403" s="58">
        <v>43972</v>
      </c>
      <c r="D1403" s="56" t="s">
        <v>123</v>
      </c>
      <c r="E1403" s="56" t="s">
        <v>85</v>
      </c>
      <c r="F1403" s="56" t="s">
        <v>109</v>
      </c>
      <c r="G1403" s="56" t="s">
        <v>126</v>
      </c>
      <c r="H1403" s="56" t="s">
        <v>44</v>
      </c>
      <c r="I1403" s="58">
        <v>43980</v>
      </c>
      <c r="J1403" s="58" t="s">
        <v>120</v>
      </c>
      <c r="K1403" s="53"/>
      <c r="L1403" s="34">
        <f>IFERROR(WORKDAY(C1403,R1403,DiasNOLaborables),"")</f>
        <v>44005</v>
      </c>
      <c r="M1403" s="35" t="str">
        <f>+IF(C1403="","",IF(I1403="","",(IF(I1403&lt;=L1403,"A TIEMPO","FUERA DE TIEMPO"))))</f>
        <v>A TIEMPO</v>
      </c>
      <c r="N1403" s="35">
        <f>IF(I1403="","",NETWORKDAYS(Hoja1!C1403+1,Hoja1!I1403,DiasNOLaborables))</f>
        <v>5</v>
      </c>
      <c r="O1403" s="36" t="str">
        <f t="shared" si="76"/>
        <v/>
      </c>
      <c r="P1403" s="37"/>
      <c r="Q1403" s="37"/>
      <c r="R1403" s="37">
        <f t="shared" si="77"/>
        <v>20</v>
      </c>
      <c r="S1403" s="33"/>
    </row>
    <row r="1404" spans="1:19" ht="60" x14ac:dyDescent="0.25">
      <c r="A1404" s="53">
        <f t="shared" si="75"/>
        <v>1393</v>
      </c>
      <c r="B1404" s="61">
        <v>20209050042632</v>
      </c>
      <c r="C1404" s="58">
        <v>43972</v>
      </c>
      <c r="D1404" s="56" t="s">
        <v>123</v>
      </c>
      <c r="E1404" s="56" t="s">
        <v>85</v>
      </c>
      <c r="F1404" s="56" t="s">
        <v>109</v>
      </c>
      <c r="G1404" s="56" t="s">
        <v>126</v>
      </c>
      <c r="H1404" s="56" t="s">
        <v>44</v>
      </c>
      <c r="I1404" s="58">
        <v>43980</v>
      </c>
      <c r="J1404" s="58" t="s">
        <v>120</v>
      </c>
      <c r="K1404" s="53"/>
      <c r="L1404" s="34">
        <f>IFERROR(WORKDAY(C1404,R1404,DiasNOLaborables),"")</f>
        <v>44005</v>
      </c>
      <c r="M1404" s="35" t="str">
        <f>+IF(C1404="","",IF(I1404="","",(IF(I1404&lt;=L1404,"A TIEMPO","FUERA DE TIEMPO"))))</f>
        <v>A TIEMPO</v>
      </c>
      <c r="N1404" s="35">
        <f>IF(I1404="","",NETWORKDAYS(Hoja1!C1404+1,Hoja1!I1404,DiasNOLaborables))</f>
        <v>5</v>
      </c>
      <c r="O1404" s="36" t="str">
        <f t="shared" si="76"/>
        <v/>
      </c>
      <c r="P1404" s="37"/>
      <c r="Q1404" s="37"/>
      <c r="R1404" s="37">
        <f t="shared" si="77"/>
        <v>20</v>
      </c>
      <c r="S1404" s="33"/>
    </row>
    <row r="1405" spans="1:19" ht="60" x14ac:dyDescent="0.25">
      <c r="A1405" s="53">
        <f t="shared" si="75"/>
        <v>1394</v>
      </c>
      <c r="B1405" s="61">
        <v>20209050042702</v>
      </c>
      <c r="C1405" s="58">
        <v>43972</v>
      </c>
      <c r="D1405" s="56" t="s">
        <v>123</v>
      </c>
      <c r="E1405" s="56" t="s">
        <v>85</v>
      </c>
      <c r="F1405" s="56" t="s">
        <v>109</v>
      </c>
      <c r="G1405" s="56" t="s">
        <v>126</v>
      </c>
      <c r="H1405" s="56" t="s">
        <v>44</v>
      </c>
      <c r="I1405" s="58">
        <v>43980</v>
      </c>
      <c r="J1405" s="58" t="s">
        <v>120</v>
      </c>
      <c r="K1405" s="53"/>
      <c r="L1405" s="34">
        <f>IFERROR(WORKDAY(C1405,R1405,DiasNOLaborables),"")</f>
        <v>44005</v>
      </c>
      <c r="M1405" s="35" t="str">
        <f>+IF(C1405="","",IF(I1405="","",(IF(I1405&lt;=L1405,"A TIEMPO","FUERA DE TIEMPO"))))</f>
        <v>A TIEMPO</v>
      </c>
      <c r="N1405" s="35">
        <f>IF(I1405="","",NETWORKDAYS(Hoja1!C1405+1,Hoja1!I1405,DiasNOLaborables))</f>
        <v>5</v>
      </c>
      <c r="O1405" s="36" t="str">
        <f t="shared" si="76"/>
        <v/>
      </c>
      <c r="P1405" s="37"/>
      <c r="Q1405" s="37"/>
      <c r="R1405" s="37">
        <f t="shared" si="77"/>
        <v>20</v>
      </c>
      <c r="S1405" s="33"/>
    </row>
    <row r="1406" spans="1:19" ht="60" x14ac:dyDescent="0.25">
      <c r="A1406" s="53">
        <f t="shared" si="75"/>
        <v>1395</v>
      </c>
      <c r="B1406" s="61">
        <v>20209050042712</v>
      </c>
      <c r="C1406" s="58">
        <v>43972</v>
      </c>
      <c r="D1406" s="56" t="s">
        <v>123</v>
      </c>
      <c r="E1406" s="56" t="s">
        <v>85</v>
      </c>
      <c r="F1406" s="56" t="s">
        <v>109</v>
      </c>
      <c r="G1406" s="56" t="s">
        <v>126</v>
      </c>
      <c r="H1406" s="56" t="s">
        <v>44</v>
      </c>
      <c r="I1406" s="58">
        <v>43980</v>
      </c>
      <c r="J1406" s="58" t="s">
        <v>120</v>
      </c>
      <c r="K1406" s="53"/>
      <c r="L1406" s="34">
        <f>IFERROR(WORKDAY(C1406,R1406,DiasNOLaborables),"")</f>
        <v>44005</v>
      </c>
      <c r="M1406" s="35" t="str">
        <f>+IF(C1406="","",IF(I1406="","",(IF(I1406&lt;=L1406,"A TIEMPO","FUERA DE TIEMPO"))))</f>
        <v>A TIEMPO</v>
      </c>
      <c r="N1406" s="35">
        <f>IF(I1406="","",NETWORKDAYS(Hoja1!C1406+1,Hoja1!I1406,DiasNOLaborables))</f>
        <v>5</v>
      </c>
      <c r="O1406" s="36" t="str">
        <f t="shared" si="76"/>
        <v/>
      </c>
      <c r="P1406" s="37"/>
      <c r="Q1406" s="37"/>
      <c r="R1406" s="37">
        <f t="shared" si="77"/>
        <v>20</v>
      </c>
      <c r="S1406" s="33"/>
    </row>
    <row r="1407" spans="1:19" ht="60" x14ac:dyDescent="0.25">
      <c r="A1407" s="53">
        <f t="shared" si="75"/>
        <v>1396</v>
      </c>
      <c r="B1407" s="61">
        <v>20200522232341</v>
      </c>
      <c r="C1407" s="58">
        <v>43973</v>
      </c>
      <c r="D1407" s="56" t="s">
        <v>124</v>
      </c>
      <c r="E1407" s="56" t="s">
        <v>85</v>
      </c>
      <c r="F1407" s="56" t="s">
        <v>109</v>
      </c>
      <c r="G1407" s="56" t="s">
        <v>126</v>
      </c>
      <c r="H1407" s="56" t="s">
        <v>44</v>
      </c>
      <c r="I1407" s="58">
        <v>43980</v>
      </c>
      <c r="J1407" s="58" t="s">
        <v>120</v>
      </c>
      <c r="K1407" s="53"/>
      <c r="L1407" s="34">
        <f>IFERROR(WORKDAY(C1407,R1407,DiasNOLaborables),"")</f>
        <v>44006</v>
      </c>
      <c r="M1407" s="35" t="str">
        <f>+IF(C1407="","",IF(I1407="","",(IF(I1407&lt;=L1407,"A TIEMPO","FUERA DE TIEMPO"))))</f>
        <v>A TIEMPO</v>
      </c>
      <c r="N1407" s="35">
        <f>IF(I1407="","",NETWORKDAYS(Hoja1!C1407+1,Hoja1!I1407,DiasNOLaborables))</f>
        <v>4</v>
      </c>
      <c r="O1407" s="36" t="str">
        <f t="shared" si="76"/>
        <v/>
      </c>
      <c r="P1407" s="37"/>
      <c r="Q1407" s="37"/>
      <c r="R1407" s="37">
        <f t="shared" si="77"/>
        <v>20</v>
      </c>
      <c r="S1407" s="33"/>
    </row>
    <row r="1408" spans="1:19" ht="60" x14ac:dyDescent="0.25">
      <c r="A1408" s="53">
        <f t="shared" si="75"/>
        <v>1397</v>
      </c>
      <c r="B1408" s="61">
        <v>20200522163254</v>
      </c>
      <c r="C1408" s="58">
        <v>43973</v>
      </c>
      <c r="D1408" s="56" t="s">
        <v>124</v>
      </c>
      <c r="E1408" s="56" t="s">
        <v>85</v>
      </c>
      <c r="F1408" s="56" t="s">
        <v>109</v>
      </c>
      <c r="G1408" s="56" t="s">
        <v>126</v>
      </c>
      <c r="H1408" s="56" t="s">
        <v>44</v>
      </c>
      <c r="I1408" s="58">
        <v>43980</v>
      </c>
      <c r="J1408" s="58" t="s">
        <v>120</v>
      </c>
      <c r="K1408" s="53"/>
      <c r="L1408" s="34">
        <f>IFERROR(WORKDAY(C1408,R1408,DiasNOLaborables),"")</f>
        <v>44006</v>
      </c>
      <c r="M1408" s="35" t="str">
        <f>+IF(C1408="","",IF(I1408="","",(IF(I1408&lt;=L1408,"A TIEMPO","FUERA DE TIEMPO"))))</f>
        <v>A TIEMPO</v>
      </c>
      <c r="N1408" s="35">
        <f>IF(I1408="","",NETWORKDAYS(Hoja1!C1408+1,Hoja1!I1408,DiasNOLaborables))</f>
        <v>4</v>
      </c>
      <c r="O1408" s="36" t="str">
        <f t="shared" si="76"/>
        <v/>
      </c>
      <c r="P1408" s="37"/>
      <c r="Q1408" s="37"/>
      <c r="R1408" s="37">
        <f t="shared" si="77"/>
        <v>20</v>
      </c>
      <c r="S1408" s="33"/>
    </row>
    <row r="1409" spans="1:19" ht="60" x14ac:dyDescent="0.25">
      <c r="A1409" s="53">
        <f t="shared" si="75"/>
        <v>1398</v>
      </c>
      <c r="B1409" s="61">
        <v>20200522144242</v>
      </c>
      <c r="C1409" s="58">
        <v>43973</v>
      </c>
      <c r="D1409" s="56" t="s">
        <v>124</v>
      </c>
      <c r="E1409" s="56" t="s">
        <v>85</v>
      </c>
      <c r="F1409" s="56" t="s">
        <v>109</v>
      </c>
      <c r="G1409" s="56" t="s">
        <v>126</v>
      </c>
      <c r="H1409" s="56" t="s">
        <v>44</v>
      </c>
      <c r="I1409" s="58">
        <v>43980</v>
      </c>
      <c r="J1409" s="58" t="s">
        <v>120</v>
      </c>
      <c r="K1409" s="53"/>
      <c r="L1409" s="34">
        <f>IFERROR(WORKDAY(C1409,R1409,DiasNOLaborables),"")</f>
        <v>44006</v>
      </c>
      <c r="M1409" s="35" t="str">
        <f>+IF(C1409="","",IF(I1409="","",(IF(I1409&lt;=L1409,"A TIEMPO","FUERA DE TIEMPO"))))</f>
        <v>A TIEMPO</v>
      </c>
      <c r="N1409" s="35">
        <f>IF(I1409="","",NETWORKDAYS(Hoja1!C1409+1,Hoja1!I1409,DiasNOLaborables))</f>
        <v>4</v>
      </c>
      <c r="O1409" s="36" t="str">
        <f t="shared" si="76"/>
        <v/>
      </c>
      <c r="P1409" s="37"/>
      <c r="Q1409" s="37"/>
      <c r="R1409" s="37">
        <f t="shared" si="77"/>
        <v>20</v>
      </c>
      <c r="S1409" s="33"/>
    </row>
    <row r="1410" spans="1:19" ht="60" x14ac:dyDescent="0.25">
      <c r="A1410" s="53">
        <f t="shared" si="75"/>
        <v>1399</v>
      </c>
      <c r="B1410" s="61">
        <v>20200522143529</v>
      </c>
      <c r="C1410" s="58">
        <v>43973</v>
      </c>
      <c r="D1410" s="56" t="s">
        <v>124</v>
      </c>
      <c r="E1410" s="56" t="s">
        <v>85</v>
      </c>
      <c r="F1410" s="56" t="s">
        <v>109</v>
      </c>
      <c r="G1410" s="56" t="s">
        <v>126</v>
      </c>
      <c r="H1410" s="56" t="s">
        <v>44</v>
      </c>
      <c r="I1410" s="58">
        <v>43980</v>
      </c>
      <c r="J1410" s="58" t="s">
        <v>120</v>
      </c>
      <c r="K1410" s="53"/>
      <c r="L1410" s="34">
        <f>IFERROR(WORKDAY(C1410,R1410,DiasNOLaborables),"")</f>
        <v>44006</v>
      </c>
      <c r="M1410" s="35" t="str">
        <f>+IF(C1410="","",IF(I1410="","",(IF(I1410&lt;=L1410,"A TIEMPO","FUERA DE TIEMPO"))))</f>
        <v>A TIEMPO</v>
      </c>
      <c r="N1410" s="35">
        <f>IF(I1410="","",NETWORKDAYS(Hoja1!C1410+1,Hoja1!I1410,DiasNOLaborables))</f>
        <v>4</v>
      </c>
      <c r="O1410" s="36" t="str">
        <f t="shared" si="76"/>
        <v/>
      </c>
      <c r="P1410" s="37"/>
      <c r="Q1410" s="37"/>
      <c r="R1410" s="37">
        <f t="shared" si="77"/>
        <v>20</v>
      </c>
      <c r="S1410" s="33"/>
    </row>
    <row r="1411" spans="1:19" ht="60" x14ac:dyDescent="0.25">
      <c r="A1411" s="53">
        <f t="shared" si="75"/>
        <v>1400</v>
      </c>
      <c r="B1411" s="61">
        <v>20200522122654</v>
      </c>
      <c r="C1411" s="58">
        <v>43973</v>
      </c>
      <c r="D1411" s="56" t="s">
        <v>124</v>
      </c>
      <c r="E1411" s="56" t="s">
        <v>85</v>
      </c>
      <c r="F1411" s="56" t="s">
        <v>109</v>
      </c>
      <c r="G1411" s="56" t="s">
        <v>126</v>
      </c>
      <c r="H1411" s="56" t="s">
        <v>44</v>
      </c>
      <c r="I1411" s="58">
        <v>43980</v>
      </c>
      <c r="J1411" s="58" t="s">
        <v>120</v>
      </c>
      <c r="K1411" s="53"/>
      <c r="L1411" s="34">
        <f>IFERROR(WORKDAY(C1411,R1411,DiasNOLaborables),"")</f>
        <v>44006</v>
      </c>
      <c r="M1411" s="35" t="str">
        <f>+IF(C1411="","",IF(I1411="","",(IF(I1411&lt;=L1411,"A TIEMPO","FUERA DE TIEMPO"))))</f>
        <v>A TIEMPO</v>
      </c>
      <c r="N1411" s="35">
        <f>IF(I1411="","",NETWORKDAYS(Hoja1!C1411+1,Hoja1!I1411,DiasNOLaborables))</f>
        <v>4</v>
      </c>
      <c r="O1411" s="36" t="str">
        <f t="shared" si="76"/>
        <v/>
      </c>
      <c r="P1411" s="37"/>
      <c r="Q1411" s="37"/>
      <c r="R1411" s="37">
        <f t="shared" si="77"/>
        <v>20</v>
      </c>
      <c r="S1411" s="33"/>
    </row>
    <row r="1412" spans="1:19" ht="60" x14ac:dyDescent="0.25">
      <c r="A1412" s="53">
        <f t="shared" si="75"/>
        <v>1401</v>
      </c>
      <c r="B1412" s="61">
        <v>20200522122529</v>
      </c>
      <c r="C1412" s="58">
        <v>43973</v>
      </c>
      <c r="D1412" s="56" t="s">
        <v>124</v>
      </c>
      <c r="E1412" s="56" t="s">
        <v>85</v>
      </c>
      <c r="F1412" s="56" t="s">
        <v>109</v>
      </c>
      <c r="G1412" s="56" t="s">
        <v>126</v>
      </c>
      <c r="H1412" s="56" t="s">
        <v>44</v>
      </c>
      <c r="I1412" s="58">
        <v>43980</v>
      </c>
      <c r="J1412" s="58" t="s">
        <v>120</v>
      </c>
      <c r="K1412" s="53"/>
      <c r="L1412" s="34">
        <f>IFERROR(WORKDAY(C1412,R1412,DiasNOLaborables),"")</f>
        <v>44006</v>
      </c>
      <c r="M1412" s="35" t="str">
        <f>+IF(C1412="","",IF(I1412="","",(IF(I1412&lt;=L1412,"A TIEMPO","FUERA DE TIEMPO"))))</f>
        <v>A TIEMPO</v>
      </c>
      <c r="N1412" s="35">
        <f>IF(I1412="","",NETWORKDAYS(Hoja1!C1412+1,Hoja1!I1412,DiasNOLaborables))</f>
        <v>4</v>
      </c>
      <c r="O1412" s="36" t="str">
        <f t="shared" si="76"/>
        <v/>
      </c>
      <c r="P1412" s="37"/>
      <c r="Q1412" s="37"/>
      <c r="R1412" s="37">
        <f t="shared" si="77"/>
        <v>20</v>
      </c>
      <c r="S1412" s="33"/>
    </row>
    <row r="1413" spans="1:19" ht="60" x14ac:dyDescent="0.25">
      <c r="A1413" s="53">
        <f t="shared" si="75"/>
        <v>1402</v>
      </c>
      <c r="B1413" s="61">
        <v>20200522122353</v>
      </c>
      <c r="C1413" s="58">
        <v>43973</v>
      </c>
      <c r="D1413" s="56" t="s">
        <v>124</v>
      </c>
      <c r="E1413" s="56" t="s">
        <v>85</v>
      </c>
      <c r="F1413" s="56" t="s">
        <v>109</v>
      </c>
      <c r="G1413" s="56" t="s">
        <v>126</v>
      </c>
      <c r="H1413" s="56" t="s">
        <v>44</v>
      </c>
      <c r="I1413" s="58">
        <v>43980</v>
      </c>
      <c r="J1413" s="58" t="s">
        <v>120</v>
      </c>
      <c r="K1413" s="53"/>
      <c r="L1413" s="34">
        <f>IFERROR(WORKDAY(C1413,R1413,DiasNOLaborables),"")</f>
        <v>44006</v>
      </c>
      <c r="M1413" s="35" t="str">
        <f>+IF(C1413="","",IF(I1413="","",(IF(I1413&lt;=L1413,"A TIEMPO","FUERA DE TIEMPO"))))</f>
        <v>A TIEMPO</v>
      </c>
      <c r="N1413" s="35">
        <f>IF(I1413="","",NETWORKDAYS(Hoja1!C1413+1,Hoja1!I1413,DiasNOLaborables))</f>
        <v>4</v>
      </c>
      <c r="O1413" s="36" t="str">
        <f t="shared" si="76"/>
        <v/>
      </c>
      <c r="P1413" s="37"/>
      <c r="Q1413" s="37"/>
      <c r="R1413" s="37">
        <f t="shared" si="77"/>
        <v>20</v>
      </c>
      <c r="S1413" s="33"/>
    </row>
    <row r="1414" spans="1:19" ht="60" x14ac:dyDescent="0.25">
      <c r="A1414" s="53">
        <f t="shared" si="75"/>
        <v>1403</v>
      </c>
      <c r="B1414" s="61">
        <v>20200522122030</v>
      </c>
      <c r="C1414" s="58">
        <v>43973</v>
      </c>
      <c r="D1414" s="56" t="s">
        <v>124</v>
      </c>
      <c r="E1414" s="56" t="s">
        <v>85</v>
      </c>
      <c r="F1414" s="56" t="s">
        <v>109</v>
      </c>
      <c r="G1414" s="56" t="s">
        <v>126</v>
      </c>
      <c r="H1414" s="56" t="s">
        <v>44</v>
      </c>
      <c r="I1414" s="58">
        <v>43980</v>
      </c>
      <c r="J1414" s="58" t="s">
        <v>120</v>
      </c>
      <c r="K1414" s="53"/>
      <c r="L1414" s="34">
        <f>IFERROR(WORKDAY(C1414,R1414,DiasNOLaborables),"")</f>
        <v>44006</v>
      </c>
      <c r="M1414" s="35" t="str">
        <f>+IF(C1414="","",IF(I1414="","",(IF(I1414&lt;=L1414,"A TIEMPO","FUERA DE TIEMPO"))))</f>
        <v>A TIEMPO</v>
      </c>
      <c r="N1414" s="35">
        <f>IF(I1414="","",NETWORKDAYS(Hoja1!C1414+1,Hoja1!I1414,DiasNOLaborables))</f>
        <v>4</v>
      </c>
      <c r="O1414" s="36" t="str">
        <f t="shared" si="76"/>
        <v/>
      </c>
      <c r="P1414" s="37"/>
      <c r="Q1414" s="37"/>
      <c r="R1414" s="37">
        <f t="shared" si="77"/>
        <v>20</v>
      </c>
      <c r="S1414" s="33"/>
    </row>
    <row r="1415" spans="1:19" ht="60" x14ac:dyDescent="0.25">
      <c r="A1415" s="53">
        <f t="shared" si="75"/>
        <v>1404</v>
      </c>
      <c r="B1415" s="61">
        <v>20200522121824</v>
      </c>
      <c r="C1415" s="58">
        <v>43973</v>
      </c>
      <c r="D1415" s="56" t="s">
        <v>124</v>
      </c>
      <c r="E1415" s="56" t="s">
        <v>85</v>
      </c>
      <c r="F1415" s="56" t="s">
        <v>109</v>
      </c>
      <c r="G1415" s="56" t="s">
        <v>126</v>
      </c>
      <c r="H1415" s="56" t="s">
        <v>44</v>
      </c>
      <c r="I1415" s="58">
        <v>43980</v>
      </c>
      <c r="J1415" s="58" t="s">
        <v>120</v>
      </c>
      <c r="K1415" s="53"/>
      <c r="L1415" s="34">
        <f>IFERROR(WORKDAY(C1415,R1415,DiasNOLaborables),"")</f>
        <v>44006</v>
      </c>
      <c r="M1415" s="35" t="str">
        <f>+IF(C1415="","",IF(I1415="","",(IF(I1415&lt;=L1415,"A TIEMPO","FUERA DE TIEMPO"))))</f>
        <v>A TIEMPO</v>
      </c>
      <c r="N1415" s="35">
        <f>IF(I1415="","",NETWORKDAYS(Hoja1!C1415+1,Hoja1!I1415,DiasNOLaborables))</f>
        <v>4</v>
      </c>
      <c r="O1415" s="36" t="str">
        <f t="shared" si="76"/>
        <v/>
      </c>
      <c r="P1415" s="37"/>
      <c r="Q1415" s="37"/>
      <c r="R1415" s="37">
        <f t="shared" si="77"/>
        <v>20</v>
      </c>
      <c r="S1415" s="33"/>
    </row>
    <row r="1416" spans="1:19" ht="60" x14ac:dyDescent="0.25">
      <c r="A1416" s="53">
        <f t="shared" si="75"/>
        <v>1405</v>
      </c>
      <c r="B1416" s="61">
        <v>20200522120232</v>
      </c>
      <c r="C1416" s="58">
        <v>43973</v>
      </c>
      <c r="D1416" s="56" t="s">
        <v>124</v>
      </c>
      <c r="E1416" s="56" t="s">
        <v>85</v>
      </c>
      <c r="F1416" s="56" t="s">
        <v>109</v>
      </c>
      <c r="G1416" s="56" t="s">
        <v>126</v>
      </c>
      <c r="H1416" s="56" t="s">
        <v>44</v>
      </c>
      <c r="I1416" s="58">
        <v>43980</v>
      </c>
      <c r="J1416" s="58" t="s">
        <v>120</v>
      </c>
      <c r="K1416" s="53"/>
      <c r="L1416" s="34">
        <f>IFERROR(WORKDAY(C1416,R1416,DiasNOLaborables),"")</f>
        <v>44006</v>
      </c>
      <c r="M1416" s="35" t="str">
        <f>+IF(C1416="","",IF(I1416="","",(IF(I1416&lt;=L1416,"A TIEMPO","FUERA DE TIEMPO"))))</f>
        <v>A TIEMPO</v>
      </c>
      <c r="N1416" s="35">
        <f>IF(I1416="","",NETWORKDAYS(Hoja1!C1416+1,Hoja1!I1416,DiasNOLaborables))</f>
        <v>4</v>
      </c>
      <c r="O1416" s="36" t="str">
        <f t="shared" si="76"/>
        <v/>
      </c>
      <c r="P1416" s="37"/>
      <c r="Q1416" s="37"/>
      <c r="R1416" s="37">
        <f t="shared" si="77"/>
        <v>20</v>
      </c>
      <c r="S1416" s="33"/>
    </row>
    <row r="1417" spans="1:19" ht="60" x14ac:dyDescent="0.25">
      <c r="A1417" s="53">
        <f t="shared" si="75"/>
        <v>1406</v>
      </c>
      <c r="B1417" s="61">
        <v>20200522114940</v>
      </c>
      <c r="C1417" s="58">
        <v>43973</v>
      </c>
      <c r="D1417" s="56" t="s">
        <v>124</v>
      </c>
      <c r="E1417" s="56" t="s">
        <v>85</v>
      </c>
      <c r="F1417" s="56" t="s">
        <v>109</v>
      </c>
      <c r="G1417" s="56" t="s">
        <v>126</v>
      </c>
      <c r="H1417" s="56" t="s">
        <v>44</v>
      </c>
      <c r="I1417" s="58">
        <v>43980</v>
      </c>
      <c r="J1417" s="58" t="s">
        <v>120</v>
      </c>
      <c r="K1417" s="53"/>
      <c r="L1417" s="34">
        <f>IFERROR(WORKDAY(C1417,R1417,DiasNOLaborables),"")</f>
        <v>44006</v>
      </c>
      <c r="M1417" s="35" t="str">
        <f>+IF(C1417="","",IF(I1417="","",(IF(I1417&lt;=L1417,"A TIEMPO","FUERA DE TIEMPO"))))</f>
        <v>A TIEMPO</v>
      </c>
      <c r="N1417" s="35">
        <f>IF(I1417="","",NETWORKDAYS(Hoja1!C1417+1,Hoja1!I1417,DiasNOLaborables))</f>
        <v>4</v>
      </c>
      <c r="O1417" s="36" t="str">
        <f t="shared" si="76"/>
        <v/>
      </c>
      <c r="P1417" s="37"/>
      <c r="Q1417" s="37"/>
      <c r="R1417" s="37">
        <f t="shared" si="77"/>
        <v>20</v>
      </c>
      <c r="S1417" s="33"/>
    </row>
    <row r="1418" spans="1:19" ht="60" x14ac:dyDescent="0.25">
      <c r="A1418" s="53">
        <f t="shared" ref="A1418:A1481" si="78">IF(B1418&lt;&gt;"",A1417+1,"")</f>
        <v>1407</v>
      </c>
      <c r="B1418" s="61">
        <v>20200522113654</v>
      </c>
      <c r="C1418" s="58">
        <v>43973</v>
      </c>
      <c r="D1418" s="56" t="s">
        <v>124</v>
      </c>
      <c r="E1418" s="56" t="s">
        <v>85</v>
      </c>
      <c r="F1418" s="56" t="s">
        <v>109</v>
      </c>
      <c r="G1418" s="56" t="s">
        <v>126</v>
      </c>
      <c r="H1418" s="56" t="s">
        <v>44</v>
      </c>
      <c r="I1418" s="58">
        <v>43980</v>
      </c>
      <c r="J1418" s="58" t="s">
        <v>120</v>
      </c>
      <c r="K1418" s="53"/>
      <c r="L1418" s="34">
        <f>IFERROR(WORKDAY(C1418,R1418,DiasNOLaborables),"")</f>
        <v>44006</v>
      </c>
      <c r="M1418" s="35" t="str">
        <f>+IF(C1418="","",IF(I1418="","",(IF(I1418&lt;=L1418,"A TIEMPO","FUERA DE TIEMPO"))))</f>
        <v>A TIEMPO</v>
      </c>
      <c r="N1418" s="35">
        <f>IF(I1418="","",NETWORKDAYS(Hoja1!C1418+1,Hoja1!I1418,DiasNOLaborables))</f>
        <v>4</v>
      </c>
      <c r="O1418" s="36" t="str">
        <f t="shared" si="76"/>
        <v/>
      </c>
      <c r="P1418" s="37"/>
      <c r="Q1418" s="37"/>
      <c r="R1418" s="37">
        <f t="shared" si="77"/>
        <v>20</v>
      </c>
      <c r="S1418" s="33"/>
    </row>
    <row r="1419" spans="1:19" ht="60" x14ac:dyDescent="0.25">
      <c r="A1419" s="53">
        <f t="shared" si="78"/>
        <v>1408</v>
      </c>
      <c r="B1419" s="61">
        <v>20200522095804</v>
      </c>
      <c r="C1419" s="58">
        <v>43973</v>
      </c>
      <c r="D1419" s="56" t="s">
        <v>124</v>
      </c>
      <c r="E1419" s="56" t="s">
        <v>85</v>
      </c>
      <c r="F1419" s="56" t="s">
        <v>109</v>
      </c>
      <c r="G1419" s="56" t="s">
        <v>126</v>
      </c>
      <c r="H1419" s="56" t="s">
        <v>44</v>
      </c>
      <c r="I1419" s="58">
        <v>43980</v>
      </c>
      <c r="J1419" s="58" t="s">
        <v>120</v>
      </c>
      <c r="K1419" s="53"/>
      <c r="L1419" s="34">
        <f>IFERROR(WORKDAY(C1419,R1419,DiasNOLaborables),"")</f>
        <v>44006</v>
      </c>
      <c r="M1419" s="35" t="str">
        <f>+IF(C1419="","",IF(I1419="","",(IF(I1419&lt;=L1419,"A TIEMPO","FUERA DE TIEMPO"))))</f>
        <v>A TIEMPO</v>
      </c>
      <c r="N1419" s="35">
        <f>IF(I1419="","",NETWORKDAYS(Hoja1!C1419+1,Hoja1!I1419,DiasNOLaborables))</f>
        <v>4</v>
      </c>
      <c r="O1419" s="36" t="str">
        <f t="shared" si="76"/>
        <v/>
      </c>
      <c r="P1419" s="37"/>
      <c r="Q1419" s="37"/>
      <c r="R1419" s="37">
        <f t="shared" si="77"/>
        <v>20</v>
      </c>
      <c r="S1419" s="33"/>
    </row>
    <row r="1420" spans="1:19" ht="60" x14ac:dyDescent="0.25">
      <c r="A1420" s="53">
        <f t="shared" si="78"/>
        <v>1409</v>
      </c>
      <c r="B1420" s="61">
        <v>20200522092741</v>
      </c>
      <c r="C1420" s="58">
        <v>43973</v>
      </c>
      <c r="D1420" s="56" t="s">
        <v>124</v>
      </c>
      <c r="E1420" s="56" t="s">
        <v>85</v>
      </c>
      <c r="F1420" s="56" t="s">
        <v>109</v>
      </c>
      <c r="G1420" s="56" t="s">
        <v>126</v>
      </c>
      <c r="H1420" s="56" t="s">
        <v>44</v>
      </c>
      <c r="I1420" s="58">
        <v>43980</v>
      </c>
      <c r="J1420" s="58" t="s">
        <v>120</v>
      </c>
      <c r="K1420" s="53"/>
      <c r="L1420" s="34">
        <f>IFERROR(WORKDAY(C1420,R1420,DiasNOLaborables),"")</f>
        <v>44006</v>
      </c>
      <c r="M1420" s="35" t="str">
        <f>+IF(C1420="","",IF(I1420="","",(IF(I1420&lt;=L1420,"A TIEMPO","FUERA DE TIEMPO"))))</f>
        <v>A TIEMPO</v>
      </c>
      <c r="N1420" s="35">
        <f>IF(I1420="","",NETWORKDAYS(Hoja1!C1420+1,Hoja1!I1420,DiasNOLaborables))</f>
        <v>4</v>
      </c>
      <c r="O1420" s="36" t="str">
        <f t="shared" si="76"/>
        <v/>
      </c>
      <c r="P1420" s="37"/>
      <c r="Q1420" s="37"/>
      <c r="R1420" s="37">
        <f t="shared" si="77"/>
        <v>20</v>
      </c>
      <c r="S1420" s="33"/>
    </row>
    <row r="1421" spans="1:19" ht="60" x14ac:dyDescent="0.25">
      <c r="A1421" s="53">
        <f t="shared" si="78"/>
        <v>1410</v>
      </c>
      <c r="B1421" s="61">
        <v>20200522085848</v>
      </c>
      <c r="C1421" s="58">
        <v>43973</v>
      </c>
      <c r="D1421" s="56" t="s">
        <v>124</v>
      </c>
      <c r="E1421" s="56" t="s">
        <v>85</v>
      </c>
      <c r="F1421" s="56" t="s">
        <v>109</v>
      </c>
      <c r="G1421" s="56" t="s">
        <v>126</v>
      </c>
      <c r="H1421" s="56" t="s">
        <v>44</v>
      </c>
      <c r="I1421" s="58">
        <v>43980</v>
      </c>
      <c r="J1421" s="58" t="s">
        <v>120</v>
      </c>
      <c r="K1421" s="53"/>
      <c r="L1421" s="34">
        <f>IFERROR(WORKDAY(C1421,R1421,DiasNOLaborables),"")</f>
        <v>44006</v>
      </c>
      <c r="M1421" s="35" t="str">
        <f>+IF(C1421="","",IF(I1421="","",(IF(I1421&lt;=L1421,"A TIEMPO","FUERA DE TIEMPO"))))</f>
        <v>A TIEMPO</v>
      </c>
      <c r="N1421" s="35">
        <f>IF(I1421="","",NETWORKDAYS(Hoja1!C1421+1,Hoja1!I1421,DiasNOLaborables))</f>
        <v>4</v>
      </c>
      <c r="O1421" s="36" t="str">
        <f t="shared" si="76"/>
        <v/>
      </c>
      <c r="P1421" s="37"/>
      <c r="Q1421" s="37"/>
      <c r="R1421" s="37">
        <f t="shared" si="77"/>
        <v>20</v>
      </c>
      <c r="S1421" s="33"/>
    </row>
    <row r="1422" spans="1:19" ht="60" x14ac:dyDescent="0.25">
      <c r="A1422" s="53">
        <f t="shared" si="78"/>
        <v>1411</v>
      </c>
      <c r="B1422" s="61">
        <v>20209050043112</v>
      </c>
      <c r="C1422" s="58">
        <v>43974</v>
      </c>
      <c r="D1422" s="56" t="s">
        <v>123</v>
      </c>
      <c r="E1422" s="56" t="s">
        <v>85</v>
      </c>
      <c r="F1422" s="56" t="s">
        <v>109</v>
      </c>
      <c r="G1422" s="56" t="s">
        <v>126</v>
      </c>
      <c r="H1422" s="56" t="s">
        <v>44</v>
      </c>
      <c r="I1422" s="58">
        <v>43984</v>
      </c>
      <c r="J1422" s="58" t="s">
        <v>120</v>
      </c>
      <c r="K1422" s="53"/>
      <c r="L1422" s="34">
        <f>IFERROR(WORKDAY(C1422,R1422,DiasNOLaborables),"")</f>
        <v>44006</v>
      </c>
      <c r="M1422" s="35" t="str">
        <f>+IF(C1422="","",IF(I1422="","",(IF(I1422&lt;=L1422,"A TIEMPO","FUERA DE TIEMPO"))))</f>
        <v>A TIEMPO</v>
      </c>
      <c r="N1422" s="35">
        <f>IF(I1422="","",NETWORKDAYS(Hoja1!C1422+1,Hoja1!I1422,DiasNOLaborables))</f>
        <v>6</v>
      </c>
      <c r="O1422" s="36" t="str">
        <f t="shared" si="76"/>
        <v/>
      </c>
      <c r="P1422" s="37"/>
      <c r="Q1422" s="37"/>
      <c r="R1422" s="37">
        <f t="shared" si="77"/>
        <v>20</v>
      </c>
      <c r="S1422" s="33"/>
    </row>
    <row r="1423" spans="1:19" ht="60" x14ac:dyDescent="0.25">
      <c r="A1423" s="53">
        <f t="shared" si="78"/>
        <v>1412</v>
      </c>
      <c r="B1423" s="61">
        <v>20209050043122</v>
      </c>
      <c r="C1423" s="58">
        <v>43974</v>
      </c>
      <c r="D1423" s="56" t="s">
        <v>123</v>
      </c>
      <c r="E1423" s="56" t="s">
        <v>85</v>
      </c>
      <c r="F1423" s="56" t="s">
        <v>109</v>
      </c>
      <c r="G1423" s="56" t="s">
        <v>126</v>
      </c>
      <c r="H1423" s="56" t="s">
        <v>44</v>
      </c>
      <c r="I1423" s="58">
        <v>43984</v>
      </c>
      <c r="J1423" s="58" t="s">
        <v>120</v>
      </c>
      <c r="K1423" s="53"/>
      <c r="L1423" s="34">
        <f>IFERROR(WORKDAY(C1423,R1423,DiasNOLaborables),"")</f>
        <v>44006</v>
      </c>
      <c r="M1423" s="35" t="str">
        <f>+IF(C1423="","",IF(I1423="","",(IF(I1423&lt;=L1423,"A TIEMPO","FUERA DE TIEMPO"))))</f>
        <v>A TIEMPO</v>
      </c>
      <c r="N1423" s="35">
        <f>IF(I1423="","",NETWORKDAYS(Hoja1!C1423+1,Hoja1!I1423,DiasNOLaborables))</f>
        <v>6</v>
      </c>
      <c r="O1423" s="36" t="str">
        <f t="shared" si="76"/>
        <v/>
      </c>
      <c r="P1423" s="37"/>
      <c r="Q1423" s="37"/>
      <c r="R1423" s="37">
        <f t="shared" si="77"/>
        <v>20</v>
      </c>
      <c r="S1423" s="33"/>
    </row>
    <row r="1424" spans="1:19" ht="60" x14ac:dyDescent="0.25">
      <c r="A1424" s="53">
        <f t="shared" si="78"/>
        <v>1413</v>
      </c>
      <c r="B1424" s="61">
        <v>20209050043132</v>
      </c>
      <c r="C1424" s="58">
        <v>43974</v>
      </c>
      <c r="D1424" s="56" t="s">
        <v>123</v>
      </c>
      <c r="E1424" s="56" t="s">
        <v>85</v>
      </c>
      <c r="F1424" s="56" t="s">
        <v>109</v>
      </c>
      <c r="G1424" s="56" t="s">
        <v>126</v>
      </c>
      <c r="H1424" s="56" t="s">
        <v>44</v>
      </c>
      <c r="I1424" s="58">
        <v>43984</v>
      </c>
      <c r="J1424" s="58" t="s">
        <v>120</v>
      </c>
      <c r="K1424" s="53"/>
      <c r="L1424" s="34">
        <f>IFERROR(WORKDAY(C1424,R1424,DiasNOLaborables),"")</f>
        <v>44006</v>
      </c>
      <c r="M1424" s="35" t="str">
        <f>+IF(C1424="","",IF(I1424="","",(IF(I1424&lt;=L1424,"A TIEMPO","FUERA DE TIEMPO"))))</f>
        <v>A TIEMPO</v>
      </c>
      <c r="N1424" s="35">
        <f>IF(I1424="","",NETWORKDAYS(Hoja1!C1424+1,Hoja1!I1424,DiasNOLaborables))</f>
        <v>6</v>
      </c>
      <c r="O1424" s="36" t="str">
        <f t="shared" si="76"/>
        <v/>
      </c>
      <c r="P1424" s="37"/>
      <c r="Q1424" s="37"/>
      <c r="R1424" s="37">
        <f t="shared" si="77"/>
        <v>20</v>
      </c>
      <c r="S1424" s="33"/>
    </row>
    <row r="1425" spans="1:19" ht="60" x14ac:dyDescent="0.25">
      <c r="A1425" s="53">
        <f t="shared" si="78"/>
        <v>1414</v>
      </c>
      <c r="B1425" s="61">
        <v>20209050043142</v>
      </c>
      <c r="C1425" s="58">
        <v>43974</v>
      </c>
      <c r="D1425" s="56" t="s">
        <v>123</v>
      </c>
      <c r="E1425" s="56" t="s">
        <v>85</v>
      </c>
      <c r="F1425" s="56" t="s">
        <v>109</v>
      </c>
      <c r="G1425" s="56" t="s">
        <v>126</v>
      </c>
      <c r="H1425" s="56" t="s">
        <v>44</v>
      </c>
      <c r="I1425" s="58">
        <v>43984</v>
      </c>
      <c r="J1425" s="58" t="s">
        <v>120</v>
      </c>
      <c r="K1425" s="53"/>
      <c r="L1425" s="34">
        <f>IFERROR(WORKDAY(C1425,R1425,DiasNOLaborables),"")</f>
        <v>44006</v>
      </c>
      <c r="M1425" s="35" t="str">
        <f>+IF(C1425="","",IF(I1425="","",(IF(I1425&lt;=L1425,"A TIEMPO","FUERA DE TIEMPO"))))</f>
        <v>A TIEMPO</v>
      </c>
      <c r="N1425" s="35">
        <f>IF(I1425="","",NETWORKDAYS(Hoja1!C1425+1,Hoja1!I1425,DiasNOLaborables))</f>
        <v>6</v>
      </c>
      <c r="O1425" s="36" t="str">
        <f t="shared" si="76"/>
        <v/>
      </c>
      <c r="P1425" s="37"/>
      <c r="Q1425" s="37"/>
      <c r="R1425" s="37">
        <f t="shared" si="77"/>
        <v>20</v>
      </c>
      <c r="S1425" s="33"/>
    </row>
    <row r="1426" spans="1:19" ht="60" x14ac:dyDescent="0.25">
      <c r="A1426" s="53">
        <f t="shared" si="78"/>
        <v>1415</v>
      </c>
      <c r="B1426" s="61">
        <v>20209050043152</v>
      </c>
      <c r="C1426" s="58">
        <v>43974</v>
      </c>
      <c r="D1426" s="56" t="s">
        <v>123</v>
      </c>
      <c r="E1426" s="56" t="s">
        <v>85</v>
      </c>
      <c r="F1426" s="56" t="s">
        <v>109</v>
      </c>
      <c r="G1426" s="56" t="s">
        <v>126</v>
      </c>
      <c r="H1426" s="56" t="s">
        <v>44</v>
      </c>
      <c r="I1426" s="58">
        <v>43984</v>
      </c>
      <c r="J1426" s="58" t="s">
        <v>120</v>
      </c>
      <c r="K1426" s="53"/>
      <c r="L1426" s="34">
        <f>IFERROR(WORKDAY(C1426,R1426,DiasNOLaborables),"")</f>
        <v>44006</v>
      </c>
      <c r="M1426" s="35" t="str">
        <f>+IF(C1426="","",IF(I1426="","",(IF(I1426&lt;=L1426,"A TIEMPO","FUERA DE TIEMPO"))))</f>
        <v>A TIEMPO</v>
      </c>
      <c r="N1426" s="35">
        <f>IF(I1426="","",NETWORKDAYS(Hoja1!C1426+1,Hoja1!I1426,DiasNOLaborables))</f>
        <v>6</v>
      </c>
      <c r="O1426" s="36" t="str">
        <f t="shared" si="76"/>
        <v/>
      </c>
      <c r="P1426" s="37"/>
      <c r="Q1426" s="37"/>
      <c r="R1426" s="37">
        <f t="shared" si="77"/>
        <v>20</v>
      </c>
      <c r="S1426" s="33"/>
    </row>
    <row r="1427" spans="1:19" ht="60" x14ac:dyDescent="0.25">
      <c r="A1427" s="53">
        <f t="shared" si="78"/>
        <v>1416</v>
      </c>
      <c r="B1427" s="61">
        <v>20200523174134</v>
      </c>
      <c r="C1427" s="58">
        <v>43974</v>
      </c>
      <c r="D1427" s="56" t="s">
        <v>124</v>
      </c>
      <c r="E1427" s="56" t="s">
        <v>85</v>
      </c>
      <c r="F1427" s="56" t="s">
        <v>109</v>
      </c>
      <c r="G1427" s="56" t="s">
        <v>126</v>
      </c>
      <c r="H1427" s="56" t="s">
        <v>44</v>
      </c>
      <c r="I1427" s="58">
        <v>43984</v>
      </c>
      <c r="J1427" s="58" t="s">
        <v>120</v>
      </c>
      <c r="K1427" s="53"/>
      <c r="L1427" s="34">
        <f>IFERROR(WORKDAY(C1427,R1427,DiasNOLaborables),"")</f>
        <v>44006</v>
      </c>
      <c r="M1427" s="35" t="str">
        <f>+IF(C1427="","",IF(I1427="","",(IF(I1427&lt;=L1427,"A TIEMPO","FUERA DE TIEMPO"))))</f>
        <v>A TIEMPO</v>
      </c>
      <c r="N1427" s="35">
        <f>IF(I1427="","",NETWORKDAYS(Hoja1!C1427+1,Hoja1!I1427,DiasNOLaborables))</f>
        <v>6</v>
      </c>
      <c r="O1427" s="36" t="str">
        <f t="shared" si="76"/>
        <v/>
      </c>
      <c r="P1427" s="37"/>
      <c r="Q1427" s="37"/>
      <c r="R1427" s="37">
        <f t="shared" si="77"/>
        <v>20</v>
      </c>
      <c r="S1427" s="33"/>
    </row>
    <row r="1428" spans="1:19" ht="60" x14ac:dyDescent="0.25">
      <c r="A1428" s="53">
        <f t="shared" si="78"/>
        <v>1417</v>
      </c>
      <c r="B1428" s="61">
        <v>20200523173845</v>
      </c>
      <c r="C1428" s="58">
        <v>43974</v>
      </c>
      <c r="D1428" s="56" t="s">
        <v>124</v>
      </c>
      <c r="E1428" s="56" t="s">
        <v>85</v>
      </c>
      <c r="F1428" s="56" t="s">
        <v>109</v>
      </c>
      <c r="G1428" s="56" t="s">
        <v>126</v>
      </c>
      <c r="H1428" s="56" t="s">
        <v>44</v>
      </c>
      <c r="I1428" s="58">
        <v>43984</v>
      </c>
      <c r="J1428" s="58" t="s">
        <v>120</v>
      </c>
      <c r="K1428" s="53"/>
      <c r="L1428" s="34">
        <f>IFERROR(WORKDAY(C1428,R1428,DiasNOLaborables),"")</f>
        <v>44006</v>
      </c>
      <c r="M1428" s="35" t="str">
        <f>+IF(C1428="","",IF(I1428="","",(IF(I1428&lt;=L1428,"A TIEMPO","FUERA DE TIEMPO"))))</f>
        <v>A TIEMPO</v>
      </c>
      <c r="N1428" s="35">
        <f>IF(I1428="","",NETWORKDAYS(Hoja1!C1428+1,Hoja1!I1428,DiasNOLaborables))</f>
        <v>6</v>
      </c>
      <c r="O1428" s="36" t="str">
        <f t="shared" si="76"/>
        <v/>
      </c>
      <c r="P1428" s="37"/>
      <c r="Q1428" s="37"/>
      <c r="R1428" s="37">
        <f t="shared" si="77"/>
        <v>20</v>
      </c>
      <c r="S1428" s="33"/>
    </row>
    <row r="1429" spans="1:19" ht="60" x14ac:dyDescent="0.25">
      <c r="A1429" s="53">
        <f t="shared" si="78"/>
        <v>1418</v>
      </c>
      <c r="B1429" s="61">
        <v>20200523161016</v>
      </c>
      <c r="C1429" s="58">
        <v>43974</v>
      </c>
      <c r="D1429" s="56" t="s">
        <v>124</v>
      </c>
      <c r="E1429" s="56" t="s">
        <v>85</v>
      </c>
      <c r="F1429" s="56" t="s">
        <v>109</v>
      </c>
      <c r="G1429" s="56" t="s">
        <v>126</v>
      </c>
      <c r="H1429" s="56" t="s">
        <v>44</v>
      </c>
      <c r="I1429" s="58">
        <v>43984</v>
      </c>
      <c r="J1429" s="58" t="s">
        <v>120</v>
      </c>
      <c r="K1429" s="53"/>
      <c r="L1429" s="34">
        <f>IFERROR(WORKDAY(C1429,R1429,DiasNOLaborables),"")</f>
        <v>44006</v>
      </c>
      <c r="M1429" s="35" t="str">
        <f>+IF(C1429="","",IF(I1429="","",(IF(I1429&lt;=L1429,"A TIEMPO","FUERA DE TIEMPO"))))</f>
        <v>A TIEMPO</v>
      </c>
      <c r="N1429" s="35">
        <f>IF(I1429="","",NETWORKDAYS(Hoja1!C1429+1,Hoja1!I1429,DiasNOLaborables))</f>
        <v>6</v>
      </c>
      <c r="O1429" s="36" t="str">
        <f t="shared" si="76"/>
        <v/>
      </c>
      <c r="P1429" s="37"/>
      <c r="Q1429" s="37"/>
      <c r="R1429" s="37">
        <f t="shared" si="77"/>
        <v>20</v>
      </c>
      <c r="S1429" s="33"/>
    </row>
    <row r="1430" spans="1:19" ht="60" x14ac:dyDescent="0.25">
      <c r="A1430" s="53">
        <f t="shared" si="78"/>
        <v>1419</v>
      </c>
      <c r="B1430" s="61">
        <v>20200524124423</v>
      </c>
      <c r="C1430" s="58">
        <v>43975</v>
      </c>
      <c r="D1430" s="56" t="s">
        <v>124</v>
      </c>
      <c r="E1430" s="56" t="s">
        <v>85</v>
      </c>
      <c r="F1430" s="56" t="s">
        <v>109</v>
      </c>
      <c r="G1430" s="56" t="s">
        <v>126</v>
      </c>
      <c r="H1430" s="56" t="s">
        <v>44</v>
      </c>
      <c r="I1430" s="58">
        <v>43984</v>
      </c>
      <c r="J1430" s="58" t="s">
        <v>120</v>
      </c>
      <c r="K1430" s="53"/>
      <c r="L1430" s="34">
        <f>IFERROR(WORKDAY(C1430,R1430,DiasNOLaborables),"")</f>
        <v>44006</v>
      </c>
      <c r="M1430" s="35" t="str">
        <f>+IF(C1430="","",IF(I1430="","",(IF(I1430&lt;=L1430,"A TIEMPO","FUERA DE TIEMPO"))))</f>
        <v>A TIEMPO</v>
      </c>
      <c r="N1430" s="35">
        <f>IF(I1430="","",NETWORKDAYS(Hoja1!C1430+1,Hoja1!I1430,DiasNOLaborables))</f>
        <v>6</v>
      </c>
      <c r="O1430" s="36" t="str">
        <f t="shared" si="76"/>
        <v/>
      </c>
      <c r="P1430" s="37"/>
      <c r="Q1430" s="37"/>
      <c r="R1430" s="37">
        <f t="shared" si="77"/>
        <v>20</v>
      </c>
      <c r="S1430" s="33"/>
    </row>
    <row r="1431" spans="1:19" ht="60" x14ac:dyDescent="0.25">
      <c r="A1431" s="53">
        <f t="shared" si="78"/>
        <v>1420</v>
      </c>
      <c r="B1431" s="61">
        <v>20200524112312</v>
      </c>
      <c r="C1431" s="58">
        <v>43975</v>
      </c>
      <c r="D1431" s="56" t="s">
        <v>124</v>
      </c>
      <c r="E1431" s="56" t="s">
        <v>85</v>
      </c>
      <c r="F1431" s="56" t="s">
        <v>109</v>
      </c>
      <c r="G1431" s="56" t="s">
        <v>126</v>
      </c>
      <c r="H1431" s="56" t="s">
        <v>44</v>
      </c>
      <c r="I1431" s="58">
        <v>43984</v>
      </c>
      <c r="J1431" s="58" t="s">
        <v>120</v>
      </c>
      <c r="K1431" s="53"/>
      <c r="L1431" s="34">
        <f>IFERROR(WORKDAY(C1431,R1431,DiasNOLaborables),"")</f>
        <v>44006</v>
      </c>
      <c r="M1431" s="35" t="str">
        <f>+IF(C1431="","",IF(I1431="","",(IF(I1431&lt;=L1431,"A TIEMPO","FUERA DE TIEMPO"))))</f>
        <v>A TIEMPO</v>
      </c>
      <c r="N1431" s="35">
        <f>IF(I1431="","",NETWORKDAYS(Hoja1!C1431+1,Hoja1!I1431,DiasNOLaborables))</f>
        <v>6</v>
      </c>
      <c r="O1431" s="36" t="str">
        <f t="shared" si="76"/>
        <v/>
      </c>
      <c r="P1431" s="37"/>
      <c r="Q1431" s="37"/>
      <c r="R1431" s="37">
        <f t="shared" si="77"/>
        <v>20</v>
      </c>
      <c r="S1431" s="33"/>
    </row>
    <row r="1432" spans="1:19" ht="60" x14ac:dyDescent="0.25">
      <c r="A1432" s="53">
        <f t="shared" si="78"/>
        <v>1421</v>
      </c>
      <c r="B1432" s="61">
        <v>20200524082936</v>
      </c>
      <c r="C1432" s="58">
        <v>43975</v>
      </c>
      <c r="D1432" s="56" t="s">
        <v>124</v>
      </c>
      <c r="E1432" s="56" t="s">
        <v>85</v>
      </c>
      <c r="F1432" s="56" t="s">
        <v>109</v>
      </c>
      <c r="G1432" s="56" t="s">
        <v>126</v>
      </c>
      <c r="H1432" s="56" t="s">
        <v>44</v>
      </c>
      <c r="I1432" s="58">
        <v>43984</v>
      </c>
      <c r="J1432" s="58" t="s">
        <v>120</v>
      </c>
      <c r="K1432" s="53"/>
      <c r="L1432" s="34">
        <f>IFERROR(WORKDAY(C1432,R1432,DiasNOLaborables),"")</f>
        <v>44006</v>
      </c>
      <c r="M1432" s="35" t="str">
        <f>+IF(C1432="","",IF(I1432="","",(IF(I1432&lt;=L1432,"A TIEMPO","FUERA DE TIEMPO"))))</f>
        <v>A TIEMPO</v>
      </c>
      <c r="N1432" s="35">
        <f>IF(I1432="","",NETWORKDAYS(Hoja1!C1432+1,Hoja1!I1432,DiasNOLaborables))</f>
        <v>6</v>
      </c>
      <c r="O1432" s="36" t="str">
        <f t="shared" si="76"/>
        <v/>
      </c>
      <c r="P1432" s="37"/>
      <c r="Q1432" s="37"/>
      <c r="R1432" s="37">
        <f t="shared" si="77"/>
        <v>20</v>
      </c>
      <c r="S1432" s="33"/>
    </row>
    <row r="1433" spans="1:19" ht="60" x14ac:dyDescent="0.25">
      <c r="A1433" s="53">
        <f t="shared" si="78"/>
        <v>1422</v>
      </c>
      <c r="B1433" s="61">
        <v>20200524075010</v>
      </c>
      <c r="C1433" s="58">
        <v>43975</v>
      </c>
      <c r="D1433" s="56" t="s">
        <v>124</v>
      </c>
      <c r="E1433" s="56" t="s">
        <v>85</v>
      </c>
      <c r="F1433" s="56" t="s">
        <v>109</v>
      </c>
      <c r="G1433" s="56" t="s">
        <v>126</v>
      </c>
      <c r="H1433" s="56" t="s">
        <v>44</v>
      </c>
      <c r="I1433" s="58">
        <v>43984</v>
      </c>
      <c r="J1433" s="58" t="s">
        <v>120</v>
      </c>
      <c r="K1433" s="53"/>
      <c r="L1433" s="34">
        <f>IFERROR(WORKDAY(C1433,R1433,DiasNOLaborables),"")</f>
        <v>44006</v>
      </c>
      <c r="M1433" s="35" t="str">
        <f>+IF(C1433="","",IF(I1433="","",(IF(I1433&lt;=L1433,"A TIEMPO","FUERA DE TIEMPO"))))</f>
        <v>A TIEMPO</v>
      </c>
      <c r="N1433" s="35">
        <f>IF(I1433="","",NETWORKDAYS(Hoja1!C1433+1,Hoja1!I1433,DiasNOLaborables))</f>
        <v>6</v>
      </c>
      <c r="O1433" s="36" t="str">
        <f t="shared" si="76"/>
        <v/>
      </c>
      <c r="P1433" s="37"/>
      <c r="Q1433" s="37"/>
      <c r="R1433" s="37">
        <f t="shared" si="77"/>
        <v>20</v>
      </c>
      <c r="S1433" s="33"/>
    </row>
    <row r="1434" spans="1:19" ht="60" x14ac:dyDescent="0.25">
      <c r="A1434" s="53">
        <f t="shared" si="78"/>
        <v>1423</v>
      </c>
      <c r="B1434" s="61">
        <v>20200524071110</v>
      </c>
      <c r="C1434" s="58">
        <v>43975</v>
      </c>
      <c r="D1434" s="56" t="s">
        <v>124</v>
      </c>
      <c r="E1434" s="56" t="s">
        <v>85</v>
      </c>
      <c r="F1434" s="56" t="s">
        <v>109</v>
      </c>
      <c r="G1434" s="56" t="s">
        <v>126</v>
      </c>
      <c r="H1434" s="56" t="s">
        <v>44</v>
      </c>
      <c r="I1434" s="58">
        <v>43984</v>
      </c>
      <c r="J1434" s="58" t="s">
        <v>120</v>
      </c>
      <c r="K1434" s="53"/>
      <c r="L1434" s="34">
        <f>IFERROR(WORKDAY(C1434,R1434,DiasNOLaborables),"")</f>
        <v>44006</v>
      </c>
      <c r="M1434" s="35" t="str">
        <f>+IF(C1434="","",IF(I1434="","",(IF(I1434&lt;=L1434,"A TIEMPO","FUERA DE TIEMPO"))))</f>
        <v>A TIEMPO</v>
      </c>
      <c r="N1434" s="35">
        <f>IF(I1434="","",NETWORKDAYS(Hoja1!C1434+1,Hoja1!I1434,DiasNOLaborables))</f>
        <v>6</v>
      </c>
      <c r="O1434" s="36" t="str">
        <f t="shared" si="76"/>
        <v/>
      </c>
      <c r="P1434" s="37"/>
      <c r="Q1434" s="37"/>
      <c r="R1434" s="37">
        <f t="shared" si="77"/>
        <v>20</v>
      </c>
      <c r="S1434" s="33"/>
    </row>
    <row r="1435" spans="1:19" ht="60" x14ac:dyDescent="0.25">
      <c r="A1435" s="53">
        <f t="shared" si="78"/>
        <v>1424</v>
      </c>
      <c r="B1435" s="61">
        <v>20200524063912</v>
      </c>
      <c r="C1435" s="58">
        <v>43975</v>
      </c>
      <c r="D1435" s="56" t="s">
        <v>124</v>
      </c>
      <c r="E1435" s="56" t="s">
        <v>85</v>
      </c>
      <c r="F1435" s="56" t="s">
        <v>109</v>
      </c>
      <c r="G1435" s="56" t="s">
        <v>126</v>
      </c>
      <c r="H1435" s="56" t="s">
        <v>44</v>
      </c>
      <c r="I1435" s="58">
        <v>43984</v>
      </c>
      <c r="J1435" s="58" t="s">
        <v>120</v>
      </c>
      <c r="K1435" s="53"/>
      <c r="L1435" s="34">
        <f>IFERROR(WORKDAY(C1435,R1435,DiasNOLaborables),"")</f>
        <v>44006</v>
      </c>
      <c r="M1435" s="35" t="str">
        <f>+IF(C1435="","",IF(I1435="","",(IF(I1435&lt;=L1435,"A TIEMPO","FUERA DE TIEMPO"))))</f>
        <v>A TIEMPO</v>
      </c>
      <c r="N1435" s="35">
        <f>IF(I1435="","",NETWORKDAYS(Hoja1!C1435+1,Hoja1!I1435,DiasNOLaborables))</f>
        <v>6</v>
      </c>
      <c r="O1435" s="36" t="str">
        <f t="shared" si="76"/>
        <v/>
      </c>
      <c r="P1435" s="37"/>
      <c r="Q1435" s="37"/>
      <c r="R1435" s="37">
        <f t="shared" si="77"/>
        <v>20</v>
      </c>
      <c r="S1435" s="33"/>
    </row>
    <row r="1436" spans="1:19" ht="60" x14ac:dyDescent="0.25">
      <c r="A1436" s="53">
        <f t="shared" si="78"/>
        <v>1425</v>
      </c>
      <c r="B1436" s="61">
        <v>20200525153919</v>
      </c>
      <c r="C1436" s="58">
        <v>43976</v>
      </c>
      <c r="D1436" s="56" t="s">
        <v>124</v>
      </c>
      <c r="E1436" s="56" t="s">
        <v>85</v>
      </c>
      <c r="F1436" s="56" t="s">
        <v>109</v>
      </c>
      <c r="G1436" s="56" t="s">
        <v>126</v>
      </c>
      <c r="H1436" s="56" t="s">
        <v>44</v>
      </c>
      <c r="I1436" s="58">
        <v>43985</v>
      </c>
      <c r="J1436" s="58" t="s">
        <v>120</v>
      </c>
      <c r="K1436" s="53"/>
      <c r="L1436" s="34">
        <f>IFERROR(WORKDAY(C1436,R1436,DiasNOLaborables),"")</f>
        <v>44006</v>
      </c>
      <c r="M1436" s="35" t="str">
        <f>+IF(C1436="","",IF(I1436="","",(IF(I1436&lt;=L1436,"A TIEMPO","FUERA DE TIEMPO"))))</f>
        <v>A TIEMPO</v>
      </c>
      <c r="N1436" s="35">
        <f>IF(I1436="","",NETWORKDAYS(Hoja1!C1436+1,Hoja1!I1436,DiasNOLaborables))</f>
        <v>7</v>
      </c>
      <c r="O1436" s="36" t="str">
        <f t="shared" ref="O1436:O1499" si="79">IF(NETWORKDAYS(L1436+1,I1436,DiasNOLaborables)&lt;=0,"",NETWORKDAYS(L1436+1,I1436,DiasNOLaborables))</f>
        <v/>
      </c>
      <c r="P1436" s="37"/>
      <c r="Q1436" s="37"/>
      <c r="R1436" s="37">
        <f t="shared" ref="R1436:R1499" si="80">IFERROR(VLOOKUP(E1436,$Z$50:$AA$63,2),"")</f>
        <v>20</v>
      </c>
      <c r="S1436" s="33"/>
    </row>
    <row r="1437" spans="1:19" ht="60" x14ac:dyDescent="0.25">
      <c r="A1437" s="53">
        <f t="shared" si="78"/>
        <v>1426</v>
      </c>
      <c r="B1437" s="61">
        <v>20200525071151</v>
      </c>
      <c r="C1437" s="58">
        <v>43976</v>
      </c>
      <c r="D1437" s="56" t="s">
        <v>124</v>
      </c>
      <c r="E1437" s="56" t="s">
        <v>85</v>
      </c>
      <c r="F1437" s="56" t="s">
        <v>109</v>
      </c>
      <c r="G1437" s="56" t="s">
        <v>126</v>
      </c>
      <c r="H1437" s="56" t="s">
        <v>44</v>
      </c>
      <c r="I1437" s="58">
        <v>43985</v>
      </c>
      <c r="J1437" s="58" t="s">
        <v>120</v>
      </c>
      <c r="K1437" s="53"/>
      <c r="L1437" s="34">
        <f>IFERROR(WORKDAY(C1437,R1437,DiasNOLaborables),"")</f>
        <v>44006</v>
      </c>
      <c r="M1437" s="35" t="str">
        <f>+IF(C1437="","",IF(I1437="","",(IF(I1437&lt;=L1437,"A TIEMPO","FUERA DE TIEMPO"))))</f>
        <v>A TIEMPO</v>
      </c>
      <c r="N1437" s="35">
        <f>IF(I1437="","",NETWORKDAYS(Hoja1!C1437+1,Hoja1!I1437,DiasNOLaborables))</f>
        <v>7</v>
      </c>
      <c r="O1437" s="36" t="str">
        <f t="shared" si="79"/>
        <v/>
      </c>
      <c r="P1437" s="37"/>
      <c r="Q1437" s="37"/>
      <c r="R1437" s="37">
        <f t="shared" si="80"/>
        <v>20</v>
      </c>
      <c r="S1437" s="33"/>
    </row>
    <row r="1438" spans="1:19" ht="60" x14ac:dyDescent="0.25">
      <c r="A1438" s="53">
        <f t="shared" si="78"/>
        <v>1427</v>
      </c>
      <c r="B1438" s="61">
        <v>20209050043322</v>
      </c>
      <c r="C1438" s="58">
        <v>43976</v>
      </c>
      <c r="D1438" s="56" t="s">
        <v>123</v>
      </c>
      <c r="E1438" s="56" t="s">
        <v>85</v>
      </c>
      <c r="F1438" s="56" t="s">
        <v>109</v>
      </c>
      <c r="G1438" s="56" t="s">
        <v>126</v>
      </c>
      <c r="H1438" s="56" t="s">
        <v>44</v>
      </c>
      <c r="I1438" s="58">
        <v>43985</v>
      </c>
      <c r="J1438" s="58" t="s">
        <v>120</v>
      </c>
      <c r="K1438" s="53"/>
      <c r="L1438" s="34">
        <f>IFERROR(WORKDAY(C1438,R1438,DiasNOLaborables),"")</f>
        <v>44006</v>
      </c>
      <c r="M1438" s="35" t="str">
        <f>+IF(C1438="","",IF(I1438="","",(IF(I1438&lt;=L1438,"A TIEMPO","FUERA DE TIEMPO"))))</f>
        <v>A TIEMPO</v>
      </c>
      <c r="N1438" s="35">
        <f>IF(I1438="","",NETWORKDAYS(Hoja1!C1438+1,Hoja1!I1438,DiasNOLaborables))</f>
        <v>7</v>
      </c>
      <c r="O1438" s="36" t="str">
        <f t="shared" si="79"/>
        <v/>
      </c>
      <c r="P1438" s="37"/>
      <c r="Q1438" s="37"/>
      <c r="R1438" s="37">
        <f t="shared" si="80"/>
        <v>20</v>
      </c>
      <c r="S1438" s="33"/>
    </row>
    <row r="1439" spans="1:19" ht="60" x14ac:dyDescent="0.25">
      <c r="A1439" s="53">
        <f t="shared" si="78"/>
        <v>1428</v>
      </c>
      <c r="B1439" s="61">
        <v>20209050043332</v>
      </c>
      <c r="C1439" s="58">
        <v>43976</v>
      </c>
      <c r="D1439" s="56" t="s">
        <v>123</v>
      </c>
      <c r="E1439" s="56" t="s">
        <v>85</v>
      </c>
      <c r="F1439" s="56" t="s">
        <v>109</v>
      </c>
      <c r="G1439" s="56" t="s">
        <v>126</v>
      </c>
      <c r="H1439" s="56" t="s">
        <v>44</v>
      </c>
      <c r="I1439" s="58">
        <v>43985</v>
      </c>
      <c r="J1439" s="58" t="s">
        <v>120</v>
      </c>
      <c r="K1439" s="53"/>
      <c r="L1439" s="34">
        <f>IFERROR(WORKDAY(C1439,R1439,DiasNOLaborables),"")</f>
        <v>44006</v>
      </c>
      <c r="M1439" s="35" t="str">
        <f>+IF(C1439="","",IF(I1439="","",(IF(I1439&lt;=L1439,"A TIEMPO","FUERA DE TIEMPO"))))</f>
        <v>A TIEMPO</v>
      </c>
      <c r="N1439" s="35">
        <f>IF(I1439="","",NETWORKDAYS(Hoja1!C1439+1,Hoja1!I1439,DiasNOLaborables))</f>
        <v>7</v>
      </c>
      <c r="O1439" s="36" t="str">
        <f t="shared" si="79"/>
        <v/>
      </c>
      <c r="P1439" s="37"/>
      <c r="Q1439" s="37"/>
      <c r="R1439" s="37">
        <f t="shared" si="80"/>
        <v>20</v>
      </c>
      <c r="S1439" s="33"/>
    </row>
    <row r="1440" spans="1:19" ht="60" x14ac:dyDescent="0.25">
      <c r="A1440" s="53">
        <f t="shared" si="78"/>
        <v>1429</v>
      </c>
      <c r="B1440" s="61">
        <v>20209050043362</v>
      </c>
      <c r="C1440" s="58">
        <v>43976</v>
      </c>
      <c r="D1440" s="56" t="s">
        <v>123</v>
      </c>
      <c r="E1440" s="56" t="s">
        <v>85</v>
      </c>
      <c r="F1440" s="56" t="s">
        <v>109</v>
      </c>
      <c r="G1440" s="56" t="s">
        <v>126</v>
      </c>
      <c r="H1440" s="56" t="s">
        <v>44</v>
      </c>
      <c r="I1440" s="58">
        <v>43985</v>
      </c>
      <c r="J1440" s="58" t="s">
        <v>120</v>
      </c>
      <c r="K1440" s="53"/>
      <c r="L1440" s="34">
        <f>IFERROR(WORKDAY(C1440,R1440,DiasNOLaborables),"")</f>
        <v>44006</v>
      </c>
      <c r="M1440" s="35" t="str">
        <f>+IF(C1440="","",IF(I1440="","",(IF(I1440&lt;=L1440,"A TIEMPO","FUERA DE TIEMPO"))))</f>
        <v>A TIEMPO</v>
      </c>
      <c r="N1440" s="35">
        <f>IF(I1440="","",NETWORKDAYS(Hoja1!C1440+1,Hoja1!I1440,DiasNOLaborables))</f>
        <v>7</v>
      </c>
      <c r="O1440" s="36" t="str">
        <f t="shared" si="79"/>
        <v/>
      </c>
      <c r="P1440" s="37"/>
      <c r="Q1440" s="37"/>
      <c r="R1440" s="37">
        <f t="shared" si="80"/>
        <v>20</v>
      </c>
      <c r="S1440" s="33"/>
    </row>
    <row r="1441" spans="1:19" ht="60" x14ac:dyDescent="0.25">
      <c r="A1441" s="53">
        <f t="shared" si="78"/>
        <v>1430</v>
      </c>
      <c r="B1441" s="61">
        <v>20200526200959</v>
      </c>
      <c r="C1441" s="58">
        <v>43977</v>
      </c>
      <c r="D1441" s="56" t="s">
        <v>124</v>
      </c>
      <c r="E1441" s="56" t="s">
        <v>85</v>
      </c>
      <c r="F1441" s="56" t="s">
        <v>109</v>
      </c>
      <c r="G1441" s="56" t="s">
        <v>126</v>
      </c>
      <c r="H1441" s="56" t="s">
        <v>44</v>
      </c>
      <c r="I1441" s="58">
        <v>43985</v>
      </c>
      <c r="J1441" s="58" t="s">
        <v>120</v>
      </c>
      <c r="K1441" s="53"/>
      <c r="L1441" s="34">
        <f>IFERROR(WORKDAY(C1441,R1441,DiasNOLaborables),"")</f>
        <v>44007</v>
      </c>
      <c r="M1441" s="35" t="str">
        <f>+IF(C1441="","",IF(I1441="","",(IF(I1441&lt;=L1441,"A TIEMPO","FUERA DE TIEMPO"))))</f>
        <v>A TIEMPO</v>
      </c>
      <c r="N1441" s="35">
        <f>IF(I1441="","",NETWORKDAYS(Hoja1!C1441+1,Hoja1!I1441,DiasNOLaborables))</f>
        <v>6</v>
      </c>
      <c r="O1441" s="36" t="str">
        <f t="shared" si="79"/>
        <v/>
      </c>
      <c r="P1441" s="37"/>
      <c r="Q1441" s="37"/>
      <c r="R1441" s="37">
        <f t="shared" si="80"/>
        <v>20</v>
      </c>
      <c r="S1441" s="33"/>
    </row>
    <row r="1442" spans="1:19" ht="60" x14ac:dyDescent="0.25">
      <c r="A1442" s="53">
        <f t="shared" si="78"/>
        <v>1431</v>
      </c>
      <c r="B1442" s="61">
        <v>20200526151633</v>
      </c>
      <c r="C1442" s="58">
        <v>43977</v>
      </c>
      <c r="D1442" s="56" t="s">
        <v>124</v>
      </c>
      <c r="E1442" s="56" t="s">
        <v>85</v>
      </c>
      <c r="F1442" s="56" t="s">
        <v>109</v>
      </c>
      <c r="G1442" s="56" t="s">
        <v>126</v>
      </c>
      <c r="H1442" s="56" t="s">
        <v>44</v>
      </c>
      <c r="I1442" s="58">
        <v>43985</v>
      </c>
      <c r="J1442" s="58" t="s">
        <v>120</v>
      </c>
      <c r="K1442" s="53"/>
      <c r="L1442" s="34">
        <f>IFERROR(WORKDAY(C1442,R1442,DiasNOLaborables),"")</f>
        <v>44007</v>
      </c>
      <c r="M1442" s="35" t="str">
        <f>+IF(C1442="","",IF(I1442="","",(IF(I1442&lt;=L1442,"A TIEMPO","FUERA DE TIEMPO"))))</f>
        <v>A TIEMPO</v>
      </c>
      <c r="N1442" s="35">
        <f>IF(I1442="","",NETWORKDAYS(Hoja1!C1442+1,Hoja1!I1442,DiasNOLaborables))</f>
        <v>6</v>
      </c>
      <c r="O1442" s="36" t="str">
        <f t="shared" si="79"/>
        <v/>
      </c>
      <c r="P1442" s="37"/>
      <c r="Q1442" s="37"/>
      <c r="R1442" s="37">
        <f t="shared" si="80"/>
        <v>20</v>
      </c>
      <c r="S1442" s="33"/>
    </row>
    <row r="1443" spans="1:19" ht="60" x14ac:dyDescent="0.25">
      <c r="A1443" s="53">
        <f t="shared" si="78"/>
        <v>1432</v>
      </c>
      <c r="B1443" s="61">
        <v>20200526135200</v>
      </c>
      <c r="C1443" s="58">
        <v>43977</v>
      </c>
      <c r="D1443" s="56" t="s">
        <v>124</v>
      </c>
      <c r="E1443" s="56" t="s">
        <v>85</v>
      </c>
      <c r="F1443" s="56" t="s">
        <v>109</v>
      </c>
      <c r="G1443" s="56" t="s">
        <v>126</v>
      </c>
      <c r="H1443" s="56" t="s">
        <v>44</v>
      </c>
      <c r="I1443" s="58">
        <v>43985</v>
      </c>
      <c r="J1443" s="58" t="s">
        <v>120</v>
      </c>
      <c r="K1443" s="53"/>
      <c r="L1443" s="34">
        <f>IFERROR(WORKDAY(C1443,R1443,DiasNOLaborables),"")</f>
        <v>44007</v>
      </c>
      <c r="M1443" s="35" t="str">
        <f>+IF(C1443="","",IF(I1443="","",(IF(I1443&lt;=L1443,"A TIEMPO","FUERA DE TIEMPO"))))</f>
        <v>A TIEMPO</v>
      </c>
      <c r="N1443" s="35">
        <f>IF(I1443="","",NETWORKDAYS(Hoja1!C1443+1,Hoja1!I1443,DiasNOLaborables))</f>
        <v>6</v>
      </c>
      <c r="O1443" s="36" t="str">
        <f t="shared" si="79"/>
        <v/>
      </c>
      <c r="P1443" s="37"/>
      <c r="Q1443" s="37"/>
      <c r="R1443" s="37">
        <f t="shared" si="80"/>
        <v>20</v>
      </c>
      <c r="S1443" s="33"/>
    </row>
    <row r="1444" spans="1:19" ht="60" x14ac:dyDescent="0.25">
      <c r="A1444" s="53">
        <f t="shared" si="78"/>
        <v>1433</v>
      </c>
      <c r="B1444" s="61">
        <v>20200526130832</v>
      </c>
      <c r="C1444" s="58">
        <v>43977</v>
      </c>
      <c r="D1444" s="56" t="s">
        <v>124</v>
      </c>
      <c r="E1444" s="56" t="s">
        <v>85</v>
      </c>
      <c r="F1444" s="56" t="s">
        <v>109</v>
      </c>
      <c r="G1444" s="56" t="s">
        <v>126</v>
      </c>
      <c r="H1444" s="56" t="s">
        <v>44</v>
      </c>
      <c r="I1444" s="58">
        <v>43985</v>
      </c>
      <c r="J1444" s="58" t="s">
        <v>120</v>
      </c>
      <c r="K1444" s="53"/>
      <c r="L1444" s="34">
        <f>IFERROR(WORKDAY(C1444,R1444,DiasNOLaborables),"")</f>
        <v>44007</v>
      </c>
      <c r="M1444" s="35" t="str">
        <f>+IF(C1444="","",IF(I1444="","",(IF(I1444&lt;=L1444,"A TIEMPO","FUERA DE TIEMPO"))))</f>
        <v>A TIEMPO</v>
      </c>
      <c r="N1444" s="35">
        <f>IF(I1444="","",NETWORKDAYS(Hoja1!C1444+1,Hoja1!I1444,DiasNOLaborables))</f>
        <v>6</v>
      </c>
      <c r="O1444" s="36" t="str">
        <f t="shared" si="79"/>
        <v/>
      </c>
      <c r="P1444" s="37"/>
      <c r="Q1444" s="37"/>
      <c r="R1444" s="37">
        <f t="shared" si="80"/>
        <v>20</v>
      </c>
      <c r="S1444" s="33"/>
    </row>
    <row r="1445" spans="1:19" ht="60" x14ac:dyDescent="0.25">
      <c r="A1445" s="53">
        <f t="shared" si="78"/>
        <v>1434</v>
      </c>
      <c r="B1445" s="61">
        <v>20200526105125</v>
      </c>
      <c r="C1445" s="58">
        <v>43977</v>
      </c>
      <c r="D1445" s="56" t="s">
        <v>124</v>
      </c>
      <c r="E1445" s="56" t="s">
        <v>85</v>
      </c>
      <c r="F1445" s="56" t="s">
        <v>109</v>
      </c>
      <c r="G1445" s="56" t="s">
        <v>126</v>
      </c>
      <c r="H1445" s="56" t="s">
        <v>44</v>
      </c>
      <c r="I1445" s="58">
        <v>43985</v>
      </c>
      <c r="J1445" s="58" t="s">
        <v>120</v>
      </c>
      <c r="K1445" s="53"/>
      <c r="L1445" s="34">
        <f>IFERROR(WORKDAY(C1445,R1445,DiasNOLaborables),"")</f>
        <v>44007</v>
      </c>
      <c r="M1445" s="35" t="str">
        <f>+IF(C1445="","",IF(I1445="","",(IF(I1445&lt;=L1445,"A TIEMPO","FUERA DE TIEMPO"))))</f>
        <v>A TIEMPO</v>
      </c>
      <c r="N1445" s="35">
        <f>IF(I1445="","",NETWORKDAYS(Hoja1!C1445+1,Hoja1!I1445,DiasNOLaborables))</f>
        <v>6</v>
      </c>
      <c r="O1445" s="36" t="str">
        <f t="shared" si="79"/>
        <v/>
      </c>
      <c r="P1445" s="37"/>
      <c r="Q1445" s="37"/>
      <c r="R1445" s="37">
        <f t="shared" si="80"/>
        <v>20</v>
      </c>
      <c r="S1445" s="33"/>
    </row>
    <row r="1446" spans="1:19" ht="60" x14ac:dyDescent="0.25">
      <c r="A1446" s="53">
        <f t="shared" si="78"/>
        <v>1435</v>
      </c>
      <c r="B1446" s="61">
        <v>20200526090544</v>
      </c>
      <c r="C1446" s="58">
        <v>43977</v>
      </c>
      <c r="D1446" s="56" t="s">
        <v>124</v>
      </c>
      <c r="E1446" s="56" t="s">
        <v>85</v>
      </c>
      <c r="F1446" s="56" t="s">
        <v>109</v>
      </c>
      <c r="G1446" s="56" t="s">
        <v>126</v>
      </c>
      <c r="H1446" s="56" t="s">
        <v>44</v>
      </c>
      <c r="I1446" s="58">
        <v>43985</v>
      </c>
      <c r="J1446" s="58" t="s">
        <v>120</v>
      </c>
      <c r="K1446" s="53"/>
      <c r="L1446" s="34">
        <f>IFERROR(WORKDAY(C1446,R1446,DiasNOLaborables),"")</f>
        <v>44007</v>
      </c>
      <c r="M1446" s="35" t="str">
        <f>+IF(C1446="","",IF(I1446="","",(IF(I1446&lt;=L1446,"A TIEMPO","FUERA DE TIEMPO"))))</f>
        <v>A TIEMPO</v>
      </c>
      <c r="N1446" s="35">
        <f>IF(I1446="","",NETWORKDAYS(Hoja1!C1446+1,Hoja1!I1446,DiasNOLaborables))</f>
        <v>6</v>
      </c>
      <c r="O1446" s="36" t="str">
        <f t="shared" si="79"/>
        <v/>
      </c>
      <c r="P1446" s="37"/>
      <c r="Q1446" s="37"/>
      <c r="R1446" s="37">
        <f t="shared" si="80"/>
        <v>20</v>
      </c>
      <c r="S1446" s="33"/>
    </row>
    <row r="1447" spans="1:19" ht="60" x14ac:dyDescent="0.25">
      <c r="A1447" s="53">
        <f t="shared" si="78"/>
        <v>1436</v>
      </c>
      <c r="B1447" s="61">
        <v>20209050043612</v>
      </c>
      <c r="C1447" s="58">
        <v>43977</v>
      </c>
      <c r="D1447" s="56" t="s">
        <v>123</v>
      </c>
      <c r="E1447" s="56" t="s">
        <v>85</v>
      </c>
      <c r="F1447" s="56" t="s">
        <v>109</v>
      </c>
      <c r="G1447" s="56" t="s">
        <v>126</v>
      </c>
      <c r="H1447" s="56" t="s">
        <v>44</v>
      </c>
      <c r="I1447" s="58">
        <v>43986</v>
      </c>
      <c r="J1447" s="58" t="s">
        <v>120</v>
      </c>
      <c r="K1447" s="53"/>
      <c r="L1447" s="34">
        <f>IFERROR(WORKDAY(C1447,R1447,DiasNOLaborables),"")</f>
        <v>44007</v>
      </c>
      <c r="M1447" s="35" t="str">
        <f>+IF(C1447="","",IF(I1447="","",(IF(I1447&lt;=L1447,"A TIEMPO","FUERA DE TIEMPO"))))</f>
        <v>A TIEMPO</v>
      </c>
      <c r="N1447" s="35">
        <f>IF(I1447="","",NETWORKDAYS(Hoja1!C1447+1,Hoja1!I1447,DiasNOLaborables))</f>
        <v>7</v>
      </c>
      <c r="O1447" s="36" t="str">
        <f t="shared" si="79"/>
        <v/>
      </c>
      <c r="P1447" s="37"/>
      <c r="Q1447" s="37"/>
      <c r="R1447" s="37">
        <f t="shared" si="80"/>
        <v>20</v>
      </c>
      <c r="S1447" s="33"/>
    </row>
    <row r="1448" spans="1:19" ht="60" x14ac:dyDescent="0.25">
      <c r="A1448" s="53">
        <f t="shared" si="78"/>
        <v>1437</v>
      </c>
      <c r="B1448" s="61">
        <v>20209050043622</v>
      </c>
      <c r="C1448" s="58">
        <v>43977</v>
      </c>
      <c r="D1448" s="56" t="s">
        <v>123</v>
      </c>
      <c r="E1448" s="56" t="s">
        <v>85</v>
      </c>
      <c r="F1448" s="56" t="s">
        <v>109</v>
      </c>
      <c r="G1448" s="56" t="s">
        <v>126</v>
      </c>
      <c r="H1448" s="56" t="s">
        <v>44</v>
      </c>
      <c r="I1448" s="58">
        <v>43986</v>
      </c>
      <c r="J1448" s="58" t="s">
        <v>120</v>
      </c>
      <c r="K1448" s="53"/>
      <c r="L1448" s="34">
        <f>IFERROR(WORKDAY(C1448,R1448,DiasNOLaborables),"")</f>
        <v>44007</v>
      </c>
      <c r="M1448" s="35" t="str">
        <f>+IF(C1448="","",IF(I1448="","",(IF(I1448&lt;=L1448,"A TIEMPO","FUERA DE TIEMPO"))))</f>
        <v>A TIEMPO</v>
      </c>
      <c r="N1448" s="35">
        <f>IF(I1448="","",NETWORKDAYS(Hoja1!C1448+1,Hoja1!I1448,DiasNOLaborables))</f>
        <v>7</v>
      </c>
      <c r="O1448" s="36" t="str">
        <f t="shared" si="79"/>
        <v/>
      </c>
      <c r="P1448" s="37"/>
      <c r="Q1448" s="37"/>
      <c r="R1448" s="37">
        <f t="shared" si="80"/>
        <v>20</v>
      </c>
      <c r="S1448" s="33"/>
    </row>
    <row r="1449" spans="1:19" ht="60" x14ac:dyDescent="0.25">
      <c r="A1449" s="53">
        <f t="shared" si="78"/>
        <v>1438</v>
      </c>
      <c r="B1449" s="61">
        <v>20209050043782</v>
      </c>
      <c r="C1449" s="58">
        <v>43977</v>
      </c>
      <c r="D1449" s="56" t="s">
        <v>123</v>
      </c>
      <c r="E1449" s="56" t="s">
        <v>85</v>
      </c>
      <c r="F1449" s="56" t="s">
        <v>109</v>
      </c>
      <c r="G1449" s="56" t="s">
        <v>126</v>
      </c>
      <c r="H1449" s="56" t="s">
        <v>44</v>
      </c>
      <c r="I1449" s="58">
        <v>43986</v>
      </c>
      <c r="J1449" s="58" t="s">
        <v>120</v>
      </c>
      <c r="K1449" s="53"/>
      <c r="L1449" s="34">
        <f>IFERROR(WORKDAY(C1449,R1449,DiasNOLaborables),"")</f>
        <v>44007</v>
      </c>
      <c r="M1449" s="35" t="str">
        <f>+IF(C1449="","",IF(I1449="","",(IF(I1449&lt;=L1449,"A TIEMPO","FUERA DE TIEMPO"))))</f>
        <v>A TIEMPO</v>
      </c>
      <c r="N1449" s="35">
        <f>IF(I1449="","",NETWORKDAYS(Hoja1!C1449+1,Hoja1!I1449,DiasNOLaborables))</f>
        <v>7</v>
      </c>
      <c r="O1449" s="36" t="str">
        <f t="shared" si="79"/>
        <v/>
      </c>
      <c r="P1449" s="37"/>
      <c r="Q1449" s="37"/>
      <c r="R1449" s="37">
        <f t="shared" si="80"/>
        <v>20</v>
      </c>
      <c r="S1449" s="33"/>
    </row>
    <row r="1450" spans="1:19" ht="60" x14ac:dyDescent="0.25">
      <c r="A1450" s="53">
        <f t="shared" si="78"/>
        <v>1439</v>
      </c>
      <c r="B1450" s="61">
        <v>20209050043792</v>
      </c>
      <c r="C1450" s="58">
        <v>43977</v>
      </c>
      <c r="D1450" s="56" t="s">
        <v>123</v>
      </c>
      <c r="E1450" s="56" t="s">
        <v>85</v>
      </c>
      <c r="F1450" s="56" t="s">
        <v>109</v>
      </c>
      <c r="G1450" s="56" t="s">
        <v>126</v>
      </c>
      <c r="H1450" s="56" t="s">
        <v>44</v>
      </c>
      <c r="I1450" s="58">
        <v>43986</v>
      </c>
      <c r="J1450" s="58" t="s">
        <v>120</v>
      </c>
      <c r="K1450" s="53"/>
      <c r="L1450" s="34">
        <f>IFERROR(WORKDAY(C1450,R1450,DiasNOLaborables),"")</f>
        <v>44007</v>
      </c>
      <c r="M1450" s="35" t="str">
        <f>+IF(C1450="","",IF(I1450="","",(IF(I1450&lt;=L1450,"A TIEMPO","FUERA DE TIEMPO"))))</f>
        <v>A TIEMPO</v>
      </c>
      <c r="N1450" s="35">
        <f>IF(I1450="","",NETWORKDAYS(Hoja1!C1450+1,Hoja1!I1450,DiasNOLaborables))</f>
        <v>7</v>
      </c>
      <c r="O1450" s="36" t="str">
        <f t="shared" si="79"/>
        <v/>
      </c>
      <c r="P1450" s="37"/>
      <c r="Q1450" s="37"/>
      <c r="R1450" s="37">
        <f t="shared" si="80"/>
        <v>20</v>
      </c>
      <c r="S1450" s="33"/>
    </row>
    <row r="1451" spans="1:19" ht="60" x14ac:dyDescent="0.25">
      <c r="A1451" s="53">
        <f t="shared" si="78"/>
        <v>1440</v>
      </c>
      <c r="B1451" s="61">
        <v>20209050043812</v>
      </c>
      <c r="C1451" s="58">
        <v>43977</v>
      </c>
      <c r="D1451" s="56" t="s">
        <v>123</v>
      </c>
      <c r="E1451" s="56" t="s">
        <v>85</v>
      </c>
      <c r="F1451" s="56" t="s">
        <v>109</v>
      </c>
      <c r="G1451" s="56" t="s">
        <v>126</v>
      </c>
      <c r="H1451" s="56" t="s">
        <v>44</v>
      </c>
      <c r="I1451" s="58">
        <v>43986</v>
      </c>
      <c r="J1451" s="58" t="s">
        <v>120</v>
      </c>
      <c r="K1451" s="53"/>
      <c r="L1451" s="34">
        <f>IFERROR(WORKDAY(C1451,R1451,DiasNOLaborables),"")</f>
        <v>44007</v>
      </c>
      <c r="M1451" s="35" t="str">
        <f>+IF(C1451="","",IF(I1451="","",(IF(I1451&lt;=L1451,"A TIEMPO","FUERA DE TIEMPO"))))</f>
        <v>A TIEMPO</v>
      </c>
      <c r="N1451" s="35">
        <f>IF(I1451="","",NETWORKDAYS(Hoja1!C1451+1,Hoja1!I1451,DiasNOLaborables))</f>
        <v>7</v>
      </c>
      <c r="O1451" s="36" t="str">
        <f t="shared" si="79"/>
        <v/>
      </c>
      <c r="P1451" s="37"/>
      <c r="Q1451" s="37"/>
      <c r="R1451" s="37">
        <f t="shared" si="80"/>
        <v>20</v>
      </c>
      <c r="S1451" s="33"/>
    </row>
    <row r="1452" spans="1:19" ht="60" x14ac:dyDescent="0.25">
      <c r="A1452" s="53">
        <f t="shared" si="78"/>
        <v>1441</v>
      </c>
      <c r="B1452" s="61">
        <v>20209050043832</v>
      </c>
      <c r="C1452" s="58">
        <v>43977</v>
      </c>
      <c r="D1452" s="56" t="s">
        <v>123</v>
      </c>
      <c r="E1452" s="56" t="s">
        <v>85</v>
      </c>
      <c r="F1452" s="56" t="s">
        <v>109</v>
      </c>
      <c r="G1452" s="56" t="s">
        <v>126</v>
      </c>
      <c r="H1452" s="56" t="s">
        <v>44</v>
      </c>
      <c r="I1452" s="58">
        <v>43986</v>
      </c>
      <c r="J1452" s="58" t="s">
        <v>120</v>
      </c>
      <c r="K1452" s="53"/>
      <c r="L1452" s="34">
        <f>IFERROR(WORKDAY(C1452,R1452,DiasNOLaborables),"")</f>
        <v>44007</v>
      </c>
      <c r="M1452" s="35" t="str">
        <f>+IF(C1452="","",IF(I1452="","",(IF(I1452&lt;=L1452,"A TIEMPO","FUERA DE TIEMPO"))))</f>
        <v>A TIEMPO</v>
      </c>
      <c r="N1452" s="35">
        <f>IF(I1452="","",NETWORKDAYS(Hoja1!C1452+1,Hoja1!I1452,DiasNOLaborables))</f>
        <v>7</v>
      </c>
      <c r="O1452" s="36" t="str">
        <f t="shared" si="79"/>
        <v/>
      </c>
      <c r="P1452" s="37"/>
      <c r="Q1452" s="37"/>
      <c r="R1452" s="37">
        <f t="shared" si="80"/>
        <v>20</v>
      </c>
      <c r="S1452" s="33"/>
    </row>
    <row r="1453" spans="1:19" ht="60" x14ac:dyDescent="0.25">
      <c r="A1453" s="53">
        <f t="shared" si="78"/>
        <v>1442</v>
      </c>
      <c r="B1453" s="61">
        <v>20209050043892</v>
      </c>
      <c r="C1453" s="58">
        <v>43978</v>
      </c>
      <c r="D1453" s="56" t="s">
        <v>123</v>
      </c>
      <c r="E1453" s="56" t="s">
        <v>85</v>
      </c>
      <c r="F1453" s="56" t="s">
        <v>109</v>
      </c>
      <c r="G1453" s="56" t="s">
        <v>126</v>
      </c>
      <c r="H1453" s="56" t="s">
        <v>44</v>
      </c>
      <c r="I1453" s="58">
        <v>43986</v>
      </c>
      <c r="J1453" s="58" t="s">
        <v>120</v>
      </c>
      <c r="K1453" s="53"/>
      <c r="L1453" s="34">
        <f>IFERROR(WORKDAY(C1453,R1453,DiasNOLaborables),"")</f>
        <v>44008</v>
      </c>
      <c r="M1453" s="35" t="str">
        <f>+IF(C1453="","",IF(I1453="","",(IF(I1453&lt;=L1453,"A TIEMPO","FUERA DE TIEMPO"))))</f>
        <v>A TIEMPO</v>
      </c>
      <c r="N1453" s="35">
        <f>IF(I1453="","",NETWORKDAYS(Hoja1!C1453+1,Hoja1!I1453,DiasNOLaborables))</f>
        <v>6</v>
      </c>
      <c r="O1453" s="36" t="str">
        <f t="shared" si="79"/>
        <v/>
      </c>
      <c r="P1453" s="37"/>
      <c r="Q1453" s="37"/>
      <c r="R1453" s="37">
        <f t="shared" si="80"/>
        <v>20</v>
      </c>
      <c r="S1453" s="33"/>
    </row>
    <row r="1454" spans="1:19" ht="60" x14ac:dyDescent="0.25">
      <c r="A1454" s="53">
        <f t="shared" si="78"/>
        <v>1443</v>
      </c>
      <c r="B1454" s="61">
        <v>20209050043942</v>
      </c>
      <c r="C1454" s="58">
        <v>43978</v>
      </c>
      <c r="D1454" s="56" t="s">
        <v>123</v>
      </c>
      <c r="E1454" s="56" t="s">
        <v>85</v>
      </c>
      <c r="F1454" s="56" t="s">
        <v>109</v>
      </c>
      <c r="G1454" s="56" t="s">
        <v>126</v>
      </c>
      <c r="H1454" s="56" t="s">
        <v>44</v>
      </c>
      <c r="I1454" s="58">
        <v>43986</v>
      </c>
      <c r="J1454" s="58" t="s">
        <v>120</v>
      </c>
      <c r="K1454" s="53"/>
      <c r="L1454" s="34">
        <f>IFERROR(WORKDAY(C1454,R1454,DiasNOLaborables),"")</f>
        <v>44008</v>
      </c>
      <c r="M1454" s="35" t="str">
        <f>+IF(C1454="","",IF(I1454="","",(IF(I1454&lt;=L1454,"A TIEMPO","FUERA DE TIEMPO"))))</f>
        <v>A TIEMPO</v>
      </c>
      <c r="N1454" s="35">
        <f>IF(I1454="","",NETWORKDAYS(Hoja1!C1454+1,Hoja1!I1454,DiasNOLaborables))</f>
        <v>6</v>
      </c>
      <c r="O1454" s="36" t="str">
        <f t="shared" si="79"/>
        <v/>
      </c>
      <c r="P1454" s="37"/>
      <c r="Q1454" s="37"/>
      <c r="R1454" s="37">
        <f t="shared" si="80"/>
        <v>20</v>
      </c>
      <c r="S1454" s="33"/>
    </row>
    <row r="1455" spans="1:19" ht="60" x14ac:dyDescent="0.25">
      <c r="A1455" s="53">
        <f t="shared" si="78"/>
        <v>1444</v>
      </c>
      <c r="B1455" s="61">
        <v>20200527215638</v>
      </c>
      <c r="C1455" s="58">
        <v>43978</v>
      </c>
      <c r="D1455" s="56" t="s">
        <v>124</v>
      </c>
      <c r="E1455" s="56" t="s">
        <v>85</v>
      </c>
      <c r="F1455" s="56" t="s">
        <v>109</v>
      </c>
      <c r="G1455" s="56" t="s">
        <v>126</v>
      </c>
      <c r="H1455" s="56" t="s">
        <v>44</v>
      </c>
      <c r="I1455" s="58">
        <v>43986</v>
      </c>
      <c r="J1455" s="58" t="s">
        <v>120</v>
      </c>
      <c r="K1455" s="53"/>
      <c r="L1455" s="34">
        <f>IFERROR(WORKDAY(C1455,R1455,DiasNOLaborables),"")</f>
        <v>44008</v>
      </c>
      <c r="M1455" s="35" t="str">
        <f>+IF(C1455="","",IF(I1455="","",(IF(I1455&lt;=L1455,"A TIEMPO","FUERA DE TIEMPO"))))</f>
        <v>A TIEMPO</v>
      </c>
      <c r="N1455" s="35">
        <f>IF(I1455="","",NETWORKDAYS(Hoja1!C1455+1,Hoja1!I1455,DiasNOLaborables))</f>
        <v>6</v>
      </c>
      <c r="O1455" s="36" t="str">
        <f t="shared" si="79"/>
        <v/>
      </c>
      <c r="P1455" s="37"/>
      <c r="Q1455" s="37"/>
      <c r="R1455" s="37">
        <f t="shared" si="80"/>
        <v>20</v>
      </c>
      <c r="S1455" s="33"/>
    </row>
    <row r="1456" spans="1:19" ht="60" x14ac:dyDescent="0.25">
      <c r="A1456" s="53">
        <f t="shared" si="78"/>
        <v>1445</v>
      </c>
      <c r="B1456" s="61">
        <v>20200527182006</v>
      </c>
      <c r="C1456" s="58">
        <v>43978</v>
      </c>
      <c r="D1456" s="56" t="s">
        <v>124</v>
      </c>
      <c r="E1456" s="56" t="s">
        <v>85</v>
      </c>
      <c r="F1456" s="56" t="s">
        <v>109</v>
      </c>
      <c r="G1456" s="56" t="s">
        <v>126</v>
      </c>
      <c r="H1456" s="56" t="s">
        <v>44</v>
      </c>
      <c r="I1456" s="58">
        <v>43986</v>
      </c>
      <c r="J1456" s="58" t="s">
        <v>120</v>
      </c>
      <c r="K1456" s="53"/>
      <c r="L1456" s="34">
        <f>IFERROR(WORKDAY(C1456,R1456,DiasNOLaborables),"")</f>
        <v>44008</v>
      </c>
      <c r="M1456" s="35" t="str">
        <f>+IF(C1456="","",IF(I1456="","",(IF(I1456&lt;=L1456,"A TIEMPO","FUERA DE TIEMPO"))))</f>
        <v>A TIEMPO</v>
      </c>
      <c r="N1456" s="35">
        <f>IF(I1456="","",NETWORKDAYS(Hoja1!C1456+1,Hoja1!I1456,DiasNOLaborables))</f>
        <v>6</v>
      </c>
      <c r="O1456" s="36" t="str">
        <f t="shared" si="79"/>
        <v/>
      </c>
      <c r="P1456" s="37"/>
      <c r="Q1456" s="37"/>
      <c r="R1456" s="37">
        <f t="shared" si="80"/>
        <v>20</v>
      </c>
      <c r="S1456" s="33"/>
    </row>
    <row r="1457" spans="1:19" ht="60" x14ac:dyDescent="0.25">
      <c r="A1457" s="53">
        <f t="shared" si="78"/>
        <v>1446</v>
      </c>
      <c r="B1457" s="61">
        <v>20200527160544</v>
      </c>
      <c r="C1457" s="58">
        <v>43978</v>
      </c>
      <c r="D1457" s="56" t="s">
        <v>124</v>
      </c>
      <c r="E1457" s="56" t="s">
        <v>85</v>
      </c>
      <c r="F1457" s="56" t="s">
        <v>109</v>
      </c>
      <c r="G1457" s="56" t="s">
        <v>126</v>
      </c>
      <c r="H1457" s="56" t="s">
        <v>44</v>
      </c>
      <c r="I1457" s="58">
        <v>43986</v>
      </c>
      <c r="J1457" s="58" t="s">
        <v>120</v>
      </c>
      <c r="K1457" s="53"/>
      <c r="L1457" s="34">
        <f>IFERROR(WORKDAY(C1457,R1457,DiasNOLaborables),"")</f>
        <v>44008</v>
      </c>
      <c r="M1457" s="35" t="str">
        <f>+IF(C1457="","",IF(I1457="","",(IF(I1457&lt;=L1457,"A TIEMPO","FUERA DE TIEMPO"))))</f>
        <v>A TIEMPO</v>
      </c>
      <c r="N1457" s="35">
        <f>IF(I1457="","",NETWORKDAYS(Hoja1!C1457+1,Hoja1!I1457,DiasNOLaborables))</f>
        <v>6</v>
      </c>
      <c r="O1457" s="36" t="str">
        <f t="shared" si="79"/>
        <v/>
      </c>
      <c r="P1457" s="37"/>
      <c r="Q1457" s="37"/>
      <c r="R1457" s="37">
        <f t="shared" si="80"/>
        <v>20</v>
      </c>
      <c r="S1457" s="33"/>
    </row>
    <row r="1458" spans="1:19" ht="60" x14ac:dyDescent="0.25">
      <c r="A1458" s="53">
        <f t="shared" si="78"/>
        <v>1447</v>
      </c>
      <c r="B1458" s="61">
        <v>20200527154632</v>
      </c>
      <c r="C1458" s="58">
        <v>43978</v>
      </c>
      <c r="D1458" s="56" t="s">
        <v>124</v>
      </c>
      <c r="E1458" s="56" t="s">
        <v>85</v>
      </c>
      <c r="F1458" s="56" t="s">
        <v>109</v>
      </c>
      <c r="G1458" s="56" t="s">
        <v>126</v>
      </c>
      <c r="H1458" s="56" t="s">
        <v>44</v>
      </c>
      <c r="I1458" s="58">
        <v>43986</v>
      </c>
      <c r="J1458" s="58" t="s">
        <v>120</v>
      </c>
      <c r="K1458" s="53"/>
      <c r="L1458" s="34">
        <f>IFERROR(WORKDAY(C1458,R1458,DiasNOLaborables),"")</f>
        <v>44008</v>
      </c>
      <c r="M1458" s="35" t="str">
        <f>+IF(C1458="","",IF(I1458="","",(IF(I1458&lt;=L1458,"A TIEMPO","FUERA DE TIEMPO"))))</f>
        <v>A TIEMPO</v>
      </c>
      <c r="N1458" s="35">
        <f>IF(I1458="","",NETWORKDAYS(Hoja1!C1458+1,Hoja1!I1458,DiasNOLaborables))</f>
        <v>6</v>
      </c>
      <c r="O1458" s="36" t="str">
        <f t="shared" si="79"/>
        <v/>
      </c>
      <c r="P1458" s="37"/>
      <c r="Q1458" s="37"/>
      <c r="R1458" s="37">
        <f t="shared" si="80"/>
        <v>20</v>
      </c>
      <c r="S1458" s="33"/>
    </row>
    <row r="1459" spans="1:19" ht="60" x14ac:dyDescent="0.25">
      <c r="A1459" s="53">
        <f t="shared" si="78"/>
        <v>1448</v>
      </c>
      <c r="B1459" s="61">
        <v>20200527153132</v>
      </c>
      <c r="C1459" s="58">
        <v>43978</v>
      </c>
      <c r="D1459" s="56" t="s">
        <v>124</v>
      </c>
      <c r="E1459" s="56" t="s">
        <v>85</v>
      </c>
      <c r="F1459" s="56" t="s">
        <v>109</v>
      </c>
      <c r="G1459" s="56" t="s">
        <v>126</v>
      </c>
      <c r="H1459" s="56" t="s">
        <v>44</v>
      </c>
      <c r="I1459" s="58">
        <v>43986</v>
      </c>
      <c r="J1459" s="58" t="s">
        <v>120</v>
      </c>
      <c r="K1459" s="53"/>
      <c r="L1459" s="34">
        <f>IFERROR(WORKDAY(C1459,R1459,DiasNOLaborables),"")</f>
        <v>44008</v>
      </c>
      <c r="M1459" s="35" t="str">
        <f>+IF(C1459="","",IF(I1459="","",(IF(I1459&lt;=L1459,"A TIEMPO","FUERA DE TIEMPO"))))</f>
        <v>A TIEMPO</v>
      </c>
      <c r="N1459" s="35">
        <f>IF(I1459="","",NETWORKDAYS(Hoja1!C1459+1,Hoja1!I1459,DiasNOLaborables))</f>
        <v>6</v>
      </c>
      <c r="O1459" s="36" t="str">
        <f t="shared" si="79"/>
        <v/>
      </c>
      <c r="P1459" s="37"/>
      <c r="Q1459" s="37"/>
      <c r="R1459" s="37">
        <f t="shared" si="80"/>
        <v>20</v>
      </c>
      <c r="S1459" s="33"/>
    </row>
    <row r="1460" spans="1:19" ht="60" x14ac:dyDescent="0.25">
      <c r="A1460" s="53">
        <f t="shared" si="78"/>
        <v>1449</v>
      </c>
      <c r="B1460" s="61">
        <v>20200527152228</v>
      </c>
      <c r="C1460" s="58">
        <v>43978</v>
      </c>
      <c r="D1460" s="56" t="s">
        <v>124</v>
      </c>
      <c r="E1460" s="56" t="s">
        <v>85</v>
      </c>
      <c r="F1460" s="56" t="s">
        <v>109</v>
      </c>
      <c r="G1460" s="56" t="s">
        <v>126</v>
      </c>
      <c r="H1460" s="56" t="s">
        <v>44</v>
      </c>
      <c r="I1460" s="58">
        <v>43986</v>
      </c>
      <c r="J1460" s="58" t="s">
        <v>120</v>
      </c>
      <c r="K1460" s="53"/>
      <c r="L1460" s="34">
        <f>IFERROR(WORKDAY(C1460,R1460,DiasNOLaborables),"")</f>
        <v>44008</v>
      </c>
      <c r="M1460" s="35" t="str">
        <f>+IF(C1460="","",IF(I1460="","",(IF(I1460&lt;=L1460,"A TIEMPO","FUERA DE TIEMPO"))))</f>
        <v>A TIEMPO</v>
      </c>
      <c r="N1460" s="35">
        <f>IF(I1460="","",NETWORKDAYS(Hoja1!C1460+1,Hoja1!I1460,DiasNOLaborables))</f>
        <v>6</v>
      </c>
      <c r="O1460" s="36" t="str">
        <f t="shared" si="79"/>
        <v/>
      </c>
      <c r="P1460" s="37"/>
      <c r="Q1460" s="37"/>
      <c r="R1460" s="37">
        <f t="shared" si="80"/>
        <v>20</v>
      </c>
      <c r="S1460" s="33"/>
    </row>
    <row r="1461" spans="1:19" ht="60" x14ac:dyDescent="0.25">
      <c r="A1461" s="53">
        <f t="shared" si="78"/>
        <v>1450</v>
      </c>
      <c r="B1461" s="61">
        <v>20200527115034</v>
      </c>
      <c r="C1461" s="58">
        <v>43978</v>
      </c>
      <c r="D1461" s="56" t="s">
        <v>124</v>
      </c>
      <c r="E1461" s="56" t="s">
        <v>85</v>
      </c>
      <c r="F1461" s="56" t="s">
        <v>109</v>
      </c>
      <c r="G1461" s="56" t="s">
        <v>126</v>
      </c>
      <c r="H1461" s="56" t="s">
        <v>44</v>
      </c>
      <c r="I1461" s="58">
        <v>43986</v>
      </c>
      <c r="J1461" s="58" t="s">
        <v>120</v>
      </c>
      <c r="K1461" s="53"/>
      <c r="L1461" s="34">
        <f>IFERROR(WORKDAY(C1461,R1461,DiasNOLaborables),"")</f>
        <v>44008</v>
      </c>
      <c r="M1461" s="35" t="str">
        <f>+IF(C1461="","",IF(I1461="","",(IF(I1461&lt;=L1461,"A TIEMPO","FUERA DE TIEMPO"))))</f>
        <v>A TIEMPO</v>
      </c>
      <c r="N1461" s="35">
        <f>IF(I1461="","",NETWORKDAYS(Hoja1!C1461+1,Hoja1!I1461,DiasNOLaborables))</f>
        <v>6</v>
      </c>
      <c r="O1461" s="36" t="str">
        <f t="shared" si="79"/>
        <v/>
      </c>
      <c r="P1461" s="37"/>
      <c r="Q1461" s="37"/>
      <c r="R1461" s="37">
        <f t="shared" si="80"/>
        <v>20</v>
      </c>
      <c r="S1461" s="33"/>
    </row>
    <row r="1462" spans="1:19" ht="60" x14ac:dyDescent="0.25">
      <c r="A1462" s="53">
        <f t="shared" si="78"/>
        <v>1451</v>
      </c>
      <c r="B1462" s="61">
        <v>20200527103328</v>
      </c>
      <c r="C1462" s="58">
        <v>43978</v>
      </c>
      <c r="D1462" s="56" t="s">
        <v>124</v>
      </c>
      <c r="E1462" s="56" t="s">
        <v>85</v>
      </c>
      <c r="F1462" s="56" t="s">
        <v>109</v>
      </c>
      <c r="G1462" s="56" t="s">
        <v>126</v>
      </c>
      <c r="H1462" s="56" t="s">
        <v>44</v>
      </c>
      <c r="I1462" s="58">
        <v>43986</v>
      </c>
      <c r="J1462" s="58" t="s">
        <v>120</v>
      </c>
      <c r="K1462" s="53"/>
      <c r="L1462" s="34">
        <f>IFERROR(WORKDAY(C1462,R1462,DiasNOLaborables),"")</f>
        <v>44008</v>
      </c>
      <c r="M1462" s="35" t="str">
        <f>+IF(C1462="","",IF(I1462="","",(IF(I1462&lt;=L1462,"A TIEMPO","FUERA DE TIEMPO"))))</f>
        <v>A TIEMPO</v>
      </c>
      <c r="N1462" s="35">
        <f>IF(I1462="","",NETWORKDAYS(Hoja1!C1462+1,Hoja1!I1462,DiasNOLaborables))</f>
        <v>6</v>
      </c>
      <c r="O1462" s="36" t="str">
        <f t="shared" si="79"/>
        <v/>
      </c>
      <c r="P1462" s="37"/>
      <c r="Q1462" s="37"/>
      <c r="R1462" s="37">
        <f t="shared" si="80"/>
        <v>20</v>
      </c>
      <c r="S1462" s="33"/>
    </row>
    <row r="1463" spans="1:19" ht="60" x14ac:dyDescent="0.25">
      <c r="A1463" s="53">
        <f t="shared" si="78"/>
        <v>1452</v>
      </c>
      <c r="B1463" s="61">
        <v>20200527062432</v>
      </c>
      <c r="C1463" s="58">
        <v>43978</v>
      </c>
      <c r="D1463" s="56" t="s">
        <v>124</v>
      </c>
      <c r="E1463" s="56" t="s">
        <v>85</v>
      </c>
      <c r="F1463" s="56" t="s">
        <v>109</v>
      </c>
      <c r="G1463" s="56" t="s">
        <v>126</v>
      </c>
      <c r="H1463" s="56" t="s">
        <v>44</v>
      </c>
      <c r="I1463" s="58">
        <v>43986</v>
      </c>
      <c r="J1463" s="58" t="s">
        <v>120</v>
      </c>
      <c r="K1463" s="53"/>
      <c r="L1463" s="34">
        <f>IFERROR(WORKDAY(C1463,R1463,DiasNOLaborables),"")</f>
        <v>44008</v>
      </c>
      <c r="M1463" s="35" t="str">
        <f>+IF(C1463="","",IF(I1463="","",(IF(I1463&lt;=L1463,"A TIEMPO","FUERA DE TIEMPO"))))</f>
        <v>A TIEMPO</v>
      </c>
      <c r="N1463" s="35">
        <f>IF(I1463="","",NETWORKDAYS(Hoja1!C1463+1,Hoja1!I1463,DiasNOLaborables))</f>
        <v>6</v>
      </c>
      <c r="O1463" s="36" t="str">
        <f t="shared" si="79"/>
        <v/>
      </c>
      <c r="P1463" s="37"/>
      <c r="Q1463" s="37"/>
      <c r="R1463" s="37">
        <f t="shared" si="80"/>
        <v>20</v>
      </c>
      <c r="S1463" s="33"/>
    </row>
    <row r="1464" spans="1:19" ht="60" x14ac:dyDescent="0.25">
      <c r="A1464" s="53">
        <f t="shared" si="78"/>
        <v>1453</v>
      </c>
      <c r="B1464" s="61">
        <v>20209050044162</v>
      </c>
      <c r="C1464" s="58">
        <v>43979</v>
      </c>
      <c r="D1464" s="56" t="s">
        <v>123</v>
      </c>
      <c r="E1464" s="56" t="s">
        <v>85</v>
      </c>
      <c r="F1464" s="56" t="s">
        <v>109</v>
      </c>
      <c r="G1464" s="56" t="s">
        <v>126</v>
      </c>
      <c r="H1464" s="56" t="s">
        <v>44</v>
      </c>
      <c r="I1464" s="58">
        <v>43988</v>
      </c>
      <c r="J1464" s="58" t="s">
        <v>120</v>
      </c>
      <c r="K1464" s="53"/>
      <c r="L1464" s="34">
        <f>IFERROR(WORKDAY(C1464,R1464,DiasNOLaborables),"")</f>
        <v>44012</v>
      </c>
      <c r="M1464" s="35" t="str">
        <f>+IF(C1464="","",IF(I1464="","",(IF(I1464&lt;=L1464,"A TIEMPO","FUERA DE TIEMPO"))))</f>
        <v>A TIEMPO</v>
      </c>
      <c r="N1464" s="35">
        <f>IF(I1464="","",NETWORKDAYS(Hoja1!C1464+1,Hoja1!I1464,DiasNOLaborables))</f>
        <v>6</v>
      </c>
      <c r="O1464" s="36" t="str">
        <f t="shared" si="79"/>
        <v/>
      </c>
      <c r="P1464" s="37"/>
      <c r="Q1464" s="37"/>
      <c r="R1464" s="37">
        <f t="shared" si="80"/>
        <v>20</v>
      </c>
      <c r="S1464" s="33"/>
    </row>
    <row r="1465" spans="1:19" ht="60" x14ac:dyDescent="0.25">
      <c r="A1465" s="53">
        <f t="shared" si="78"/>
        <v>1454</v>
      </c>
      <c r="B1465" s="61">
        <v>20209050044192</v>
      </c>
      <c r="C1465" s="58">
        <v>43979</v>
      </c>
      <c r="D1465" s="56" t="s">
        <v>123</v>
      </c>
      <c r="E1465" s="56" t="s">
        <v>85</v>
      </c>
      <c r="F1465" s="56" t="s">
        <v>109</v>
      </c>
      <c r="G1465" s="56" t="s">
        <v>126</v>
      </c>
      <c r="H1465" s="56" t="s">
        <v>44</v>
      </c>
      <c r="I1465" s="58">
        <v>43988</v>
      </c>
      <c r="J1465" s="58" t="s">
        <v>120</v>
      </c>
      <c r="K1465" s="53"/>
      <c r="L1465" s="34">
        <f>IFERROR(WORKDAY(C1465,R1465,DiasNOLaborables),"")</f>
        <v>44012</v>
      </c>
      <c r="M1465" s="35" t="str">
        <f>+IF(C1465="","",IF(I1465="","",(IF(I1465&lt;=L1465,"A TIEMPO","FUERA DE TIEMPO"))))</f>
        <v>A TIEMPO</v>
      </c>
      <c r="N1465" s="35">
        <f>IF(I1465="","",NETWORKDAYS(Hoja1!C1465+1,Hoja1!I1465,DiasNOLaborables))</f>
        <v>6</v>
      </c>
      <c r="O1465" s="36" t="str">
        <f t="shared" si="79"/>
        <v/>
      </c>
      <c r="P1465" s="37"/>
      <c r="Q1465" s="37"/>
      <c r="R1465" s="37">
        <f t="shared" si="80"/>
        <v>20</v>
      </c>
      <c r="S1465" s="33"/>
    </row>
    <row r="1466" spans="1:19" ht="60" x14ac:dyDescent="0.25">
      <c r="A1466" s="53">
        <f t="shared" si="78"/>
        <v>1455</v>
      </c>
      <c r="B1466" s="61">
        <v>20209050044212</v>
      </c>
      <c r="C1466" s="58">
        <v>43979</v>
      </c>
      <c r="D1466" s="56" t="s">
        <v>123</v>
      </c>
      <c r="E1466" s="56" t="s">
        <v>85</v>
      </c>
      <c r="F1466" s="56" t="s">
        <v>109</v>
      </c>
      <c r="G1466" s="56" t="s">
        <v>126</v>
      </c>
      <c r="H1466" s="56" t="s">
        <v>44</v>
      </c>
      <c r="I1466" s="58">
        <v>43988</v>
      </c>
      <c r="J1466" s="58" t="s">
        <v>120</v>
      </c>
      <c r="K1466" s="53"/>
      <c r="L1466" s="34">
        <f>IFERROR(WORKDAY(C1466,R1466,DiasNOLaborables),"")</f>
        <v>44012</v>
      </c>
      <c r="M1466" s="35" t="str">
        <f>+IF(C1466="","",IF(I1466="","",(IF(I1466&lt;=L1466,"A TIEMPO","FUERA DE TIEMPO"))))</f>
        <v>A TIEMPO</v>
      </c>
      <c r="N1466" s="35">
        <f>IF(I1466="","",NETWORKDAYS(Hoja1!C1466+1,Hoja1!I1466,DiasNOLaborables))</f>
        <v>6</v>
      </c>
      <c r="O1466" s="36" t="str">
        <f t="shared" si="79"/>
        <v/>
      </c>
      <c r="P1466" s="37"/>
      <c r="Q1466" s="37"/>
      <c r="R1466" s="37">
        <f t="shared" si="80"/>
        <v>20</v>
      </c>
      <c r="S1466" s="33"/>
    </row>
    <row r="1467" spans="1:19" ht="60" x14ac:dyDescent="0.25">
      <c r="A1467" s="53">
        <f t="shared" si="78"/>
        <v>1456</v>
      </c>
      <c r="B1467" s="61">
        <v>20209050044432</v>
      </c>
      <c r="C1467" s="58">
        <v>43979</v>
      </c>
      <c r="D1467" s="56" t="s">
        <v>123</v>
      </c>
      <c r="E1467" s="56" t="s">
        <v>85</v>
      </c>
      <c r="F1467" s="56" t="s">
        <v>109</v>
      </c>
      <c r="G1467" s="56" t="s">
        <v>126</v>
      </c>
      <c r="H1467" s="56" t="s">
        <v>44</v>
      </c>
      <c r="I1467" s="58">
        <v>43988</v>
      </c>
      <c r="J1467" s="58" t="s">
        <v>120</v>
      </c>
      <c r="K1467" s="53"/>
      <c r="L1467" s="34">
        <f>IFERROR(WORKDAY(C1467,R1467,DiasNOLaborables),"")</f>
        <v>44012</v>
      </c>
      <c r="M1467" s="35" t="str">
        <f>+IF(C1467="","",IF(I1467="","",(IF(I1467&lt;=L1467,"A TIEMPO","FUERA DE TIEMPO"))))</f>
        <v>A TIEMPO</v>
      </c>
      <c r="N1467" s="35">
        <f>IF(I1467="","",NETWORKDAYS(Hoja1!C1467+1,Hoja1!I1467,DiasNOLaborables))</f>
        <v>6</v>
      </c>
      <c r="O1467" s="36" t="str">
        <f t="shared" si="79"/>
        <v/>
      </c>
      <c r="P1467" s="37"/>
      <c r="Q1467" s="37"/>
      <c r="R1467" s="37">
        <f t="shared" si="80"/>
        <v>20</v>
      </c>
      <c r="S1467" s="33"/>
    </row>
    <row r="1468" spans="1:19" ht="60" x14ac:dyDescent="0.25">
      <c r="A1468" s="53">
        <f t="shared" si="78"/>
        <v>1457</v>
      </c>
      <c r="B1468" s="61">
        <v>20209050044442</v>
      </c>
      <c r="C1468" s="58">
        <v>43979</v>
      </c>
      <c r="D1468" s="56" t="s">
        <v>123</v>
      </c>
      <c r="E1468" s="56" t="s">
        <v>85</v>
      </c>
      <c r="F1468" s="56" t="s">
        <v>109</v>
      </c>
      <c r="G1468" s="56" t="s">
        <v>126</v>
      </c>
      <c r="H1468" s="56" t="s">
        <v>44</v>
      </c>
      <c r="I1468" s="58">
        <v>43988</v>
      </c>
      <c r="J1468" s="58" t="s">
        <v>120</v>
      </c>
      <c r="K1468" s="53"/>
      <c r="L1468" s="34">
        <f>IFERROR(WORKDAY(C1468,R1468,DiasNOLaborables),"")</f>
        <v>44012</v>
      </c>
      <c r="M1468" s="35" t="str">
        <f>+IF(C1468="","",IF(I1468="","",(IF(I1468&lt;=L1468,"A TIEMPO","FUERA DE TIEMPO"))))</f>
        <v>A TIEMPO</v>
      </c>
      <c r="N1468" s="35">
        <f>IF(I1468="","",NETWORKDAYS(Hoja1!C1468+1,Hoja1!I1468,DiasNOLaborables))</f>
        <v>6</v>
      </c>
      <c r="O1468" s="36" t="str">
        <f t="shared" si="79"/>
        <v/>
      </c>
      <c r="P1468" s="37"/>
      <c r="Q1468" s="37"/>
      <c r="R1468" s="37">
        <f t="shared" si="80"/>
        <v>20</v>
      </c>
      <c r="S1468" s="33"/>
    </row>
    <row r="1469" spans="1:19" ht="60" x14ac:dyDescent="0.25">
      <c r="A1469" s="53">
        <f t="shared" si="78"/>
        <v>1458</v>
      </c>
      <c r="B1469" s="61">
        <v>20209050044452</v>
      </c>
      <c r="C1469" s="58">
        <v>43979</v>
      </c>
      <c r="D1469" s="56" t="s">
        <v>123</v>
      </c>
      <c r="E1469" s="56" t="s">
        <v>85</v>
      </c>
      <c r="F1469" s="56" t="s">
        <v>109</v>
      </c>
      <c r="G1469" s="56" t="s">
        <v>126</v>
      </c>
      <c r="H1469" s="56" t="s">
        <v>44</v>
      </c>
      <c r="I1469" s="58">
        <v>43988</v>
      </c>
      <c r="J1469" s="58" t="s">
        <v>120</v>
      </c>
      <c r="K1469" s="53"/>
      <c r="L1469" s="34">
        <f>IFERROR(WORKDAY(C1469,R1469,DiasNOLaborables),"")</f>
        <v>44012</v>
      </c>
      <c r="M1469" s="35" t="str">
        <f>+IF(C1469="","",IF(I1469="","",(IF(I1469&lt;=L1469,"A TIEMPO","FUERA DE TIEMPO"))))</f>
        <v>A TIEMPO</v>
      </c>
      <c r="N1469" s="35">
        <f>IF(I1469="","",NETWORKDAYS(Hoja1!C1469+1,Hoja1!I1469,DiasNOLaborables))</f>
        <v>6</v>
      </c>
      <c r="O1469" s="36" t="str">
        <f t="shared" si="79"/>
        <v/>
      </c>
      <c r="P1469" s="37"/>
      <c r="Q1469" s="37"/>
      <c r="R1469" s="37">
        <f t="shared" si="80"/>
        <v>20</v>
      </c>
      <c r="S1469" s="33"/>
    </row>
    <row r="1470" spans="1:19" ht="60" x14ac:dyDescent="0.25">
      <c r="A1470" s="53">
        <f t="shared" si="78"/>
        <v>1459</v>
      </c>
      <c r="B1470" s="61">
        <v>20209050044782</v>
      </c>
      <c r="C1470" s="58">
        <v>43980</v>
      </c>
      <c r="D1470" s="56" t="s">
        <v>123</v>
      </c>
      <c r="E1470" s="56" t="s">
        <v>85</v>
      </c>
      <c r="F1470" s="56" t="s">
        <v>109</v>
      </c>
      <c r="G1470" s="56" t="s">
        <v>126</v>
      </c>
      <c r="H1470" s="56" t="s">
        <v>44</v>
      </c>
      <c r="I1470" s="58">
        <v>43988</v>
      </c>
      <c r="J1470" s="58" t="s">
        <v>120</v>
      </c>
      <c r="K1470" s="53"/>
      <c r="L1470" s="34">
        <f>IFERROR(WORKDAY(C1470,R1470,DiasNOLaborables),"")</f>
        <v>44013</v>
      </c>
      <c r="M1470" s="35" t="str">
        <f>+IF(C1470="","",IF(I1470="","",(IF(I1470&lt;=L1470,"A TIEMPO","FUERA DE TIEMPO"))))</f>
        <v>A TIEMPO</v>
      </c>
      <c r="N1470" s="35">
        <f>IF(I1470="","",NETWORKDAYS(Hoja1!C1470+1,Hoja1!I1470,DiasNOLaborables))</f>
        <v>5</v>
      </c>
      <c r="O1470" s="36" t="str">
        <f t="shared" si="79"/>
        <v/>
      </c>
      <c r="P1470" s="37"/>
      <c r="Q1470" s="37"/>
      <c r="R1470" s="37">
        <f t="shared" si="80"/>
        <v>20</v>
      </c>
      <c r="S1470" s="33"/>
    </row>
    <row r="1471" spans="1:19" ht="60" x14ac:dyDescent="0.25">
      <c r="A1471" s="53">
        <f t="shared" si="78"/>
        <v>1460</v>
      </c>
      <c r="B1471" s="61">
        <v>20209050044802</v>
      </c>
      <c r="C1471" s="58">
        <v>43980</v>
      </c>
      <c r="D1471" s="56" t="s">
        <v>123</v>
      </c>
      <c r="E1471" s="56" t="s">
        <v>85</v>
      </c>
      <c r="F1471" s="56" t="s">
        <v>109</v>
      </c>
      <c r="G1471" s="56" t="s">
        <v>126</v>
      </c>
      <c r="H1471" s="56" t="s">
        <v>44</v>
      </c>
      <c r="I1471" s="58">
        <v>43988</v>
      </c>
      <c r="J1471" s="58" t="s">
        <v>120</v>
      </c>
      <c r="K1471" s="53"/>
      <c r="L1471" s="34">
        <f>IFERROR(WORKDAY(C1471,R1471,DiasNOLaborables),"")</f>
        <v>44013</v>
      </c>
      <c r="M1471" s="35" t="str">
        <f>+IF(C1471="","",IF(I1471="","",(IF(I1471&lt;=L1471,"A TIEMPO","FUERA DE TIEMPO"))))</f>
        <v>A TIEMPO</v>
      </c>
      <c r="N1471" s="35">
        <f>IF(I1471="","",NETWORKDAYS(Hoja1!C1471+1,Hoja1!I1471,DiasNOLaborables))</f>
        <v>5</v>
      </c>
      <c r="O1471" s="36" t="str">
        <f t="shared" si="79"/>
        <v/>
      </c>
      <c r="P1471" s="37"/>
      <c r="Q1471" s="37"/>
      <c r="R1471" s="37">
        <f t="shared" si="80"/>
        <v>20</v>
      </c>
      <c r="S1471" s="33"/>
    </row>
    <row r="1472" spans="1:19" ht="60" x14ac:dyDescent="0.25">
      <c r="A1472" s="53">
        <f t="shared" si="78"/>
        <v>1461</v>
      </c>
      <c r="B1472" s="61">
        <v>20209050044822</v>
      </c>
      <c r="C1472" s="58">
        <v>43980</v>
      </c>
      <c r="D1472" s="56" t="s">
        <v>123</v>
      </c>
      <c r="E1472" s="56" t="s">
        <v>85</v>
      </c>
      <c r="F1472" s="56" t="s">
        <v>109</v>
      </c>
      <c r="G1472" s="56" t="s">
        <v>126</v>
      </c>
      <c r="H1472" s="56" t="s">
        <v>44</v>
      </c>
      <c r="I1472" s="58">
        <v>43988</v>
      </c>
      <c r="J1472" s="58" t="s">
        <v>120</v>
      </c>
      <c r="K1472" s="53"/>
      <c r="L1472" s="34">
        <f>IFERROR(WORKDAY(C1472,R1472,DiasNOLaborables),"")</f>
        <v>44013</v>
      </c>
      <c r="M1472" s="35" t="str">
        <f>+IF(C1472="","",IF(I1472="","",(IF(I1472&lt;=L1472,"A TIEMPO","FUERA DE TIEMPO"))))</f>
        <v>A TIEMPO</v>
      </c>
      <c r="N1472" s="35">
        <f>IF(I1472="","",NETWORKDAYS(Hoja1!C1472+1,Hoja1!I1472,DiasNOLaborables))</f>
        <v>5</v>
      </c>
      <c r="O1472" s="36" t="str">
        <f t="shared" si="79"/>
        <v/>
      </c>
      <c r="P1472" s="37"/>
      <c r="Q1472" s="37"/>
      <c r="R1472" s="37">
        <f t="shared" si="80"/>
        <v>20</v>
      </c>
      <c r="S1472" s="33"/>
    </row>
    <row r="1473" spans="1:19" ht="60" x14ac:dyDescent="0.25">
      <c r="A1473" s="53">
        <f t="shared" si="78"/>
        <v>1462</v>
      </c>
      <c r="B1473" s="61">
        <v>20209050044852</v>
      </c>
      <c r="C1473" s="58">
        <v>43980</v>
      </c>
      <c r="D1473" s="56" t="s">
        <v>123</v>
      </c>
      <c r="E1473" s="56" t="s">
        <v>85</v>
      </c>
      <c r="F1473" s="56" t="s">
        <v>109</v>
      </c>
      <c r="G1473" s="56" t="s">
        <v>126</v>
      </c>
      <c r="H1473" s="56" t="s">
        <v>44</v>
      </c>
      <c r="I1473" s="58">
        <v>43990</v>
      </c>
      <c r="J1473" s="58" t="s">
        <v>120</v>
      </c>
      <c r="K1473" s="53"/>
      <c r="L1473" s="34">
        <f>IFERROR(WORKDAY(C1473,R1473,DiasNOLaborables),"")</f>
        <v>44013</v>
      </c>
      <c r="M1473" s="35" t="str">
        <f>+IF(C1473="","",IF(I1473="","",(IF(I1473&lt;=L1473,"A TIEMPO","FUERA DE TIEMPO"))))</f>
        <v>A TIEMPO</v>
      </c>
      <c r="N1473" s="35">
        <f>IF(I1473="","",NETWORKDAYS(Hoja1!C1473+1,Hoja1!I1473,DiasNOLaborables))</f>
        <v>6</v>
      </c>
      <c r="O1473" s="36" t="str">
        <f t="shared" si="79"/>
        <v/>
      </c>
      <c r="P1473" s="37"/>
      <c r="Q1473" s="37"/>
      <c r="R1473" s="37">
        <f t="shared" si="80"/>
        <v>20</v>
      </c>
      <c r="S1473" s="33"/>
    </row>
    <row r="1474" spans="1:19" ht="60" x14ac:dyDescent="0.25">
      <c r="A1474" s="53">
        <f t="shared" si="78"/>
        <v>1463</v>
      </c>
      <c r="B1474" s="61">
        <v>20209050044862</v>
      </c>
      <c r="C1474" s="58">
        <v>43980</v>
      </c>
      <c r="D1474" s="56" t="s">
        <v>123</v>
      </c>
      <c r="E1474" s="56" t="s">
        <v>85</v>
      </c>
      <c r="F1474" s="56" t="s">
        <v>109</v>
      </c>
      <c r="G1474" s="56" t="s">
        <v>126</v>
      </c>
      <c r="H1474" s="56" t="s">
        <v>44</v>
      </c>
      <c r="I1474" s="58">
        <v>43990</v>
      </c>
      <c r="J1474" s="58" t="s">
        <v>120</v>
      </c>
      <c r="K1474" s="53"/>
      <c r="L1474" s="34">
        <f>IFERROR(WORKDAY(C1474,R1474,DiasNOLaborables),"")</f>
        <v>44013</v>
      </c>
      <c r="M1474" s="35" t="str">
        <f>+IF(C1474="","",IF(I1474="","",(IF(I1474&lt;=L1474,"A TIEMPO","FUERA DE TIEMPO"))))</f>
        <v>A TIEMPO</v>
      </c>
      <c r="N1474" s="35">
        <f>IF(I1474="","",NETWORKDAYS(Hoja1!C1474+1,Hoja1!I1474,DiasNOLaborables))</f>
        <v>6</v>
      </c>
      <c r="O1474" s="36" t="str">
        <f t="shared" si="79"/>
        <v/>
      </c>
      <c r="P1474" s="37"/>
      <c r="Q1474" s="37"/>
      <c r="R1474" s="37">
        <f t="shared" si="80"/>
        <v>20</v>
      </c>
      <c r="S1474" s="33"/>
    </row>
    <row r="1475" spans="1:19" ht="60" x14ac:dyDescent="0.25">
      <c r="A1475" s="53">
        <f t="shared" si="78"/>
        <v>1464</v>
      </c>
      <c r="B1475" s="61">
        <v>20200529215712</v>
      </c>
      <c r="C1475" s="58">
        <v>43980</v>
      </c>
      <c r="D1475" s="56" t="s">
        <v>124</v>
      </c>
      <c r="E1475" s="56" t="s">
        <v>85</v>
      </c>
      <c r="F1475" s="56" t="s">
        <v>109</v>
      </c>
      <c r="G1475" s="56" t="s">
        <v>126</v>
      </c>
      <c r="H1475" s="56" t="s">
        <v>44</v>
      </c>
      <c r="I1475" s="58">
        <v>43990</v>
      </c>
      <c r="J1475" s="58" t="s">
        <v>120</v>
      </c>
      <c r="K1475" s="53"/>
      <c r="L1475" s="34">
        <f>IFERROR(WORKDAY(C1475,R1475,DiasNOLaborables),"")</f>
        <v>44013</v>
      </c>
      <c r="M1475" s="35" t="str">
        <f>+IF(C1475="","",IF(I1475="","",(IF(I1475&lt;=L1475,"A TIEMPO","FUERA DE TIEMPO"))))</f>
        <v>A TIEMPO</v>
      </c>
      <c r="N1475" s="35">
        <f>IF(I1475="","",NETWORKDAYS(Hoja1!C1475+1,Hoja1!I1475,DiasNOLaborables))</f>
        <v>6</v>
      </c>
      <c r="O1475" s="36" t="str">
        <f t="shared" si="79"/>
        <v/>
      </c>
      <c r="P1475" s="37"/>
      <c r="Q1475" s="37"/>
      <c r="R1475" s="37">
        <f t="shared" si="80"/>
        <v>20</v>
      </c>
      <c r="S1475" s="33"/>
    </row>
    <row r="1476" spans="1:19" ht="60" x14ac:dyDescent="0.25">
      <c r="A1476" s="53">
        <f t="shared" si="78"/>
        <v>1465</v>
      </c>
      <c r="B1476" s="61">
        <v>20200529185658</v>
      </c>
      <c r="C1476" s="58">
        <v>43980</v>
      </c>
      <c r="D1476" s="56" t="s">
        <v>124</v>
      </c>
      <c r="E1476" s="56" t="s">
        <v>85</v>
      </c>
      <c r="F1476" s="56" t="s">
        <v>109</v>
      </c>
      <c r="G1476" s="56" t="s">
        <v>126</v>
      </c>
      <c r="H1476" s="56" t="s">
        <v>44</v>
      </c>
      <c r="I1476" s="58">
        <v>43990</v>
      </c>
      <c r="J1476" s="58" t="s">
        <v>120</v>
      </c>
      <c r="K1476" s="53"/>
      <c r="L1476" s="34">
        <f>IFERROR(WORKDAY(C1476,R1476,DiasNOLaborables),"")</f>
        <v>44013</v>
      </c>
      <c r="M1476" s="35" t="str">
        <f>+IF(C1476="","",IF(I1476="","",(IF(I1476&lt;=L1476,"A TIEMPO","FUERA DE TIEMPO"))))</f>
        <v>A TIEMPO</v>
      </c>
      <c r="N1476" s="35">
        <f>IF(I1476="","",NETWORKDAYS(Hoja1!C1476+1,Hoja1!I1476,DiasNOLaborables))</f>
        <v>6</v>
      </c>
      <c r="O1476" s="36" t="str">
        <f t="shared" si="79"/>
        <v/>
      </c>
      <c r="P1476" s="37"/>
      <c r="Q1476" s="37"/>
      <c r="R1476" s="37">
        <f t="shared" si="80"/>
        <v>20</v>
      </c>
      <c r="S1476" s="33"/>
    </row>
    <row r="1477" spans="1:19" ht="60" x14ac:dyDescent="0.25">
      <c r="A1477" s="53">
        <f t="shared" si="78"/>
        <v>1466</v>
      </c>
      <c r="B1477" s="61">
        <v>20200529143349</v>
      </c>
      <c r="C1477" s="58">
        <v>43980</v>
      </c>
      <c r="D1477" s="56" t="s">
        <v>124</v>
      </c>
      <c r="E1477" s="56" t="s">
        <v>85</v>
      </c>
      <c r="F1477" s="56" t="s">
        <v>109</v>
      </c>
      <c r="G1477" s="56" t="s">
        <v>126</v>
      </c>
      <c r="H1477" s="56" t="s">
        <v>44</v>
      </c>
      <c r="I1477" s="58">
        <v>43990</v>
      </c>
      <c r="J1477" s="58" t="s">
        <v>120</v>
      </c>
      <c r="K1477" s="53"/>
      <c r="L1477" s="34">
        <f>IFERROR(WORKDAY(C1477,R1477,DiasNOLaborables),"")</f>
        <v>44013</v>
      </c>
      <c r="M1477" s="35" t="str">
        <f>+IF(C1477="","",IF(I1477="","",(IF(I1477&lt;=L1477,"A TIEMPO","FUERA DE TIEMPO"))))</f>
        <v>A TIEMPO</v>
      </c>
      <c r="N1477" s="35">
        <f>IF(I1477="","",NETWORKDAYS(Hoja1!C1477+1,Hoja1!I1477,DiasNOLaborables))</f>
        <v>6</v>
      </c>
      <c r="O1477" s="36" t="str">
        <f t="shared" si="79"/>
        <v/>
      </c>
      <c r="P1477" s="37"/>
      <c r="Q1477" s="37"/>
      <c r="R1477" s="37">
        <f t="shared" si="80"/>
        <v>20</v>
      </c>
      <c r="S1477" s="33"/>
    </row>
    <row r="1478" spans="1:19" ht="60" x14ac:dyDescent="0.25">
      <c r="A1478" s="53">
        <f t="shared" si="78"/>
        <v>1467</v>
      </c>
      <c r="B1478" s="61">
        <v>20200529094305</v>
      </c>
      <c r="C1478" s="58">
        <v>43980</v>
      </c>
      <c r="D1478" s="56" t="s">
        <v>124</v>
      </c>
      <c r="E1478" s="56" t="s">
        <v>85</v>
      </c>
      <c r="F1478" s="56" t="s">
        <v>109</v>
      </c>
      <c r="G1478" s="56" t="s">
        <v>126</v>
      </c>
      <c r="H1478" s="56" t="s">
        <v>44</v>
      </c>
      <c r="I1478" s="58">
        <v>43990</v>
      </c>
      <c r="J1478" s="58" t="s">
        <v>120</v>
      </c>
      <c r="K1478" s="53"/>
      <c r="L1478" s="34">
        <f>IFERROR(WORKDAY(C1478,R1478,DiasNOLaborables),"")</f>
        <v>44013</v>
      </c>
      <c r="M1478" s="35" t="str">
        <f>+IF(C1478="","",IF(I1478="","",(IF(I1478&lt;=L1478,"A TIEMPO","FUERA DE TIEMPO"))))</f>
        <v>A TIEMPO</v>
      </c>
      <c r="N1478" s="35">
        <f>IF(I1478="","",NETWORKDAYS(Hoja1!C1478+1,Hoja1!I1478,DiasNOLaborables))</f>
        <v>6</v>
      </c>
      <c r="O1478" s="36" t="str">
        <f t="shared" si="79"/>
        <v/>
      </c>
      <c r="P1478" s="37"/>
      <c r="Q1478" s="37"/>
      <c r="R1478" s="37">
        <f t="shared" si="80"/>
        <v>20</v>
      </c>
      <c r="S1478" s="33"/>
    </row>
    <row r="1479" spans="1:19" ht="60" x14ac:dyDescent="0.25">
      <c r="A1479" s="53">
        <f t="shared" si="78"/>
        <v>1468</v>
      </c>
      <c r="B1479" s="61">
        <v>20200530143935</v>
      </c>
      <c r="C1479" s="58">
        <v>43981</v>
      </c>
      <c r="D1479" s="56" t="s">
        <v>124</v>
      </c>
      <c r="E1479" s="56" t="s">
        <v>85</v>
      </c>
      <c r="F1479" s="56" t="s">
        <v>109</v>
      </c>
      <c r="G1479" s="56" t="s">
        <v>126</v>
      </c>
      <c r="H1479" s="56" t="s">
        <v>44</v>
      </c>
      <c r="I1479" s="58">
        <v>43990</v>
      </c>
      <c r="J1479" s="58" t="s">
        <v>120</v>
      </c>
      <c r="K1479" s="53"/>
      <c r="L1479" s="34">
        <f>IFERROR(WORKDAY(C1479,R1479,DiasNOLaborables),"")</f>
        <v>44013</v>
      </c>
      <c r="M1479" s="35" t="str">
        <f>+IF(C1479="","",IF(I1479="","",(IF(I1479&lt;=L1479,"A TIEMPO","FUERA DE TIEMPO"))))</f>
        <v>A TIEMPO</v>
      </c>
      <c r="N1479" s="35">
        <f>IF(I1479="","",NETWORKDAYS(Hoja1!C1479+1,Hoja1!I1479,DiasNOLaborables))</f>
        <v>6</v>
      </c>
      <c r="O1479" s="36" t="str">
        <f t="shared" si="79"/>
        <v/>
      </c>
      <c r="P1479" s="37"/>
      <c r="Q1479" s="37"/>
      <c r="R1479" s="37">
        <f t="shared" si="80"/>
        <v>20</v>
      </c>
      <c r="S1479" s="33"/>
    </row>
    <row r="1480" spans="1:19" ht="60" x14ac:dyDescent="0.25">
      <c r="A1480" s="53">
        <f t="shared" si="78"/>
        <v>1469</v>
      </c>
      <c r="B1480" s="61">
        <v>20200530110139</v>
      </c>
      <c r="C1480" s="58">
        <v>43981</v>
      </c>
      <c r="D1480" s="56" t="s">
        <v>124</v>
      </c>
      <c r="E1480" s="56" t="s">
        <v>85</v>
      </c>
      <c r="F1480" s="56" t="s">
        <v>109</v>
      </c>
      <c r="G1480" s="56" t="s">
        <v>126</v>
      </c>
      <c r="H1480" s="56" t="s">
        <v>44</v>
      </c>
      <c r="I1480" s="58">
        <v>43990</v>
      </c>
      <c r="J1480" s="58" t="s">
        <v>120</v>
      </c>
      <c r="K1480" s="53"/>
      <c r="L1480" s="34">
        <f>IFERROR(WORKDAY(C1480,R1480,DiasNOLaborables),"")</f>
        <v>44013</v>
      </c>
      <c r="M1480" s="35" t="str">
        <f>+IF(C1480="","",IF(I1480="","",(IF(I1480&lt;=L1480,"A TIEMPO","FUERA DE TIEMPO"))))</f>
        <v>A TIEMPO</v>
      </c>
      <c r="N1480" s="35">
        <f>IF(I1480="","",NETWORKDAYS(Hoja1!C1480+1,Hoja1!I1480,DiasNOLaborables))</f>
        <v>6</v>
      </c>
      <c r="O1480" s="36" t="str">
        <f t="shared" si="79"/>
        <v/>
      </c>
      <c r="P1480" s="37"/>
      <c r="Q1480" s="37"/>
      <c r="R1480" s="37">
        <f t="shared" si="80"/>
        <v>20</v>
      </c>
      <c r="S1480" s="33"/>
    </row>
    <row r="1481" spans="1:19" ht="60" x14ac:dyDescent="0.25">
      <c r="A1481" s="53">
        <f t="shared" si="78"/>
        <v>1470</v>
      </c>
      <c r="B1481" s="61">
        <v>20200530105638</v>
      </c>
      <c r="C1481" s="58">
        <v>43981</v>
      </c>
      <c r="D1481" s="56" t="s">
        <v>124</v>
      </c>
      <c r="E1481" s="56" t="s">
        <v>85</v>
      </c>
      <c r="F1481" s="56" t="s">
        <v>109</v>
      </c>
      <c r="G1481" s="56" t="s">
        <v>126</v>
      </c>
      <c r="H1481" s="56" t="s">
        <v>44</v>
      </c>
      <c r="I1481" s="58">
        <v>43990</v>
      </c>
      <c r="J1481" s="58" t="s">
        <v>120</v>
      </c>
      <c r="K1481" s="53"/>
      <c r="L1481" s="34">
        <f>IFERROR(WORKDAY(C1481,R1481,DiasNOLaborables),"")</f>
        <v>44013</v>
      </c>
      <c r="M1481" s="35" t="str">
        <f>+IF(C1481="","",IF(I1481="","",(IF(I1481&lt;=L1481,"A TIEMPO","FUERA DE TIEMPO"))))</f>
        <v>A TIEMPO</v>
      </c>
      <c r="N1481" s="35">
        <f>IF(I1481="","",NETWORKDAYS(Hoja1!C1481+1,Hoja1!I1481,DiasNOLaborables))</f>
        <v>6</v>
      </c>
      <c r="O1481" s="36" t="str">
        <f t="shared" si="79"/>
        <v/>
      </c>
      <c r="P1481" s="37"/>
      <c r="Q1481" s="37"/>
      <c r="R1481" s="37">
        <f t="shared" si="80"/>
        <v>20</v>
      </c>
      <c r="S1481" s="33"/>
    </row>
    <row r="1482" spans="1:19" ht="60" x14ac:dyDescent="0.25">
      <c r="A1482" s="53">
        <f t="shared" ref="A1482:A1545" si="81">IF(B1482&lt;&gt;"",A1481+1,"")</f>
        <v>1471</v>
      </c>
      <c r="B1482" s="61">
        <v>20200531150035</v>
      </c>
      <c r="C1482" s="58">
        <v>43982</v>
      </c>
      <c r="D1482" s="56" t="s">
        <v>124</v>
      </c>
      <c r="E1482" s="56" t="s">
        <v>85</v>
      </c>
      <c r="F1482" s="56" t="s">
        <v>109</v>
      </c>
      <c r="G1482" s="56" t="s">
        <v>126</v>
      </c>
      <c r="H1482" s="56" t="s">
        <v>44</v>
      </c>
      <c r="I1482" s="58">
        <v>43990</v>
      </c>
      <c r="J1482" s="58" t="s">
        <v>120</v>
      </c>
      <c r="K1482" s="53"/>
      <c r="L1482" s="34">
        <f>IFERROR(WORKDAY(C1482,R1482,DiasNOLaborables),"")</f>
        <v>44013</v>
      </c>
      <c r="M1482" s="35" t="str">
        <f>+IF(C1482="","",IF(I1482="","",(IF(I1482&lt;=L1482,"A TIEMPO","FUERA DE TIEMPO"))))</f>
        <v>A TIEMPO</v>
      </c>
      <c r="N1482" s="35">
        <f>IF(I1482="","",NETWORKDAYS(Hoja1!C1482+1,Hoja1!I1482,DiasNOLaborables))</f>
        <v>6</v>
      </c>
      <c r="O1482" s="36" t="str">
        <f t="shared" si="79"/>
        <v/>
      </c>
      <c r="P1482" s="37"/>
      <c r="Q1482" s="37"/>
      <c r="R1482" s="37">
        <f t="shared" si="80"/>
        <v>20</v>
      </c>
      <c r="S1482" s="33"/>
    </row>
    <row r="1483" spans="1:19" ht="60" x14ac:dyDescent="0.25">
      <c r="A1483" s="53">
        <f t="shared" si="81"/>
        <v>1472</v>
      </c>
      <c r="B1483" s="61">
        <v>20200531100101</v>
      </c>
      <c r="C1483" s="58">
        <v>43982</v>
      </c>
      <c r="D1483" s="56" t="s">
        <v>124</v>
      </c>
      <c r="E1483" s="56" t="s">
        <v>85</v>
      </c>
      <c r="F1483" s="56" t="s">
        <v>109</v>
      </c>
      <c r="G1483" s="56" t="s">
        <v>126</v>
      </c>
      <c r="H1483" s="56" t="s">
        <v>44</v>
      </c>
      <c r="I1483" s="58">
        <v>43990</v>
      </c>
      <c r="J1483" s="58" t="s">
        <v>120</v>
      </c>
      <c r="K1483" s="53"/>
      <c r="L1483" s="34">
        <f>IFERROR(WORKDAY(C1483,R1483,DiasNOLaborables),"")</f>
        <v>44013</v>
      </c>
      <c r="M1483" s="35" t="str">
        <f>+IF(C1483="","",IF(I1483="","",(IF(I1483&lt;=L1483,"A TIEMPO","FUERA DE TIEMPO"))))</f>
        <v>A TIEMPO</v>
      </c>
      <c r="N1483" s="35">
        <f>IF(I1483="","",NETWORKDAYS(Hoja1!C1483+1,Hoja1!I1483,DiasNOLaborables))</f>
        <v>6</v>
      </c>
      <c r="O1483" s="36" t="str">
        <f t="shared" si="79"/>
        <v/>
      </c>
      <c r="P1483" s="37"/>
      <c r="Q1483" s="37"/>
      <c r="R1483" s="37">
        <f t="shared" si="80"/>
        <v>20</v>
      </c>
      <c r="S1483" s="33"/>
    </row>
    <row r="1484" spans="1:19" ht="60" x14ac:dyDescent="0.25">
      <c r="A1484" s="53">
        <f t="shared" si="81"/>
        <v>1473</v>
      </c>
      <c r="B1484" s="61">
        <v>20200531093226</v>
      </c>
      <c r="C1484" s="58">
        <v>43982</v>
      </c>
      <c r="D1484" s="56" t="s">
        <v>124</v>
      </c>
      <c r="E1484" s="56" t="s">
        <v>85</v>
      </c>
      <c r="F1484" s="56" t="s">
        <v>109</v>
      </c>
      <c r="G1484" s="56" t="s">
        <v>126</v>
      </c>
      <c r="H1484" s="56" t="s">
        <v>44</v>
      </c>
      <c r="I1484" s="58">
        <v>43990</v>
      </c>
      <c r="J1484" s="58" t="s">
        <v>120</v>
      </c>
      <c r="K1484" s="53"/>
      <c r="L1484" s="34">
        <f>IFERROR(WORKDAY(C1484,R1484,DiasNOLaborables),"")</f>
        <v>44013</v>
      </c>
      <c r="M1484" s="35" t="str">
        <f>+IF(C1484="","",IF(I1484="","",(IF(I1484&lt;=L1484,"A TIEMPO","FUERA DE TIEMPO"))))</f>
        <v>A TIEMPO</v>
      </c>
      <c r="N1484" s="35">
        <f>IF(I1484="","",NETWORKDAYS(Hoja1!C1484+1,Hoja1!I1484,DiasNOLaborables))</f>
        <v>6</v>
      </c>
      <c r="O1484" s="36" t="str">
        <f t="shared" si="79"/>
        <v/>
      </c>
      <c r="P1484" s="37"/>
      <c r="Q1484" s="37"/>
      <c r="R1484" s="37">
        <f t="shared" si="80"/>
        <v>20</v>
      </c>
      <c r="S1484" s="33"/>
    </row>
    <row r="1485" spans="1:19" ht="60" x14ac:dyDescent="0.25">
      <c r="A1485" s="53">
        <f t="shared" si="81"/>
        <v>1474</v>
      </c>
      <c r="B1485" s="61">
        <v>20200530230905</v>
      </c>
      <c r="C1485" s="58">
        <v>43982</v>
      </c>
      <c r="D1485" s="56" t="s">
        <v>124</v>
      </c>
      <c r="E1485" s="56" t="s">
        <v>85</v>
      </c>
      <c r="F1485" s="56" t="s">
        <v>109</v>
      </c>
      <c r="G1485" s="56" t="s">
        <v>126</v>
      </c>
      <c r="H1485" s="56" t="s">
        <v>44</v>
      </c>
      <c r="I1485" s="58">
        <v>43990</v>
      </c>
      <c r="J1485" s="58" t="s">
        <v>120</v>
      </c>
      <c r="K1485" s="53"/>
      <c r="L1485" s="34">
        <f>IFERROR(WORKDAY(C1485,R1485,DiasNOLaborables),"")</f>
        <v>44013</v>
      </c>
      <c r="M1485" s="35" t="str">
        <f>+IF(C1485="","",IF(I1485="","",(IF(I1485&lt;=L1485,"A TIEMPO","FUERA DE TIEMPO"))))</f>
        <v>A TIEMPO</v>
      </c>
      <c r="N1485" s="35">
        <f>IF(I1485="","",NETWORKDAYS(Hoja1!C1485+1,Hoja1!I1485,DiasNOLaborables))</f>
        <v>6</v>
      </c>
      <c r="O1485" s="36" t="str">
        <f t="shared" si="79"/>
        <v/>
      </c>
      <c r="P1485" s="37"/>
      <c r="Q1485" s="37"/>
      <c r="R1485" s="37">
        <f t="shared" si="80"/>
        <v>20</v>
      </c>
      <c r="S1485" s="33"/>
    </row>
    <row r="1486" spans="1:19" ht="60" x14ac:dyDescent="0.25">
      <c r="A1486" s="53">
        <f t="shared" si="81"/>
        <v>1475</v>
      </c>
      <c r="B1486" s="61">
        <v>20209050045052</v>
      </c>
      <c r="C1486" s="58">
        <v>43982</v>
      </c>
      <c r="D1486" s="56" t="s">
        <v>123</v>
      </c>
      <c r="E1486" s="56" t="s">
        <v>85</v>
      </c>
      <c r="F1486" s="56" t="s">
        <v>109</v>
      </c>
      <c r="G1486" s="56" t="s">
        <v>126</v>
      </c>
      <c r="H1486" s="56" t="s">
        <v>44</v>
      </c>
      <c r="I1486" s="58">
        <v>43990</v>
      </c>
      <c r="J1486" s="58" t="s">
        <v>120</v>
      </c>
      <c r="K1486" s="53"/>
      <c r="L1486" s="34">
        <f>IFERROR(WORKDAY(C1486,R1486,DiasNOLaborables),"")</f>
        <v>44013</v>
      </c>
      <c r="M1486" s="35" t="str">
        <f>+IF(C1486="","",IF(I1486="","",(IF(I1486&lt;=L1486,"A TIEMPO","FUERA DE TIEMPO"))))</f>
        <v>A TIEMPO</v>
      </c>
      <c r="N1486" s="35">
        <f>IF(I1486="","",NETWORKDAYS(Hoja1!C1486+1,Hoja1!I1486,DiasNOLaborables))</f>
        <v>6</v>
      </c>
      <c r="O1486" s="36" t="str">
        <f t="shared" si="79"/>
        <v/>
      </c>
      <c r="P1486" s="37"/>
      <c r="Q1486" s="37"/>
      <c r="R1486" s="37">
        <f t="shared" si="80"/>
        <v>20</v>
      </c>
      <c r="S1486" s="33"/>
    </row>
    <row r="1487" spans="1:19" ht="60" x14ac:dyDescent="0.25">
      <c r="A1487" s="53">
        <f t="shared" si="81"/>
        <v>1476</v>
      </c>
      <c r="B1487" s="61">
        <v>20209050045062</v>
      </c>
      <c r="C1487" s="58">
        <v>43982</v>
      </c>
      <c r="D1487" s="56" t="s">
        <v>123</v>
      </c>
      <c r="E1487" s="56" t="s">
        <v>85</v>
      </c>
      <c r="F1487" s="56" t="s">
        <v>109</v>
      </c>
      <c r="G1487" s="56" t="s">
        <v>126</v>
      </c>
      <c r="H1487" s="56" t="s">
        <v>44</v>
      </c>
      <c r="I1487" s="58">
        <v>43990</v>
      </c>
      <c r="J1487" s="58" t="s">
        <v>120</v>
      </c>
      <c r="K1487" s="53"/>
      <c r="L1487" s="34">
        <f>IFERROR(WORKDAY(C1487,R1487,DiasNOLaborables),"")</f>
        <v>44013</v>
      </c>
      <c r="M1487" s="35" t="str">
        <f>+IF(C1487="","",IF(I1487="","",(IF(I1487&lt;=L1487,"A TIEMPO","FUERA DE TIEMPO"))))</f>
        <v>A TIEMPO</v>
      </c>
      <c r="N1487" s="35">
        <f>IF(I1487="","",NETWORKDAYS(Hoja1!C1487+1,Hoja1!I1487,DiasNOLaborables))</f>
        <v>6</v>
      </c>
      <c r="O1487" s="36" t="str">
        <f t="shared" si="79"/>
        <v/>
      </c>
      <c r="P1487" s="37"/>
      <c r="Q1487" s="37"/>
      <c r="R1487" s="37">
        <f t="shared" si="80"/>
        <v>20</v>
      </c>
      <c r="S1487" s="33"/>
    </row>
    <row r="1488" spans="1:19" ht="60" x14ac:dyDescent="0.25">
      <c r="A1488" s="53">
        <f t="shared" si="81"/>
        <v>1477</v>
      </c>
      <c r="B1488" s="61">
        <v>20209050045072</v>
      </c>
      <c r="C1488" s="58">
        <v>43982</v>
      </c>
      <c r="D1488" s="56" t="s">
        <v>123</v>
      </c>
      <c r="E1488" s="56" t="s">
        <v>85</v>
      </c>
      <c r="F1488" s="56" t="s">
        <v>109</v>
      </c>
      <c r="G1488" s="56" t="s">
        <v>126</v>
      </c>
      <c r="H1488" s="56" t="s">
        <v>44</v>
      </c>
      <c r="I1488" s="58">
        <v>43990</v>
      </c>
      <c r="J1488" s="58" t="s">
        <v>120</v>
      </c>
      <c r="K1488" s="53"/>
      <c r="L1488" s="34">
        <f>IFERROR(WORKDAY(C1488,R1488,DiasNOLaborables),"")</f>
        <v>44013</v>
      </c>
      <c r="M1488" s="35" t="str">
        <f>+IF(C1488="","",IF(I1488="","",(IF(I1488&lt;=L1488,"A TIEMPO","FUERA DE TIEMPO"))))</f>
        <v>A TIEMPO</v>
      </c>
      <c r="N1488" s="35">
        <f>IF(I1488="","",NETWORKDAYS(Hoja1!C1488+1,Hoja1!I1488,DiasNOLaborables))</f>
        <v>6</v>
      </c>
      <c r="O1488" s="36" t="str">
        <f t="shared" si="79"/>
        <v/>
      </c>
      <c r="P1488" s="37"/>
      <c r="Q1488" s="37"/>
      <c r="R1488" s="37">
        <f t="shared" si="80"/>
        <v>20</v>
      </c>
      <c r="S1488" s="33"/>
    </row>
    <row r="1489" spans="1:19" ht="60" x14ac:dyDescent="0.25">
      <c r="A1489" s="53">
        <f t="shared" si="81"/>
        <v>1478</v>
      </c>
      <c r="B1489" s="61">
        <v>20209050036632</v>
      </c>
      <c r="C1489" s="58">
        <v>43952</v>
      </c>
      <c r="D1489" s="56" t="s">
        <v>123</v>
      </c>
      <c r="E1489" s="56" t="s">
        <v>85</v>
      </c>
      <c r="F1489" s="56" t="s">
        <v>109</v>
      </c>
      <c r="G1489" s="56" t="s">
        <v>126</v>
      </c>
      <c r="H1489" s="56" t="s">
        <v>44</v>
      </c>
      <c r="I1489" s="58">
        <v>43932</v>
      </c>
      <c r="J1489" s="58" t="s">
        <v>120</v>
      </c>
      <c r="K1489" s="53"/>
      <c r="L1489" s="34">
        <f>IFERROR(WORKDAY(C1489,R1489,DiasNOLaborables),"")</f>
        <v>43983</v>
      </c>
      <c r="M1489" s="35" t="str">
        <f>+IF(C1489="","",IF(I1489="","",(IF(I1489&lt;=L1489,"A TIEMPO","FUERA DE TIEMPO"))))</f>
        <v>A TIEMPO</v>
      </c>
      <c r="N1489" s="35">
        <f>IF(I1489="","",NETWORKDAYS(Hoja1!C1489+1,Hoja1!I1489,DiasNOLaborables))</f>
        <v>-14</v>
      </c>
      <c r="O1489" s="36" t="str">
        <f t="shared" si="79"/>
        <v/>
      </c>
      <c r="P1489" s="37"/>
      <c r="Q1489" s="37"/>
      <c r="R1489" s="37">
        <f t="shared" si="80"/>
        <v>20</v>
      </c>
      <c r="S1489" s="33"/>
    </row>
    <row r="1490" spans="1:19" ht="60" x14ac:dyDescent="0.25">
      <c r="A1490" s="53">
        <f t="shared" si="81"/>
        <v>1479</v>
      </c>
      <c r="B1490" s="61">
        <v>20209050036642</v>
      </c>
      <c r="C1490" s="58">
        <v>43953</v>
      </c>
      <c r="D1490" s="56" t="s">
        <v>123</v>
      </c>
      <c r="E1490" s="56" t="s">
        <v>85</v>
      </c>
      <c r="F1490" s="56" t="s">
        <v>109</v>
      </c>
      <c r="G1490" s="56" t="s">
        <v>126</v>
      </c>
      <c r="H1490" s="56" t="s">
        <v>44</v>
      </c>
      <c r="I1490" s="58">
        <v>43964</v>
      </c>
      <c r="J1490" s="58" t="s">
        <v>120</v>
      </c>
      <c r="K1490" s="53"/>
      <c r="L1490" s="34">
        <f>IFERROR(WORKDAY(C1490,R1490,DiasNOLaborables),"")</f>
        <v>43983</v>
      </c>
      <c r="M1490" s="35" t="str">
        <f>+IF(C1490="","",IF(I1490="","",(IF(I1490&lt;=L1490,"A TIEMPO","FUERA DE TIEMPO"))))</f>
        <v>A TIEMPO</v>
      </c>
      <c r="N1490" s="35">
        <f>IF(I1490="","",NETWORKDAYS(Hoja1!C1490+1,Hoja1!I1490,DiasNOLaborables))</f>
        <v>8</v>
      </c>
      <c r="O1490" s="36" t="str">
        <f t="shared" si="79"/>
        <v/>
      </c>
      <c r="P1490" s="37"/>
      <c r="Q1490" s="37"/>
      <c r="R1490" s="37">
        <f t="shared" si="80"/>
        <v>20</v>
      </c>
      <c r="S1490" s="33"/>
    </row>
    <row r="1491" spans="1:19" ht="60" x14ac:dyDescent="0.25">
      <c r="A1491" s="53">
        <f t="shared" si="81"/>
        <v>1480</v>
      </c>
      <c r="B1491" s="61">
        <v>20209050036662</v>
      </c>
      <c r="C1491" s="58">
        <v>43953</v>
      </c>
      <c r="D1491" s="56" t="s">
        <v>123</v>
      </c>
      <c r="E1491" s="56" t="s">
        <v>85</v>
      </c>
      <c r="F1491" s="56" t="s">
        <v>109</v>
      </c>
      <c r="G1491" s="56" t="s">
        <v>126</v>
      </c>
      <c r="H1491" s="56" t="s">
        <v>44</v>
      </c>
      <c r="I1491" s="58">
        <v>43964</v>
      </c>
      <c r="J1491" s="58" t="s">
        <v>120</v>
      </c>
      <c r="K1491" s="53"/>
      <c r="L1491" s="34">
        <f>IFERROR(WORKDAY(C1491,R1491,DiasNOLaborables),"")</f>
        <v>43983</v>
      </c>
      <c r="M1491" s="35" t="str">
        <f>+IF(C1491="","",IF(I1491="","",(IF(I1491&lt;=L1491,"A TIEMPO","FUERA DE TIEMPO"))))</f>
        <v>A TIEMPO</v>
      </c>
      <c r="N1491" s="35">
        <f>IF(I1491="","",NETWORKDAYS(Hoja1!C1491+1,Hoja1!I1491,DiasNOLaborables))</f>
        <v>8</v>
      </c>
      <c r="O1491" s="36" t="str">
        <f t="shared" si="79"/>
        <v/>
      </c>
      <c r="P1491" s="37"/>
      <c r="Q1491" s="37"/>
      <c r="R1491" s="37">
        <f t="shared" si="80"/>
        <v>20</v>
      </c>
      <c r="S1491" s="33"/>
    </row>
    <row r="1492" spans="1:19" ht="60" x14ac:dyDescent="0.25">
      <c r="A1492" s="53">
        <f t="shared" si="81"/>
        <v>1481</v>
      </c>
      <c r="B1492" s="61">
        <v>20209050036692</v>
      </c>
      <c r="C1492" s="58">
        <v>43953</v>
      </c>
      <c r="D1492" s="56" t="s">
        <v>123</v>
      </c>
      <c r="E1492" s="56" t="s">
        <v>85</v>
      </c>
      <c r="F1492" s="56" t="s">
        <v>109</v>
      </c>
      <c r="G1492" s="56" t="s">
        <v>126</v>
      </c>
      <c r="H1492" s="56" t="s">
        <v>44</v>
      </c>
      <c r="I1492" s="58">
        <v>43964</v>
      </c>
      <c r="J1492" s="58" t="s">
        <v>120</v>
      </c>
      <c r="K1492" s="53"/>
      <c r="L1492" s="34">
        <f>IFERROR(WORKDAY(C1492,R1492,DiasNOLaborables),"")</f>
        <v>43983</v>
      </c>
      <c r="M1492" s="35" t="str">
        <f>+IF(C1492="","",IF(I1492="","",(IF(I1492&lt;=L1492,"A TIEMPO","FUERA DE TIEMPO"))))</f>
        <v>A TIEMPO</v>
      </c>
      <c r="N1492" s="35">
        <f>IF(I1492="","",NETWORKDAYS(Hoja1!C1492+1,Hoja1!I1492,DiasNOLaborables))</f>
        <v>8</v>
      </c>
      <c r="O1492" s="36" t="str">
        <f t="shared" si="79"/>
        <v/>
      </c>
      <c r="P1492" s="37"/>
      <c r="Q1492" s="37"/>
      <c r="R1492" s="37">
        <f t="shared" si="80"/>
        <v>20</v>
      </c>
      <c r="S1492" s="33"/>
    </row>
    <row r="1493" spans="1:19" ht="60" x14ac:dyDescent="0.25">
      <c r="A1493" s="53">
        <f t="shared" si="81"/>
        <v>1482</v>
      </c>
      <c r="B1493" s="61">
        <v>20209050036702</v>
      </c>
      <c r="C1493" s="58">
        <v>43954</v>
      </c>
      <c r="D1493" s="56" t="s">
        <v>123</v>
      </c>
      <c r="E1493" s="56" t="s">
        <v>85</v>
      </c>
      <c r="F1493" s="56" t="s">
        <v>109</v>
      </c>
      <c r="G1493" s="56" t="s">
        <v>126</v>
      </c>
      <c r="H1493" s="56" t="s">
        <v>44</v>
      </c>
      <c r="I1493" s="58">
        <v>43965</v>
      </c>
      <c r="J1493" s="58" t="s">
        <v>120</v>
      </c>
      <c r="K1493" s="53"/>
      <c r="L1493" s="34">
        <f>IFERROR(WORKDAY(C1493,R1493,DiasNOLaborables),"")</f>
        <v>43983</v>
      </c>
      <c r="M1493" s="35" t="str">
        <f>+IF(C1493="","",IF(I1493="","",(IF(I1493&lt;=L1493,"A TIEMPO","FUERA DE TIEMPO"))))</f>
        <v>A TIEMPO</v>
      </c>
      <c r="N1493" s="35">
        <f>IF(I1493="","",NETWORKDAYS(Hoja1!C1493+1,Hoja1!I1493,DiasNOLaborables))</f>
        <v>9</v>
      </c>
      <c r="O1493" s="36" t="str">
        <f t="shared" si="79"/>
        <v/>
      </c>
      <c r="P1493" s="37"/>
      <c r="Q1493" s="37"/>
      <c r="R1493" s="37">
        <f t="shared" si="80"/>
        <v>20</v>
      </c>
      <c r="S1493" s="33"/>
    </row>
    <row r="1494" spans="1:19" ht="60" x14ac:dyDescent="0.25">
      <c r="A1494" s="53">
        <f t="shared" si="81"/>
        <v>1483</v>
      </c>
      <c r="B1494" s="61">
        <v>20209050036732</v>
      </c>
      <c r="C1494" s="58">
        <v>43954</v>
      </c>
      <c r="D1494" s="56" t="s">
        <v>123</v>
      </c>
      <c r="E1494" s="56" t="s">
        <v>85</v>
      </c>
      <c r="F1494" s="56" t="s">
        <v>109</v>
      </c>
      <c r="G1494" s="56" t="s">
        <v>126</v>
      </c>
      <c r="H1494" s="56" t="s">
        <v>44</v>
      </c>
      <c r="I1494" s="58">
        <v>43965</v>
      </c>
      <c r="J1494" s="58" t="s">
        <v>120</v>
      </c>
      <c r="K1494" s="53"/>
      <c r="L1494" s="34">
        <f>IFERROR(WORKDAY(C1494,R1494,DiasNOLaborables),"")</f>
        <v>43983</v>
      </c>
      <c r="M1494" s="35" t="str">
        <f>+IF(C1494="","",IF(I1494="","",(IF(I1494&lt;=L1494,"A TIEMPO","FUERA DE TIEMPO"))))</f>
        <v>A TIEMPO</v>
      </c>
      <c r="N1494" s="35">
        <f>IF(I1494="","",NETWORKDAYS(Hoja1!C1494+1,Hoja1!I1494,DiasNOLaborables))</f>
        <v>9</v>
      </c>
      <c r="O1494" s="36" t="str">
        <f t="shared" si="79"/>
        <v/>
      </c>
      <c r="P1494" s="37"/>
      <c r="Q1494" s="37"/>
      <c r="R1494" s="37">
        <f t="shared" si="80"/>
        <v>20</v>
      </c>
      <c r="S1494" s="33"/>
    </row>
    <row r="1495" spans="1:19" ht="60" x14ac:dyDescent="0.25">
      <c r="A1495" s="53">
        <f t="shared" si="81"/>
        <v>1484</v>
      </c>
      <c r="B1495" s="61">
        <v>20209050036752</v>
      </c>
      <c r="C1495" s="58">
        <v>43954</v>
      </c>
      <c r="D1495" s="56" t="s">
        <v>123</v>
      </c>
      <c r="E1495" s="56" t="s">
        <v>85</v>
      </c>
      <c r="F1495" s="56" t="s">
        <v>109</v>
      </c>
      <c r="G1495" s="56" t="s">
        <v>126</v>
      </c>
      <c r="H1495" s="56" t="s">
        <v>44</v>
      </c>
      <c r="I1495" s="58">
        <v>43965</v>
      </c>
      <c r="J1495" s="58" t="s">
        <v>120</v>
      </c>
      <c r="K1495" s="53"/>
      <c r="L1495" s="34">
        <f>IFERROR(WORKDAY(C1495,R1495,DiasNOLaborables),"")</f>
        <v>43983</v>
      </c>
      <c r="M1495" s="35" t="str">
        <f>+IF(C1495="","",IF(I1495="","",(IF(I1495&lt;=L1495,"A TIEMPO","FUERA DE TIEMPO"))))</f>
        <v>A TIEMPO</v>
      </c>
      <c r="N1495" s="35">
        <f>IF(I1495="","",NETWORKDAYS(Hoja1!C1495+1,Hoja1!I1495,DiasNOLaborables))</f>
        <v>9</v>
      </c>
      <c r="O1495" s="36" t="str">
        <f t="shared" si="79"/>
        <v/>
      </c>
      <c r="P1495" s="37"/>
      <c r="Q1495" s="37"/>
      <c r="R1495" s="37">
        <f t="shared" si="80"/>
        <v>20</v>
      </c>
      <c r="S1495" s="33"/>
    </row>
    <row r="1496" spans="1:19" ht="60" x14ac:dyDescent="0.25">
      <c r="A1496" s="53">
        <f t="shared" si="81"/>
        <v>1485</v>
      </c>
      <c r="B1496" s="61">
        <v>20209050036762</v>
      </c>
      <c r="C1496" s="58">
        <v>43954</v>
      </c>
      <c r="D1496" s="56" t="s">
        <v>123</v>
      </c>
      <c r="E1496" s="56" t="s">
        <v>85</v>
      </c>
      <c r="F1496" s="56" t="s">
        <v>109</v>
      </c>
      <c r="G1496" s="56" t="s">
        <v>126</v>
      </c>
      <c r="H1496" s="56" t="s">
        <v>44</v>
      </c>
      <c r="I1496" s="58">
        <v>43965</v>
      </c>
      <c r="J1496" s="58" t="s">
        <v>120</v>
      </c>
      <c r="K1496" s="53"/>
      <c r="L1496" s="34">
        <f>IFERROR(WORKDAY(C1496,R1496,DiasNOLaborables),"")</f>
        <v>43983</v>
      </c>
      <c r="M1496" s="35" t="str">
        <f>+IF(C1496="","",IF(I1496="","",(IF(I1496&lt;=L1496,"A TIEMPO","FUERA DE TIEMPO"))))</f>
        <v>A TIEMPO</v>
      </c>
      <c r="N1496" s="35">
        <f>IF(I1496="","",NETWORKDAYS(Hoja1!C1496+1,Hoja1!I1496,DiasNOLaborables))</f>
        <v>9</v>
      </c>
      <c r="O1496" s="36" t="str">
        <f t="shared" si="79"/>
        <v/>
      </c>
      <c r="P1496" s="37"/>
      <c r="Q1496" s="37"/>
      <c r="R1496" s="37">
        <f t="shared" si="80"/>
        <v>20</v>
      </c>
      <c r="S1496" s="33"/>
    </row>
    <row r="1497" spans="1:19" ht="60" x14ac:dyDescent="0.25">
      <c r="A1497" s="53">
        <f t="shared" si="81"/>
        <v>1486</v>
      </c>
      <c r="B1497" s="61">
        <v>20209050036792</v>
      </c>
      <c r="C1497" s="58">
        <v>43955</v>
      </c>
      <c r="D1497" s="56" t="s">
        <v>123</v>
      </c>
      <c r="E1497" s="56" t="s">
        <v>85</v>
      </c>
      <c r="F1497" s="56" t="s">
        <v>109</v>
      </c>
      <c r="G1497" s="56" t="s">
        <v>126</v>
      </c>
      <c r="H1497" s="56" t="s">
        <v>44</v>
      </c>
      <c r="I1497" s="58">
        <v>43965</v>
      </c>
      <c r="J1497" s="58" t="s">
        <v>120</v>
      </c>
      <c r="K1497" s="53"/>
      <c r="L1497" s="34">
        <f>IFERROR(WORKDAY(C1497,R1497,DiasNOLaborables),"")</f>
        <v>43984</v>
      </c>
      <c r="M1497" s="35" t="str">
        <f>+IF(C1497="","",IF(I1497="","",(IF(I1497&lt;=L1497,"A TIEMPO","FUERA DE TIEMPO"))))</f>
        <v>A TIEMPO</v>
      </c>
      <c r="N1497" s="35">
        <f>IF(I1497="","",NETWORKDAYS(Hoja1!C1497+1,Hoja1!I1497,DiasNOLaborables))</f>
        <v>8</v>
      </c>
      <c r="O1497" s="36" t="str">
        <f t="shared" si="79"/>
        <v/>
      </c>
      <c r="P1497" s="37"/>
      <c r="Q1497" s="37"/>
      <c r="R1497" s="37">
        <f t="shared" si="80"/>
        <v>20</v>
      </c>
      <c r="S1497" s="33"/>
    </row>
    <row r="1498" spans="1:19" ht="60" x14ac:dyDescent="0.25">
      <c r="A1498" s="53">
        <f t="shared" si="81"/>
        <v>1487</v>
      </c>
      <c r="B1498" s="61">
        <v>20209050037142</v>
      </c>
      <c r="C1498" s="58">
        <v>43955</v>
      </c>
      <c r="D1498" s="56" t="s">
        <v>123</v>
      </c>
      <c r="E1498" s="56" t="s">
        <v>85</v>
      </c>
      <c r="F1498" s="56" t="s">
        <v>109</v>
      </c>
      <c r="G1498" s="56" t="s">
        <v>126</v>
      </c>
      <c r="H1498" s="56" t="s">
        <v>44</v>
      </c>
      <c r="I1498" s="58">
        <v>43965</v>
      </c>
      <c r="J1498" s="58" t="s">
        <v>120</v>
      </c>
      <c r="K1498" s="53"/>
      <c r="L1498" s="34">
        <f>IFERROR(WORKDAY(C1498,R1498,DiasNOLaborables),"")</f>
        <v>43984</v>
      </c>
      <c r="M1498" s="35" t="str">
        <f>+IF(C1498="","",IF(I1498="","",(IF(I1498&lt;=L1498,"A TIEMPO","FUERA DE TIEMPO"))))</f>
        <v>A TIEMPO</v>
      </c>
      <c r="N1498" s="35">
        <f>IF(I1498="","",NETWORKDAYS(Hoja1!C1498+1,Hoja1!I1498,DiasNOLaborables))</f>
        <v>8</v>
      </c>
      <c r="O1498" s="36" t="str">
        <f t="shared" si="79"/>
        <v/>
      </c>
      <c r="P1498" s="37"/>
      <c r="Q1498" s="37"/>
      <c r="R1498" s="37">
        <f t="shared" si="80"/>
        <v>20</v>
      </c>
      <c r="S1498" s="33"/>
    </row>
    <row r="1499" spans="1:19" ht="60" x14ac:dyDescent="0.25">
      <c r="A1499" s="53">
        <f t="shared" si="81"/>
        <v>1488</v>
      </c>
      <c r="B1499" s="61">
        <v>20209050037152</v>
      </c>
      <c r="C1499" s="58">
        <v>43955</v>
      </c>
      <c r="D1499" s="56" t="s">
        <v>123</v>
      </c>
      <c r="E1499" s="56" t="s">
        <v>85</v>
      </c>
      <c r="F1499" s="56" t="s">
        <v>109</v>
      </c>
      <c r="G1499" s="56" t="s">
        <v>126</v>
      </c>
      <c r="H1499" s="56" t="s">
        <v>44</v>
      </c>
      <c r="I1499" s="58">
        <v>43965</v>
      </c>
      <c r="J1499" s="58" t="s">
        <v>120</v>
      </c>
      <c r="K1499" s="53"/>
      <c r="L1499" s="34">
        <f>IFERROR(WORKDAY(C1499,R1499,DiasNOLaborables),"")</f>
        <v>43984</v>
      </c>
      <c r="M1499" s="35" t="str">
        <f>+IF(C1499="","",IF(I1499="","",(IF(I1499&lt;=L1499,"A TIEMPO","FUERA DE TIEMPO"))))</f>
        <v>A TIEMPO</v>
      </c>
      <c r="N1499" s="35">
        <f>IF(I1499="","",NETWORKDAYS(Hoja1!C1499+1,Hoja1!I1499,DiasNOLaborables))</f>
        <v>8</v>
      </c>
      <c r="O1499" s="36" t="str">
        <f t="shared" si="79"/>
        <v/>
      </c>
      <c r="P1499" s="37"/>
      <c r="Q1499" s="37"/>
      <c r="R1499" s="37">
        <f t="shared" si="80"/>
        <v>20</v>
      </c>
      <c r="S1499" s="33"/>
    </row>
    <row r="1500" spans="1:19" ht="60" x14ac:dyDescent="0.25">
      <c r="A1500" s="53">
        <f t="shared" si="81"/>
        <v>1489</v>
      </c>
      <c r="B1500" s="61">
        <v>20209050037162</v>
      </c>
      <c r="C1500" s="58">
        <v>43955</v>
      </c>
      <c r="D1500" s="56" t="s">
        <v>123</v>
      </c>
      <c r="E1500" s="56" t="s">
        <v>85</v>
      </c>
      <c r="F1500" s="56" t="s">
        <v>109</v>
      </c>
      <c r="G1500" s="56" t="s">
        <v>126</v>
      </c>
      <c r="H1500" s="56" t="s">
        <v>44</v>
      </c>
      <c r="I1500" s="58">
        <v>43965</v>
      </c>
      <c r="J1500" s="58" t="s">
        <v>120</v>
      </c>
      <c r="K1500" s="53"/>
      <c r="L1500" s="34">
        <f>IFERROR(WORKDAY(C1500,R1500,DiasNOLaborables),"")</f>
        <v>43984</v>
      </c>
      <c r="M1500" s="35" t="str">
        <f>+IF(C1500="","",IF(I1500="","",(IF(I1500&lt;=L1500,"A TIEMPO","FUERA DE TIEMPO"))))</f>
        <v>A TIEMPO</v>
      </c>
      <c r="N1500" s="35">
        <f>IF(I1500="","",NETWORKDAYS(Hoja1!C1500+1,Hoja1!I1500,DiasNOLaborables))</f>
        <v>8</v>
      </c>
      <c r="O1500" s="36" t="str">
        <f t="shared" ref="O1500:O1563" si="82">IF(NETWORKDAYS(L1500+1,I1500,DiasNOLaborables)&lt;=0,"",NETWORKDAYS(L1500+1,I1500,DiasNOLaborables))</f>
        <v/>
      </c>
      <c r="P1500" s="37"/>
      <c r="Q1500" s="37"/>
      <c r="R1500" s="37">
        <f t="shared" ref="R1500:R1563" si="83">IFERROR(VLOOKUP(E1500,$Z$50:$AA$63,2),"")</f>
        <v>20</v>
      </c>
      <c r="S1500" s="33"/>
    </row>
    <row r="1501" spans="1:19" ht="60" x14ac:dyDescent="0.25">
      <c r="A1501" s="53">
        <f t="shared" si="81"/>
        <v>1490</v>
      </c>
      <c r="B1501" s="61">
        <v>20209050037182</v>
      </c>
      <c r="C1501" s="58">
        <v>43955</v>
      </c>
      <c r="D1501" s="56" t="s">
        <v>123</v>
      </c>
      <c r="E1501" s="56" t="s">
        <v>85</v>
      </c>
      <c r="F1501" s="56" t="s">
        <v>109</v>
      </c>
      <c r="G1501" s="56" t="s">
        <v>126</v>
      </c>
      <c r="H1501" s="56" t="s">
        <v>44</v>
      </c>
      <c r="I1501" s="58">
        <v>43965</v>
      </c>
      <c r="J1501" s="58" t="s">
        <v>120</v>
      </c>
      <c r="K1501" s="53"/>
      <c r="L1501" s="34">
        <f>IFERROR(WORKDAY(C1501,R1501,DiasNOLaborables),"")</f>
        <v>43984</v>
      </c>
      <c r="M1501" s="35" t="str">
        <f>+IF(C1501="","",IF(I1501="","",(IF(I1501&lt;=L1501,"A TIEMPO","FUERA DE TIEMPO"))))</f>
        <v>A TIEMPO</v>
      </c>
      <c r="N1501" s="35">
        <f>IF(I1501="","",NETWORKDAYS(Hoja1!C1501+1,Hoja1!I1501,DiasNOLaborables))</f>
        <v>8</v>
      </c>
      <c r="O1501" s="36" t="str">
        <f t="shared" si="82"/>
        <v/>
      </c>
      <c r="P1501" s="37"/>
      <c r="Q1501" s="37"/>
      <c r="R1501" s="37">
        <f t="shared" si="83"/>
        <v>20</v>
      </c>
      <c r="S1501" s="33"/>
    </row>
    <row r="1502" spans="1:19" ht="60" x14ac:dyDescent="0.25">
      <c r="A1502" s="53">
        <f t="shared" si="81"/>
        <v>1491</v>
      </c>
      <c r="B1502" s="61">
        <v>20209050037192</v>
      </c>
      <c r="C1502" s="58">
        <v>43955</v>
      </c>
      <c r="D1502" s="56" t="s">
        <v>123</v>
      </c>
      <c r="E1502" s="56" t="s">
        <v>85</v>
      </c>
      <c r="F1502" s="56" t="s">
        <v>109</v>
      </c>
      <c r="G1502" s="56" t="s">
        <v>126</v>
      </c>
      <c r="H1502" s="56" t="s">
        <v>44</v>
      </c>
      <c r="I1502" s="58">
        <v>43965</v>
      </c>
      <c r="J1502" s="58" t="s">
        <v>120</v>
      </c>
      <c r="K1502" s="53"/>
      <c r="L1502" s="34">
        <f>IFERROR(WORKDAY(C1502,R1502,DiasNOLaborables),"")</f>
        <v>43984</v>
      </c>
      <c r="M1502" s="35" t="str">
        <f>+IF(C1502="","",IF(I1502="","",(IF(I1502&lt;=L1502,"A TIEMPO","FUERA DE TIEMPO"))))</f>
        <v>A TIEMPO</v>
      </c>
      <c r="N1502" s="35">
        <f>IF(I1502="","",NETWORKDAYS(Hoja1!C1502+1,Hoja1!I1502,DiasNOLaborables))</f>
        <v>8</v>
      </c>
      <c r="O1502" s="36" t="str">
        <f t="shared" si="82"/>
        <v/>
      </c>
      <c r="P1502" s="37"/>
      <c r="Q1502" s="37"/>
      <c r="R1502" s="37">
        <f t="shared" si="83"/>
        <v>20</v>
      </c>
      <c r="S1502" s="33"/>
    </row>
    <row r="1503" spans="1:19" ht="60" x14ac:dyDescent="0.25">
      <c r="A1503" s="53">
        <f t="shared" si="81"/>
        <v>1492</v>
      </c>
      <c r="B1503" s="61">
        <v>20209050037212</v>
      </c>
      <c r="C1503" s="58">
        <v>43955</v>
      </c>
      <c r="D1503" s="56" t="s">
        <v>123</v>
      </c>
      <c r="E1503" s="56" t="s">
        <v>85</v>
      </c>
      <c r="F1503" s="56" t="s">
        <v>109</v>
      </c>
      <c r="G1503" s="56" t="s">
        <v>126</v>
      </c>
      <c r="H1503" s="56" t="s">
        <v>44</v>
      </c>
      <c r="I1503" s="58">
        <v>43965</v>
      </c>
      <c r="J1503" s="58" t="s">
        <v>120</v>
      </c>
      <c r="K1503" s="53"/>
      <c r="L1503" s="34">
        <f>IFERROR(WORKDAY(C1503,R1503,DiasNOLaborables),"")</f>
        <v>43984</v>
      </c>
      <c r="M1503" s="35" t="str">
        <f>+IF(C1503="","",IF(I1503="","",(IF(I1503&lt;=L1503,"A TIEMPO","FUERA DE TIEMPO"))))</f>
        <v>A TIEMPO</v>
      </c>
      <c r="N1503" s="35">
        <f>IF(I1503="","",NETWORKDAYS(Hoja1!C1503+1,Hoja1!I1503,DiasNOLaborables))</f>
        <v>8</v>
      </c>
      <c r="O1503" s="36" t="str">
        <f t="shared" si="82"/>
        <v/>
      </c>
      <c r="P1503" s="37"/>
      <c r="Q1503" s="37"/>
      <c r="R1503" s="37">
        <f t="shared" si="83"/>
        <v>20</v>
      </c>
      <c r="S1503" s="33"/>
    </row>
    <row r="1504" spans="1:19" ht="60" x14ac:dyDescent="0.25">
      <c r="A1504" s="53">
        <f t="shared" si="81"/>
        <v>1493</v>
      </c>
      <c r="B1504" s="61">
        <v>20209050037222</v>
      </c>
      <c r="C1504" s="58">
        <v>43956</v>
      </c>
      <c r="D1504" s="56" t="s">
        <v>123</v>
      </c>
      <c r="E1504" s="56" t="s">
        <v>85</v>
      </c>
      <c r="F1504" s="56" t="s">
        <v>109</v>
      </c>
      <c r="G1504" s="56" t="s">
        <v>126</v>
      </c>
      <c r="H1504" s="56" t="s">
        <v>44</v>
      </c>
      <c r="I1504" s="58">
        <v>43965</v>
      </c>
      <c r="J1504" s="58" t="s">
        <v>120</v>
      </c>
      <c r="K1504" s="53"/>
      <c r="L1504" s="34">
        <f>IFERROR(WORKDAY(C1504,R1504,DiasNOLaborables),"")</f>
        <v>43985</v>
      </c>
      <c r="M1504" s="35" t="str">
        <f>+IF(C1504="","",IF(I1504="","",(IF(I1504&lt;=L1504,"A TIEMPO","FUERA DE TIEMPO"))))</f>
        <v>A TIEMPO</v>
      </c>
      <c r="N1504" s="35">
        <f>IF(I1504="","",NETWORKDAYS(Hoja1!C1504+1,Hoja1!I1504,DiasNOLaborables))</f>
        <v>7</v>
      </c>
      <c r="O1504" s="36" t="str">
        <f t="shared" si="82"/>
        <v/>
      </c>
      <c r="P1504" s="37"/>
      <c r="Q1504" s="37"/>
      <c r="R1504" s="37">
        <f t="shared" si="83"/>
        <v>20</v>
      </c>
      <c r="S1504" s="33"/>
    </row>
    <row r="1505" spans="1:19" ht="60" x14ac:dyDescent="0.25">
      <c r="A1505" s="53">
        <f t="shared" si="81"/>
        <v>1494</v>
      </c>
      <c r="B1505" s="61">
        <v>20209050037312</v>
      </c>
      <c r="C1505" s="58">
        <v>43956</v>
      </c>
      <c r="D1505" s="56" t="s">
        <v>123</v>
      </c>
      <c r="E1505" s="56" t="s">
        <v>85</v>
      </c>
      <c r="F1505" s="56" t="s">
        <v>109</v>
      </c>
      <c r="G1505" s="56" t="s">
        <v>126</v>
      </c>
      <c r="H1505" s="56" t="s">
        <v>44</v>
      </c>
      <c r="I1505" s="58">
        <v>43965</v>
      </c>
      <c r="J1505" s="58" t="s">
        <v>120</v>
      </c>
      <c r="K1505" s="53"/>
      <c r="L1505" s="34">
        <f>IFERROR(WORKDAY(C1505,R1505,DiasNOLaborables),"")</f>
        <v>43985</v>
      </c>
      <c r="M1505" s="35" t="str">
        <f>+IF(C1505="","",IF(I1505="","",(IF(I1505&lt;=L1505,"A TIEMPO","FUERA DE TIEMPO"))))</f>
        <v>A TIEMPO</v>
      </c>
      <c r="N1505" s="35">
        <f>IF(I1505="","",NETWORKDAYS(Hoja1!C1505+1,Hoja1!I1505,DiasNOLaborables))</f>
        <v>7</v>
      </c>
      <c r="O1505" s="36" t="str">
        <f t="shared" si="82"/>
        <v/>
      </c>
      <c r="P1505" s="37"/>
      <c r="Q1505" s="37"/>
      <c r="R1505" s="37">
        <f t="shared" si="83"/>
        <v>20</v>
      </c>
      <c r="S1505" s="33"/>
    </row>
    <row r="1506" spans="1:19" ht="60" x14ac:dyDescent="0.25">
      <c r="A1506" s="53">
        <f t="shared" si="81"/>
        <v>1495</v>
      </c>
      <c r="B1506" s="61">
        <v>20209050037552</v>
      </c>
      <c r="C1506" s="58">
        <v>43956</v>
      </c>
      <c r="D1506" s="56" t="s">
        <v>123</v>
      </c>
      <c r="E1506" s="56" t="s">
        <v>85</v>
      </c>
      <c r="F1506" s="56" t="s">
        <v>109</v>
      </c>
      <c r="G1506" s="56" t="s">
        <v>126</v>
      </c>
      <c r="H1506" s="56" t="s">
        <v>44</v>
      </c>
      <c r="I1506" s="58">
        <v>43966</v>
      </c>
      <c r="J1506" s="58" t="s">
        <v>120</v>
      </c>
      <c r="K1506" s="53"/>
      <c r="L1506" s="34">
        <f>IFERROR(WORKDAY(C1506,R1506,DiasNOLaborables),"")</f>
        <v>43985</v>
      </c>
      <c r="M1506" s="35" t="str">
        <f>+IF(C1506="","",IF(I1506="","",(IF(I1506&lt;=L1506,"A TIEMPO","FUERA DE TIEMPO"))))</f>
        <v>A TIEMPO</v>
      </c>
      <c r="N1506" s="35">
        <f>IF(I1506="","",NETWORKDAYS(Hoja1!C1506+1,Hoja1!I1506,DiasNOLaborables))</f>
        <v>8</v>
      </c>
      <c r="O1506" s="36" t="str">
        <f t="shared" si="82"/>
        <v/>
      </c>
      <c r="P1506" s="37"/>
      <c r="Q1506" s="37"/>
      <c r="R1506" s="37">
        <f t="shared" si="83"/>
        <v>20</v>
      </c>
      <c r="S1506" s="33"/>
    </row>
    <row r="1507" spans="1:19" ht="60" x14ac:dyDescent="0.25">
      <c r="A1507" s="53">
        <f t="shared" si="81"/>
        <v>1496</v>
      </c>
      <c r="B1507" s="61">
        <v>20209050037712</v>
      </c>
      <c r="C1507" s="58">
        <v>43957</v>
      </c>
      <c r="D1507" s="56" t="s">
        <v>123</v>
      </c>
      <c r="E1507" s="56" t="s">
        <v>85</v>
      </c>
      <c r="F1507" s="56" t="s">
        <v>109</v>
      </c>
      <c r="G1507" s="56" t="s">
        <v>126</v>
      </c>
      <c r="H1507" s="56" t="s">
        <v>44</v>
      </c>
      <c r="I1507" s="58">
        <v>43966</v>
      </c>
      <c r="J1507" s="58" t="s">
        <v>120</v>
      </c>
      <c r="K1507" s="53"/>
      <c r="L1507" s="34">
        <f>IFERROR(WORKDAY(C1507,R1507,DiasNOLaborables),"")</f>
        <v>43986</v>
      </c>
      <c r="M1507" s="35" t="str">
        <f>+IF(C1507="","",IF(I1507="","",(IF(I1507&lt;=L1507,"A TIEMPO","FUERA DE TIEMPO"))))</f>
        <v>A TIEMPO</v>
      </c>
      <c r="N1507" s="35">
        <f>IF(I1507="","",NETWORKDAYS(Hoja1!C1507+1,Hoja1!I1507,DiasNOLaborables))</f>
        <v>7</v>
      </c>
      <c r="O1507" s="36" t="str">
        <f t="shared" si="82"/>
        <v/>
      </c>
      <c r="P1507" s="37"/>
      <c r="Q1507" s="37"/>
      <c r="R1507" s="37">
        <f t="shared" si="83"/>
        <v>20</v>
      </c>
      <c r="S1507" s="33"/>
    </row>
    <row r="1508" spans="1:19" ht="60" x14ac:dyDescent="0.25">
      <c r="A1508" s="53">
        <f t="shared" si="81"/>
        <v>1497</v>
      </c>
      <c r="B1508" s="61">
        <v>20209050037722</v>
      </c>
      <c r="C1508" s="58">
        <v>43957</v>
      </c>
      <c r="D1508" s="56" t="s">
        <v>123</v>
      </c>
      <c r="E1508" s="56" t="s">
        <v>85</v>
      </c>
      <c r="F1508" s="56" t="s">
        <v>109</v>
      </c>
      <c r="G1508" s="56" t="s">
        <v>126</v>
      </c>
      <c r="H1508" s="56" t="s">
        <v>44</v>
      </c>
      <c r="I1508" s="58">
        <v>43966</v>
      </c>
      <c r="J1508" s="58" t="s">
        <v>120</v>
      </c>
      <c r="K1508" s="53"/>
      <c r="L1508" s="34">
        <f>IFERROR(WORKDAY(C1508,R1508,DiasNOLaborables),"")</f>
        <v>43986</v>
      </c>
      <c r="M1508" s="35" t="str">
        <f>+IF(C1508="","",IF(I1508="","",(IF(I1508&lt;=L1508,"A TIEMPO","FUERA DE TIEMPO"))))</f>
        <v>A TIEMPO</v>
      </c>
      <c r="N1508" s="35">
        <f>IF(I1508="","",NETWORKDAYS(Hoja1!C1508+1,Hoja1!I1508,DiasNOLaborables))</f>
        <v>7</v>
      </c>
      <c r="O1508" s="36" t="str">
        <f t="shared" si="82"/>
        <v/>
      </c>
      <c r="P1508" s="37"/>
      <c r="Q1508" s="37"/>
      <c r="R1508" s="37">
        <f t="shared" si="83"/>
        <v>20</v>
      </c>
      <c r="S1508" s="33"/>
    </row>
    <row r="1509" spans="1:19" ht="60" x14ac:dyDescent="0.25">
      <c r="A1509" s="53">
        <f t="shared" si="81"/>
        <v>1498</v>
      </c>
      <c r="B1509" s="61">
        <v>20209050037732</v>
      </c>
      <c r="C1509" s="58">
        <v>43957</v>
      </c>
      <c r="D1509" s="56" t="s">
        <v>123</v>
      </c>
      <c r="E1509" s="56" t="s">
        <v>85</v>
      </c>
      <c r="F1509" s="56" t="s">
        <v>109</v>
      </c>
      <c r="G1509" s="56" t="s">
        <v>126</v>
      </c>
      <c r="H1509" s="56" t="s">
        <v>44</v>
      </c>
      <c r="I1509" s="58">
        <v>43966</v>
      </c>
      <c r="J1509" s="58" t="s">
        <v>120</v>
      </c>
      <c r="K1509" s="53"/>
      <c r="L1509" s="34">
        <f>IFERROR(WORKDAY(C1509,R1509,DiasNOLaborables),"")</f>
        <v>43986</v>
      </c>
      <c r="M1509" s="35" t="str">
        <f>+IF(C1509="","",IF(I1509="","",(IF(I1509&lt;=L1509,"A TIEMPO","FUERA DE TIEMPO"))))</f>
        <v>A TIEMPO</v>
      </c>
      <c r="N1509" s="35">
        <f>IF(I1509="","",NETWORKDAYS(Hoja1!C1509+1,Hoja1!I1509,DiasNOLaborables))</f>
        <v>7</v>
      </c>
      <c r="O1509" s="36" t="str">
        <f t="shared" si="82"/>
        <v/>
      </c>
      <c r="P1509" s="37"/>
      <c r="Q1509" s="37"/>
      <c r="R1509" s="37">
        <f t="shared" si="83"/>
        <v>20</v>
      </c>
      <c r="S1509" s="33"/>
    </row>
    <row r="1510" spans="1:19" ht="60" x14ac:dyDescent="0.25">
      <c r="A1510" s="53">
        <f t="shared" si="81"/>
        <v>1499</v>
      </c>
      <c r="B1510" s="61">
        <v>20209050037752</v>
      </c>
      <c r="C1510" s="58">
        <v>43957</v>
      </c>
      <c r="D1510" s="56" t="s">
        <v>123</v>
      </c>
      <c r="E1510" s="56" t="s">
        <v>85</v>
      </c>
      <c r="F1510" s="56" t="s">
        <v>109</v>
      </c>
      <c r="G1510" s="56" t="s">
        <v>126</v>
      </c>
      <c r="H1510" s="56" t="s">
        <v>44</v>
      </c>
      <c r="I1510" s="58">
        <v>43966</v>
      </c>
      <c r="J1510" s="58" t="s">
        <v>120</v>
      </c>
      <c r="K1510" s="53"/>
      <c r="L1510" s="34">
        <f>IFERROR(WORKDAY(C1510,R1510,DiasNOLaborables),"")</f>
        <v>43986</v>
      </c>
      <c r="M1510" s="35" t="str">
        <f>+IF(C1510="","",IF(I1510="","",(IF(I1510&lt;=L1510,"A TIEMPO","FUERA DE TIEMPO"))))</f>
        <v>A TIEMPO</v>
      </c>
      <c r="N1510" s="35">
        <f>IF(I1510="","",NETWORKDAYS(Hoja1!C1510+1,Hoja1!I1510,DiasNOLaborables))</f>
        <v>7</v>
      </c>
      <c r="O1510" s="36" t="str">
        <f t="shared" si="82"/>
        <v/>
      </c>
      <c r="P1510" s="37"/>
      <c r="Q1510" s="37"/>
      <c r="R1510" s="37">
        <f t="shared" si="83"/>
        <v>20</v>
      </c>
      <c r="S1510" s="33"/>
    </row>
    <row r="1511" spans="1:19" ht="60" x14ac:dyDescent="0.25">
      <c r="A1511" s="53">
        <f t="shared" si="81"/>
        <v>1500</v>
      </c>
      <c r="B1511" s="61">
        <v>20209050037762</v>
      </c>
      <c r="C1511" s="58">
        <v>43957</v>
      </c>
      <c r="D1511" s="56" t="s">
        <v>123</v>
      </c>
      <c r="E1511" s="56" t="s">
        <v>85</v>
      </c>
      <c r="F1511" s="56" t="s">
        <v>109</v>
      </c>
      <c r="G1511" s="56" t="s">
        <v>126</v>
      </c>
      <c r="H1511" s="56" t="s">
        <v>44</v>
      </c>
      <c r="I1511" s="58">
        <v>43966</v>
      </c>
      <c r="J1511" s="58" t="s">
        <v>120</v>
      </c>
      <c r="K1511" s="53"/>
      <c r="L1511" s="34">
        <f>IFERROR(WORKDAY(C1511,R1511,DiasNOLaborables),"")</f>
        <v>43986</v>
      </c>
      <c r="M1511" s="35" t="str">
        <f>+IF(C1511="","",IF(I1511="","",(IF(I1511&lt;=L1511,"A TIEMPO","FUERA DE TIEMPO"))))</f>
        <v>A TIEMPO</v>
      </c>
      <c r="N1511" s="35">
        <f>IF(I1511="","",NETWORKDAYS(Hoja1!C1511+1,Hoja1!I1511,DiasNOLaborables))</f>
        <v>7</v>
      </c>
      <c r="O1511" s="36" t="str">
        <f t="shared" si="82"/>
        <v/>
      </c>
      <c r="P1511" s="37"/>
      <c r="Q1511" s="37"/>
      <c r="R1511" s="37">
        <f t="shared" si="83"/>
        <v>20</v>
      </c>
      <c r="S1511" s="33"/>
    </row>
    <row r="1512" spans="1:19" ht="60" x14ac:dyDescent="0.25">
      <c r="A1512" s="53">
        <f t="shared" si="81"/>
        <v>1501</v>
      </c>
      <c r="B1512" s="61">
        <v>20209050037862</v>
      </c>
      <c r="C1512" s="58">
        <v>43957</v>
      </c>
      <c r="D1512" s="56" t="s">
        <v>123</v>
      </c>
      <c r="E1512" s="56" t="s">
        <v>85</v>
      </c>
      <c r="F1512" s="56" t="s">
        <v>109</v>
      </c>
      <c r="G1512" s="56" t="s">
        <v>126</v>
      </c>
      <c r="H1512" s="56" t="s">
        <v>44</v>
      </c>
      <c r="I1512" s="58">
        <v>43966</v>
      </c>
      <c r="J1512" s="58" t="s">
        <v>120</v>
      </c>
      <c r="K1512" s="53"/>
      <c r="L1512" s="34">
        <f>IFERROR(WORKDAY(C1512,R1512,DiasNOLaborables),"")</f>
        <v>43986</v>
      </c>
      <c r="M1512" s="35" t="str">
        <f>+IF(C1512="","",IF(I1512="","",(IF(I1512&lt;=L1512,"A TIEMPO","FUERA DE TIEMPO"))))</f>
        <v>A TIEMPO</v>
      </c>
      <c r="N1512" s="35">
        <f>IF(I1512="","",NETWORKDAYS(Hoja1!C1512+1,Hoja1!I1512,DiasNOLaborables))</f>
        <v>7</v>
      </c>
      <c r="O1512" s="36" t="str">
        <f t="shared" si="82"/>
        <v/>
      </c>
      <c r="P1512" s="37"/>
      <c r="Q1512" s="37"/>
      <c r="R1512" s="37">
        <f t="shared" si="83"/>
        <v>20</v>
      </c>
      <c r="S1512" s="33"/>
    </row>
    <row r="1513" spans="1:19" ht="60" x14ac:dyDescent="0.25">
      <c r="A1513" s="53">
        <f t="shared" si="81"/>
        <v>1502</v>
      </c>
      <c r="B1513" s="61">
        <v>20209050037952</v>
      </c>
      <c r="C1513" s="58">
        <v>43957</v>
      </c>
      <c r="D1513" s="56" t="s">
        <v>123</v>
      </c>
      <c r="E1513" s="56" t="s">
        <v>85</v>
      </c>
      <c r="F1513" s="56" t="s">
        <v>109</v>
      </c>
      <c r="G1513" s="56" t="s">
        <v>126</v>
      </c>
      <c r="H1513" s="56" t="s">
        <v>44</v>
      </c>
      <c r="I1513" s="58">
        <v>43966</v>
      </c>
      <c r="J1513" s="58" t="s">
        <v>120</v>
      </c>
      <c r="K1513" s="53"/>
      <c r="L1513" s="34">
        <f>IFERROR(WORKDAY(C1513,R1513,DiasNOLaborables),"")</f>
        <v>43986</v>
      </c>
      <c r="M1513" s="35" t="str">
        <f>+IF(C1513="","",IF(I1513="","",(IF(I1513&lt;=L1513,"A TIEMPO","FUERA DE TIEMPO"))))</f>
        <v>A TIEMPO</v>
      </c>
      <c r="N1513" s="35">
        <f>IF(I1513="","",NETWORKDAYS(Hoja1!C1513+1,Hoja1!I1513,DiasNOLaborables))</f>
        <v>7</v>
      </c>
      <c r="O1513" s="36" t="str">
        <f t="shared" si="82"/>
        <v/>
      </c>
      <c r="P1513" s="37"/>
      <c r="Q1513" s="37"/>
      <c r="R1513" s="37">
        <f t="shared" si="83"/>
        <v>20</v>
      </c>
      <c r="S1513" s="33"/>
    </row>
    <row r="1514" spans="1:19" ht="60" x14ac:dyDescent="0.25">
      <c r="A1514" s="53">
        <f t="shared" si="81"/>
        <v>1503</v>
      </c>
      <c r="B1514" s="61">
        <v>20209050038012</v>
      </c>
      <c r="C1514" s="58">
        <v>43958</v>
      </c>
      <c r="D1514" s="56" t="s">
        <v>123</v>
      </c>
      <c r="E1514" s="56" t="s">
        <v>85</v>
      </c>
      <c r="F1514" s="56" t="s">
        <v>109</v>
      </c>
      <c r="G1514" s="56" t="s">
        <v>126</v>
      </c>
      <c r="H1514" s="56" t="s">
        <v>44</v>
      </c>
      <c r="I1514" s="58">
        <v>43966</v>
      </c>
      <c r="J1514" s="58" t="s">
        <v>120</v>
      </c>
      <c r="K1514" s="53"/>
      <c r="L1514" s="34">
        <f>IFERROR(WORKDAY(C1514,R1514,DiasNOLaborables),"")</f>
        <v>43987</v>
      </c>
      <c r="M1514" s="35" t="str">
        <f>+IF(C1514="","",IF(I1514="","",(IF(I1514&lt;=L1514,"A TIEMPO","FUERA DE TIEMPO"))))</f>
        <v>A TIEMPO</v>
      </c>
      <c r="N1514" s="35">
        <f>IF(I1514="","",NETWORKDAYS(Hoja1!C1514+1,Hoja1!I1514,DiasNOLaborables))</f>
        <v>6</v>
      </c>
      <c r="O1514" s="36" t="str">
        <f t="shared" si="82"/>
        <v/>
      </c>
      <c r="P1514" s="37"/>
      <c r="Q1514" s="37"/>
      <c r="R1514" s="37">
        <f t="shared" si="83"/>
        <v>20</v>
      </c>
      <c r="S1514" s="33"/>
    </row>
    <row r="1515" spans="1:19" ht="60" x14ac:dyDescent="0.25">
      <c r="A1515" s="53">
        <f t="shared" si="81"/>
        <v>1504</v>
      </c>
      <c r="B1515" s="61">
        <v>20209050038562</v>
      </c>
      <c r="C1515" s="58">
        <v>43959</v>
      </c>
      <c r="D1515" s="56" t="s">
        <v>123</v>
      </c>
      <c r="E1515" s="56" t="s">
        <v>85</v>
      </c>
      <c r="F1515" s="56" t="s">
        <v>109</v>
      </c>
      <c r="G1515" s="56" t="s">
        <v>126</v>
      </c>
      <c r="H1515" s="56" t="s">
        <v>44</v>
      </c>
      <c r="I1515" s="58">
        <v>43966</v>
      </c>
      <c r="J1515" s="58" t="s">
        <v>120</v>
      </c>
      <c r="K1515" s="53"/>
      <c r="L1515" s="34">
        <f>IFERROR(WORKDAY(C1515,R1515,DiasNOLaborables),"")</f>
        <v>43990</v>
      </c>
      <c r="M1515" s="35" t="str">
        <f>+IF(C1515="","",IF(I1515="","",(IF(I1515&lt;=L1515,"A TIEMPO","FUERA DE TIEMPO"))))</f>
        <v>A TIEMPO</v>
      </c>
      <c r="N1515" s="35">
        <f>IF(I1515="","",NETWORKDAYS(Hoja1!C1515+1,Hoja1!I1515,DiasNOLaborables))</f>
        <v>5</v>
      </c>
      <c r="O1515" s="36" t="str">
        <f t="shared" si="82"/>
        <v/>
      </c>
      <c r="P1515" s="37"/>
      <c r="Q1515" s="37"/>
      <c r="R1515" s="37">
        <f t="shared" si="83"/>
        <v>20</v>
      </c>
      <c r="S1515" s="33"/>
    </row>
    <row r="1516" spans="1:19" ht="60" x14ac:dyDescent="0.25">
      <c r="A1516" s="53">
        <f t="shared" si="81"/>
        <v>1505</v>
      </c>
      <c r="B1516" s="61">
        <v>20209050038572</v>
      </c>
      <c r="C1516" s="58">
        <v>43959</v>
      </c>
      <c r="D1516" s="56" t="s">
        <v>123</v>
      </c>
      <c r="E1516" s="56" t="s">
        <v>85</v>
      </c>
      <c r="F1516" s="56" t="s">
        <v>109</v>
      </c>
      <c r="G1516" s="56" t="s">
        <v>126</v>
      </c>
      <c r="H1516" s="56" t="s">
        <v>44</v>
      </c>
      <c r="I1516" s="58">
        <v>43966</v>
      </c>
      <c r="J1516" s="58" t="s">
        <v>120</v>
      </c>
      <c r="K1516" s="53"/>
      <c r="L1516" s="34">
        <f>IFERROR(WORKDAY(C1516,R1516,DiasNOLaborables),"")</f>
        <v>43990</v>
      </c>
      <c r="M1516" s="35" t="str">
        <f>+IF(C1516="","",IF(I1516="","",(IF(I1516&lt;=L1516,"A TIEMPO","FUERA DE TIEMPO"))))</f>
        <v>A TIEMPO</v>
      </c>
      <c r="N1516" s="35">
        <f>IF(I1516="","",NETWORKDAYS(Hoja1!C1516+1,Hoja1!I1516,DiasNOLaborables))</f>
        <v>5</v>
      </c>
      <c r="O1516" s="36" t="str">
        <f t="shared" si="82"/>
        <v/>
      </c>
      <c r="P1516" s="37"/>
      <c r="Q1516" s="37"/>
      <c r="R1516" s="37">
        <f t="shared" si="83"/>
        <v>20</v>
      </c>
      <c r="S1516" s="33"/>
    </row>
    <row r="1517" spans="1:19" ht="60" x14ac:dyDescent="0.25">
      <c r="A1517" s="53">
        <f t="shared" si="81"/>
        <v>1506</v>
      </c>
      <c r="B1517" s="61">
        <v>20209050038582</v>
      </c>
      <c r="C1517" s="58">
        <v>43959</v>
      </c>
      <c r="D1517" s="56" t="s">
        <v>123</v>
      </c>
      <c r="E1517" s="56" t="s">
        <v>85</v>
      </c>
      <c r="F1517" s="56" t="s">
        <v>109</v>
      </c>
      <c r="G1517" s="56" t="s">
        <v>126</v>
      </c>
      <c r="H1517" s="56" t="s">
        <v>44</v>
      </c>
      <c r="I1517" s="58">
        <v>43966</v>
      </c>
      <c r="J1517" s="58" t="s">
        <v>120</v>
      </c>
      <c r="K1517" s="53"/>
      <c r="L1517" s="34">
        <f>IFERROR(WORKDAY(C1517,R1517,DiasNOLaborables),"")</f>
        <v>43990</v>
      </c>
      <c r="M1517" s="35" t="str">
        <f>+IF(C1517="","",IF(I1517="","",(IF(I1517&lt;=L1517,"A TIEMPO","FUERA DE TIEMPO"))))</f>
        <v>A TIEMPO</v>
      </c>
      <c r="N1517" s="35">
        <f>IF(I1517="","",NETWORKDAYS(Hoja1!C1517+1,Hoja1!I1517,DiasNOLaborables))</f>
        <v>5</v>
      </c>
      <c r="O1517" s="36" t="str">
        <f t="shared" si="82"/>
        <v/>
      </c>
      <c r="P1517" s="37"/>
      <c r="Q1517" s="37"/>
      <c r="R1517" s="37">
        <f t="shared" si="83"/>
        <v>20</v>
      </c>
      <c r="S1517" s="33"/>
    </row>
    <row r="1518" spans="1:19" ht="60" x14ac:dyDescent="0.25">
      <c r="A1518" s="53">
        <f t="shared" si="81"/>
        <v>1507</v>
      </c>
      <c r="B1518" s="61">
        <v>20209050038592</v>
      </c>
      <c r="C1518" s="58">
        <v>43959</v>
      </c>
      <c r="D1518" s="56" t="s">
        <v>123</v>
      </c>
      <c r="E1518" s="56" t="s">
        <v>85</v>
      </c>
      <c r="F1518" s="56" t="s">
        <v>109</v>
      </c>
      <c r="G1518" s="56" t="s">
        <v>126</v>
      </c>
      <c r="H1518" s="56" t="s">
        <v>44</v>
      </c>
      <c r="I1518" s="58">
        <v>43966</v>
      </c>
      <c r="J1518" s="58" t="s">
        <v>120</v>
      </c>
      <c r="K1518" s="53"/>
      <c r="L1518" s="34">
        <f>IFERROR(WORKDAY(C1518,R1518,DiasNOLaborables),"")</f>
        <v>43990</v>
      </c>
      <c r="M1518" s="35" t="str">
        <f>+IF(C1518="","",IF(I1518="","",(IF(I1518&lt;=L1518,"A TIEMPO","FUERA DE TIEMPO"))))</f>
        <v>A TIEMPO</v>
      </c>
      <c r="N1518" s="35">
        <f>IF(I1518="","",NETWORKDAYS(Hoja1!C1518+1,Hoja1!I1518,DiasNOLaborables))</f>
        <v>5</v>
      </c>
      <c r="O1518" s="36" t="str">
        <f t="shared" si="82"/>
        <v/>
      </c>
      <c r="P1518" s="37"/>
      <c r="Q1518" s="37"/>
      <c r="R1518" s="37">
        <f t="shared" si="83"/>
        <v>20</v>
      </c>
      <c r="S1518" s="33"/>
    </row>
    <row r="1519" spans="1:19" ht="60" x14ac:dyDescent="0.25">
      <c r="A1519" s="53">
        <f t="shared" si="81"/>
        <v>1508</v>
      </c>
      <c r="B1519" s="61">
        <v>20209050038622</v>
      </c>
      <c r="C1519" s="58">
        <v>43959</v>
      </c>
      <c r="D1519" s="56" t="s">
        <v>123</v>
      </c>
      <c r="E1519" s="56" t="s">
        <v>85</v>
      </c>
      <c r="F1519" s="56" t="s">
        <v>109</v>
      </c>
      <c r="G1519" s="56" t="s">
        <v>126</v>
      </c>
      <c r="H1519" s="56" t="s">
        <v>44</v>
      </c>
      <c r="I1519" s="58">
        <v>43966</v>
      </c>
      <c r="J1519" s="58" t="s">
        <v>120</v>
      </c>
      <c r="K1519" s="53"/>
      <c r="L1519" s="34">
        <f>IFERROR(WORKDAY(C1519,R1519,DiasNOLaborables),"")</f>
        <v>43990</v>
      </c>
      <c r="M1519" s="35" t="str">
        <f>+IF(C1519="","",IF(I1519="","",(IF(I1519&lt;=L1519,"A TIEMPO","FUERA DE TIEMPO"))))</f>
        <v>A TIEMPO</v>
      </c>
      <c r="N1519" s="35">
        <f>IF(I1519="","",NETWORKDAYS(Hoja1!C1519+1,Hoja1!I1519,DiasNOLaborables))</f>
        <v>5</v>
      </c>
      <c r="O1519" s="36" t="str">
        <f t="shared" si="82"/>
        <v/>
      </c>
      <c r="P1519" s="37"/>
      <c r="Q1519" s="37"/>
      <c r="R1519" s="37">
        <f t="shared" si="83"/>
        <v>20</v>
      </c>
      <c r="S1519" s="33"/>
    </row>
    <row r="1520" spans="1:19" ht="60" x14ac:dyDescent="0.25">
      <c r="A1520" s="53">
        <f t="shared" si="81"/>
        <v>1509</v>
      </c>
      <c r="B1520" s="61">
        <v>20209050038642</v>
      </c>
      <c r="C1520" s="58">
        <v>43959</v>
      </c>
      <c r="D1520" s="56" t="s">
        <v>123</v>
      </c>
      <c r="E1520" s="56" t="s">
        <v>85</v>
      </c>
      <c r="F1520" s="56" t="s">
        <v>109</v>
      </c>
      <c r="G1520" s="56" t="s">
        <v>126</v>
      </c>
      <c r="H1520" s="56" t="s">
        <v>44</v>
      </c>
      <c r="I1520" s="58">
        <v>43966</v>
      </c>
      <c r="J1520" s="58" t="s">
        <v>120</v>
      </c>
      <c r="K1520" s="53"/>
      <c r="L1520" s="34">
        <f>IFERROR(WORKDAY(C1520,R1520,DiasNOLaborables),"")</f>
        <v>43990</v>
      </c>
      <c r="M1520" s="35" t="str">
        <f>+IF(C1520="","",IF(I1520="","",(IF(I1520&lt;=L1520,"A TIEMPO","FUERA DE TIEMPO"))))</f>
        <v>A TIEMPO</v>
      </c>
      <c r="N1520" s="35">
        <f>IF(I1520="","",NETWORKDAYS(Hoja1!C1520+1,Hoja1!I1520,DiasNOLaborables))</f>
        <v>5</v>
      </c>
      <c r="O1520" s="36" t="str">
        <f t="shared" si="82"/>
        <v/>
      </c>
      <c r="P1520" s="37"/>
      <c r="Q1520" s="37"/>
      <c r="R1520" s="37">
        <f t="shared" si="83"/>
        <v>20</v>
      </c>
      <c r="S1520" s="33"/>
    </row>
    <row r="1521" spans="1:19" ht="60" x14ac:dyDescent="0.25">
      <c r="A1521" s="53">
        <f t="shared" si="81"/>
        <v>1510</v>
      </c>
      <c r="B1521" s="61">
        <v>20209050038652</v>
      </c>
      <c r="C1521" s="58">
        <v>43959</v>
      </c>
      <c r="D1521" s="56" t="s">
        <v>123</v>
      </c>
      <c r="E1521" s="56" t="s">
        <v>85</v>
      </c>
      <c r="F1521" s="56" t="s">
        <v>109</v>
      </c>
      <c r="G1521" s="56" t="s">
        <v>126</v>
      </c>
      <c r="H1521" s="56" t="s">
        <v>44</v>
      </c>
      <c r="I1521" s="58">
        <v>43966</v>
      </c>
      <c r="J1521" s="58" t="s">
        <v>120</v>
      </c>
      <c r="K1521" s="53"/>
      <c r="L1521" s="34">
        <f>IFERROR(WORKDAY(C1521,R1521,DiasNOLaborables),"")</f>
        <v>43990</v>
      </c>
      <c r="M1521" s="35" t="str">
        <f>+IF(C1521="","",IF(I1521="","",(IF(I1521&lt;=L1521,"A TIEMPO","FUERA DE TIEMPO"))))</f>
        <v>A TIEMPO</v>
      </c>
      <c r="N1521" s="35">
        <f>IF(I1521="","",NETWORKDAYS(Hoja1!C1521+1,Hoja1!I1521,DiasNOLaborables))</f>
        <v>5</v>
      </c>
      <c r="O1521" s="36" t="str">
        <f t="shared" si="82"/>
        <v/>
      </c>
      <c r="P1521" s="37"/>
      <c r="Q1521" s="37"/>
      <c r="R1521" s="37">
        <f t="shared" si="83"/>
        <v>20</v>
      </c>
      <c r="S1521" s="33"/>
    </row>
    <row r="1522" spans="1:19" ht="60" x14ac:dyDescent="0.25">
      <c r="A1522" s="53">
        <f t="shared" si="81"/>
        <v>1511</v>
      </c>
      <c r="B1522" s="61">
        <v>20209050038662</v>
      </c>
      <c r="C1522" s="58">
        <v>43959</v>
      </c>
      <c r="D1522" s="56" t="s">
        <v>123</v>
      </c>
      <c r="E1522" s="56" t="s">
        <v>85</v>
      </c>
      <c r="F1522" s="56" t="s">
        <v>109</v>
      </c>
      <c r="G1522" s="56" t="s">
        <v>126</v>
      </c>
      <c r="H1522" s="56" t="s">
        <v>44</v>
      </c>
      <c r="I1522" s="58">
        <v>43966</v>
      </c>
      <c r="J1522" s="58" t="s">
        <v>120</v>
      </c>
      <c r="K1522" s="53"/>
      <c r="L1522" s="34">
        <f>IFERROR(WORKDAY(C1522,R1522,DiasNOLaborables),"")</f>
        <v>43990</v>
      </c>
      <c r="M1522" s="35" t="str">
        <f>+IF(C1522="","",IF(I1522="","",(IF(I1522&lt;=L1522,"A TIEMPO","FUERA DE TIEMPO"))))</f>
        <v>A TIEMPO</v>
      </c>
      <c r="N1522" s="35">
        <f>IF(I1522="","",NETWORKDAYS(Hoja1!C1522+1,Hoja1!I1522,DiasNOLaborables))</f>
        <v>5</v>
      </c>
      <c r="O1522" s="36" t="str">
        <f t="shared" si="82"/>
        <v/>
      </c>
      <c r="P1522" s="37"/>
      <c r="Q1522" s="37"/>
      <c r="R1522" s="37">
        <f t="shared" si="83"/>
        <v>20</v>
      </c>
      <c r="S1522" s="33"/>
    </row>
    <row r="1523" spans="1:19" ht="60" x14ac:dyDescent="0.25">
      <c r="A1523" s="53">
        <f t="shared" si="81"/>
        <v>1512</v>
      </c>
      <c r="B1523" s="61">
        <v>20209050038682</v>
      </c>
      <c r="C1523" s="58">
        <v>43959</v>
      </c>
      <c r="D1523" s="56" t="s">
        <v>123</v>
      </c>
      <c r="E1523" s="56" t="s">
        <v>85</v>
      </c>
      <c r="F1523" s="56" t="s">
        <v>109</v>
      </c>
      <c r="G1523" s="56" t="s">
        <v>126</v>
      </c>
      <c r="H1523" s="56" t="s">
        <v>44</v>
      </c>
      <c r="I1523" s="58">
        <v>43966</v>
      </c>
      <c r="J1523" s="58" t="s">
        <v>120</v>
      </c>
      <c r="K1523" s="53"/>
      <c r="L1523" s="34">
        <f>IFERROR(WORKDAY(C1523,R1523,DiasNOLaborables),"")</f>
        <v>43990</v>
      </c>
      <c r="M1523" s="35" t="str">
        <f>+IF(C1523="","",IF(I1523="","",(IF(I1523&lt;=L1523,"A TIEMPO","FUERA DE TIEMPO"))))</f>
        <v>A TIEMPO</v>
      </c>
      <c r="N1523" s="35">
        <f>IF(I1523="","",NETWORKDAYS(Hoja1!C1523+1,Hoja1!I1523,DiasNOLaborables))</f>
        <v>5</v>
      </c>
      <c r="O1523" s="36" t="str">
        <f t="shared" si="82"/>
        <v/>
      </c>
      <c r="P1523" s="37"/>
      <c r="Q1523" s="37"/>
      <c r="R1523" s="37">
        <f t="shared" si="83"/>
        <v>20</v>
      </c>
      <c r="S1523" s="33"/>
    </row>
    <row r="1524" spans="1:19" ht="60" x14ac:dyDescent="0.25">
      <c r="A1524" s="53">
        <f t="shared" si="81"/>
        <v>1513</v>
      </c>
      <c r="B1524" s="61">
        <v>20209050039282</v>
      </c>
      <c r="C1524" s="58">
        <v>43962</v>
      </c>
      <c r="D1524" s="56" t="s">
        <v>123</v>
      </c>
      <c r="E1524" s="56" t="s">
        <v>85</v>
      </c>
      <c r="F1524" s="56" t="s">
        <v>109</v>
      </c>
      <c r="G1524" s="56" t="s">
        <v>126</v>
      </c>
      <c r="H1524" s="56" t="s">
        <v>44</v>
      </c>
      <c r="I1524" s="58">
        <v>43968</v>
      </c>
      <c r="J1524" s="58" t="s">
        <v>120</v>
      </c>
      <c r="K1524" s="53"/>
      <c r="L1524" s="34">
        <f>IFERROR(WORKDAY(C1524,R1524,DiasNOLaborables),"")</f>
        <v>43991</v>
      </c>
      <c r="M1524" s="35" t="str">
        <f>+IF(C1524="","",IF(I1524="","",(IF(I1524&lt;=L1524,"A TIEMPO","FUERA DE TIEMPO"))))</f>
        <v>A TIEMPO</v>
      </c>
      <c r="N1524" s="35">
        <f>IF(I1524="","",NETWORKDAYS(Hoja1!C1524+1,Hoja1!I1524,DiasNOLaborables))</f>
        <v>4</v>
      </c>
      <c r="O1524" s="36" t="str">
        <f t="shared" si="82"/>
        <v/>
      </c>
      <c r="P1524" s="37"/>
      <c r="Q1524" s="37"/>
      <c r="R1524" s="37">
        <f t="shared" si="83"/>
        <v>20</v>
      </c>
      <c r="S1524" s="33"/>
    </row>
    <row r="1525" spans="1:19" ht="60" x14ac:dyDescent="0.25">
      <c r="A1525" s="53">
        <f t="shared" si="81"/>
        <v>1514</v>
      </c>
      <c r="B1525" s="61">
        <v>20209050039352</v>
      </c>
      <c r="C1525" s="58">
        <v>43962</v>
      </c>
      <c r="D1525" s="56" t="s">
        <v>123</v>
      </c>
      <c r="E1525" s="56" t="s">
        <v>85</v>
      </c>
      <c r="F1525" s="56" t="s">
        <v>109</v>
      </c>
      <c r="G1525" s="56" t="s">
        <v>126</v>
      </c>
      <c r="H1525" s="56" t="s">
        <v>44</v>
      </c>
      <c r="I1525" s="58">
        <v>43968</v>
      </c>
      <c r="J1525" s="58" t="s">
        <v>120</v>
      </c>
      <c r="K1525" s="53"/>
      <c r="L1525" s="34">
        <f>IFERROR(WORKDAY(C1525,R1525,DiasNOLaborables),"")</f>
        <v>43991</v>
      </c>
      <c r="M1525" s="35" t="str">
        <f>+IF(C1525="","",IF(I1525="","",(IF(I1525&lt;=L1525,"A TIEMPO","FUERA DE TIEMPO"))))</f>
        <v>A TIEMPO</v>
      </c>
      <c r="N1525" s="35">
        <f>IF(I1525="","",NETWORKDAYS(Hoja1!C1525+1,Hoja1!I1525,DiasNOLaborables))</f>
        <v>4</v>
      </c>
      <c r="O1525" s="36" t="str">
        <f t="shared" si="82"/>
        <v/>
      </c>
      <c r="P1525" s="37"/>
      <c r="Q1525" s="37"/>
      <c r="R1525" s="37">
        <f t="shared" si="83"/>
        <v>20</v>
      </c>
      <c r="S1525" s="33"/>
    </row>
    <row r="1526" spans="1:19" ht="60" x14ac:dyDescent="0.25">
      <c r="A1526" s="53">
        <f t="shared" si="81"/>
        <v>1515</v>
      </c>
      <c r="B1526" s="61">
        <v>20209050039362</v>
      </c>
      <c r="C1526" s="58">
        <v>43962</v>
      </c>
      <c r="D1526" s="56" t="s">
        <v>123</v>
      </c>
      <c r="E1526" s="56" t="s">
        <v>85</v>
      </c>
      <c r="F1526" s="56" t="s">
        <v>109</v>
      </c>
      <c r="G1526" s="56" t="s">
        <v>126</v>
      </c>
      <c r="H1526" s="56" t="s">
        <v>44</v>
      </c>
      <c r="I1526" s="58">
        <v>43968</v>
      </c>
      <c r="J1526" s="58" t="s">
        <v>120</v>
      </c>
      <c r="K1526" s="53"/>
      <c r="L1526" s="34">
        <f>IFERROR(WORKDAY(C1526,R1526,DiasNOLaborables),"")</f>
        <v>43991</v>
      </c>
      <c r="M1526" s="35" t="str">
        <f>+IF(C1526="","",IF(I1526="","",(IF(I1526&lt;=L1526,"A TIEMPO","FUERA DE TIEMPO"))))</f>
        <v>A TIEMPO</v>
      </c>
      <c r="N1526" s="35">
        <f>IF(I1526="","",NETWORKDAYS(Hoja1!C1526+1,Hoja1!I1526,DiasNOLaborables))</f>
        <v>4</v>
      </c>
      <c r="O1526" s="36" t="str">
        <f t="shared" si="82"/>
        <v/>
      </c>
      <c r="P1526" s="37"/>
      <c r="Q1526" s="37"/>
      <c r="R1526" s="37">
        <f t="shared" si="83"/>
        <v>20</v>
      </c>
      <c r="S1526" s="33"/>
    </row>
    <row r="1527" spans="1:19" ht="60" x14ac:dyDescent="0.25">
      <c r="A1527" s="53">
        <f t="shared" si="81"/>
        <v>1516</v>
      </c>
      <c r="B1527" s="61">
        <v>20209050039472</v>
      </c>
      <c r="C1527" s="58">
        <v>43962</v>
      </c>
      <c r="D1527" s="56" t="s">
        <v>123</v>
      </c>
      <c r="E1527" s="56" t="s">
        <v>85</v>
      </c>
      <c r="F1527" s="56" t="s">
        <v>109</v>
      </c>
      <c r="G1527" s="56" t="s">
        <v>126</v>
      </c>
      <c r="H1527" s="56" t="s">
        <v>44</v>
      </c>
      <c r="I1527" s="58">
        <v>43968</v>
      </c>
      <c r="J1527" s="58" t="s">
        <v>120</v>
      </c>
      <c r="K1527" s="53"/>
      <c r="L1527" s="34">
        <f>IFERROR(WORKDAY(C1527,R1527,DiasNOLaborables),"")</f>
        <v>43991</v>
      </c>
      <c r="M1527" s="35" t="str">
        <f>+IF(C1527="","",IF(I1527="","",(IF(I1527&lt;=L1527,"A TIEMPO","FUERA DE TIEMPO"))))</f>
        <v>A TIEMPO</v>
      </c>
      <c r="N1527" s="35">
        <f>IF(I1527="","",NETWORKDAYS(Hoja1!C1527+1,Hoja1!I1527,DiasNOLaborables))</f>
        <v>4</v>
      </c>
      <c r="O1527" s="36" t="str">
        <f t="shared" si="82"/>
        <v/>
      </c>
      <c r="P1527" s="37"/>
      <c r="Q1527" s="37"/>
      <c r="R1527" s="37">
        <f t="shared" si="83"/>
        <v>20</v>
      </c>
      <c r="S1527" s="33"/>
    </row>
    <row r="1528" spans="1:19" ht="60" x14ac:dyDescent="0.25">
      <c r="A1528" s="53">
        <f t="shared" si="81"/>
        <v>1517</v>
      </c>
      <c r="B1528" s="61">
        <v>20209050039482</v>
      </c>
      <c r="C1528" s="58">
        <v>43963</v>
      </c>
      <c r="D1528" s="56" t="s">
        <v>123</v>
      </c>
      <c r="E1528" s="56" t="s">
        <v>85</v>
      </c>
      <c r="F1528" s="56" t="s">
        <v>109</v>
      </c>
      <c r="G1528" s="56" t="s">
        <v>126</v>
      </c>
      <c r="H1528" s="56" t="s">
        <v>44</v>
      </c>
      <c r="I1528" s="58">
        <v>43968</v>
      </c>
      <c r="J1528" s="58" t="s">
        <v>120</v>
      </c>
      <c r="K1528" s="53"/>
      <c r="L1528" s="34">
        <f>IFERROR(WORKDAY(C1528,R1528,DiasNOLaborables),"")</f>
        <v>43992</v>
      </c>
      <c r="M1528" s="35" t="str">
        <f>+IF(C1528="","",IF(I1528="","",(IF(I1528&lt;=L1528,"A TIEMPO","FUERA DE TIEMPO"))))</f>
        <v>A TIEMPO</v>
      </c>
      <c r="N1528" s="35">
        <f>IF(I1528="","",NETWORKDAYS(Hoja1!C1528+1,Hoja1!I1528,DiasNOLaborables))</f>
        <v>3</v>
      </c>
      <c r="O1528" s="36" t="str">
        <f t="shared" si="82"/>
        <v/>
      </c>
      <c r="P1528" s="37"/>
      <c r="Q1528" s="37"/>
      <c r="R1528" s="37">
        <f t="shared" si="83"/>
        <v>20</v>
      </c>
      <c r="S1528" s="33"/>
    </row>
    <row r="1529" spans="1:19" ht="60" x14ac:dyDescent="0.25">
      <c r="A1529" s="53">
        <f t="shared" si="81"/>
        <v>1518</v>
      </c>
      <c r="B1529" s="61">
        <v>20209050039492</v>
      </c>
      <c r="C1529" s="58">
        <v>43963</v>
      </c>
      <c r="D1529" s="56" t="s">
        <v>123</v>
      </c>
      <c r="E1529" s="56" t="s">
        <v>85</v>
      </c>
      <c r="F1529" s="56" t="s">
        <v>109</v>
      </c>
      <c r="G1529" s="56" t="s">
        <v>126</v>
      </c>
      <c r="H1529" s="56" t="s">
        <v>44</v>
      </c>
      <c r="I1529" s="58">
        <v>43968</v>
      </c>
      <c r="J1529" s="58" t="s">
        <v>120</v>
      </c>
      <c r="K1529" s="53"/>
      <c r="L1529" s="34">
        <f>IFERROR(WORKDAY(C1529,R1529,DiasNOLaborables),"")</f>
        <v>43992</v>
      </c>
      <c r="M1529" s="35" t="str">
        <f>+IF(C1529="","",IF(I1529="","",(IF(I1529&lt;=L1529,"A TIEMPO","FUERA DE TIEMPO"))))</f>
        <v>A TIEMPO</v>
      </c>
      <c r="N1529" s="35">
        <f>IF(I1529="","",NETWORKDAYS(Hoja1!C1529+1,Hoja1!I1529,DiasNOLaborables))</f>
        <v>3</v>
      </c>
      <c r="O1529" s="36" t="str">
        <f t="shared" si="82"/>
        <v/>
      </c>
      <c r="P1529" s="37"/>
      <c r="Q1529" s="37"/>
      <c r="R1529" s="37">
        <f t="shared" si="83"/>
        <v>20</v>
      </c>
      <c r="S1529" s="33"/>
    </row>
    <row r="1530" spans="1:19" ht="60" x14ac:dyDescent="0.25">
      <c r="A1530" s="53">
        <f t="shared" si="81"/>
        <v>1519</v>
      </c>
      <c r="B1530" s="61">
        <v>20209050039522</v>
      </c>
      <c r="C1530" s="58">
        <v>43963</v>
      </c>
      <c r="D1530" s="56" t="s">
        <v>123</v>
      </c>
      <c r="E1530" s="56" t="s">
        <v>85</v>
      </c>
      <c r="F1530" s="56" t="s">
        <v>109</v>
      </c>
      <c r="G1530" s="56" t="s">
        <v>126</v>
      </c>
      <c r="H1530" s="56" t="s">
        <v>44</v>
      </c>
      <c r="I1530" s="58">
        <v>43968</v>
      </c>
      <c r="J1530" s="58" t="s">
        <v>120</v>
      </c>
      <c r="K1530" s="53"/>
      <c r="L1530" s="34">
        <f>IFERROR(WORKDAY(C1530,R1530,DiasNOLaborables),"")</f>
        <v>43992</v>
      </c>
      <c r="M1530" s="35" t="str">
        <f>+IF(C1530="","",IF(I1530="","",(IF(I1530&lt;=L1530,"A TIEMPO","FUERA DE TIEMPO"))))</f>
        <v>A TIEMPO</v>
      </c>
      <c r="N1530" s="35">
        <f>IF(I1530="","",NETWORKDAYS(Hoja1!C1530+1,Hoja1!I1530,DiasNOLaborables))</f>
        <v>3</v>
      </c>
      <c r="O1530" s="36" t="str">
        <f t="shared" si="82"/>
        <v/>
      </c>
      <c r="P1530" s="37"/>
      <c r="Q1530" s="37"/>
      <c r="R1530" s="37">
        <f t="shared" si="83"/>
        <v>20</v>
      </c>
      <c r="S1530" s="33"/>
    </row>
    <row r="1531" spans="1:19" ht="60" x14ac:dyDescent="0.25">
      <c r="A1531" s="53">
        <f t="shared" si="81"/>
        <v>1520</v>
      </c>
      <c r="B1531" s="61">
        <v>20209050039752</v>
      </c>
      <c r="C1531" s="58">
        <v>43963</v>
      </c>
      <c r="D1531" s="56" t="s">
        <v>123</v>
      </c>
      <c r="E1531" s="56" t="s">
        <v>85</v>
      </c>
      <c r="F1531" s="56" t="s">
        <v>109</v>
      </c>
      <c r="G1531" s="56" t="s">
        <v>126</v>
      </c>
      <c r="H1531" s="56" t="s">
        <v>44</v>
      </c>
      <c r="I1531" s="58">
        <v>43968</v>
      </c>
      <c r="J1531" s="58" t="s">
        <v>120</v>
      </c>
      <c r="K1531" s="53"/>
      <c r="L1531" s="34">
        <f>IFERROR(WORKDAY(C1531,R1531,DiasNOLaborables),"")</f>
        <v>43992</v>
      </c>
      <c r="M1531" s="35" t="str">
        <f>+IF(C1531="","",IF(I1531="","",(IF(I1531&lt;=L1531,"A TIEMPO","FUERA DE TIEMPO"))))</f>
        <v>A TIEMPO</v>
      </c>
      <c r="N1531" s="35">
        <f>IF(I1531="","",NETWORKDAYS(Hoja1!C1531+1,Hoja1!I1531,DiasNOLaborables))</f>
        <v>3</v>
      </c>
      <c r="O1531" s="36" t="str">
        <f t="shared" si="82"/>
        <v/>
      </c>
      <c r="P1531" s="37"/>
      <c r="Q1531" s="37"/>
      <c r="R1531" s="37">
        <f t="shared" si="83"/>
        <v>20</v>
      </c>
      <c r="S1531" s="33"/>
    </row>
    <row r="1532" spans="1:19" ht="60" x14ac:dyDescent="0.25">
      <c r="A1532" s="53">
        <f t="shared" si="81"/>
        <v>1521</v>
      </c>
      <c r="B1532" s="61">
        <v>20209050039772</v>
      </c>
      <c r="C1532" s="58">
        <v>43963</v>
      </c>
      <c r="D1532" s="56" t="s">
        <v>123</v>
      </c>
      <c r="E1532" s="56" t="s">
        <v>85</v>
      </c>
      <c r="F1532" s="56" t="s">
        <v>109</v>
      </c>
      <c r="G1532" s="56" t="s">
        <v>126</v>
      </c>
      <c r="H1532" s="56" t="s">
        <v>44</v>
      </c>
      <c r="I1532" s="58">
        <v>43968</v>
      </c>
      <c r="J1532" s="58" t="s">
        <v>120</v>
      </c>
      <c r="K1532" s="53"/>
      <c r="L1532" s="34">
        <f>IFERROR(WORKDAY(C1532,R1532,DiasNOLaborables),"")</f>
        <v>43992</v>
      </c>
      <c r="M1532" s="35" t="str">
        <f>+IF(C1532="","",IF(I1532="","",(IF(I1532&lt;=L1532,"A TIEMPO","FUERA DE TIEMPO"))))</f>
        <v>A TIEMPO</v>
      </c>
      <c r="N1532" s="35">
        <f>IF(I1532="","",NETWORKDAYS(Hoja1!C1532+1,Hoja1!I1532,DiasNOLaborables))</f>
        <v>3</v>
      </c>
      <c r="O1532" s="36" t="str">
        <f t="shared" si="82"/>
        <v/>
      </c>
      <c r="P1532" s="37"/>
      <c r="Q1532" s="37"/>
      <c r="R1532" s="37">
        <f t="shared" si="83"/>
        <v>20</v>
      </c>
      <c r="S1532" s="33"/>
    </row>
    <row r="1533" spans="1:19" ht="60" x14ac:dyDescent="0.25">
      <c r="A1533" s="53">
        <f t="shared" si="81"/>
        <v>1522</v>
      </c>
      <c r="B1533" s="61">
        <v>20209050039782</v>
      </c>
      <c r="C1533" s="58">
        <v>43964</v>
      </c>
      <c r="D1533" s="56" t="s">
        <v>123</v>
      </c>
      <c r="E1533" s="56" t="s">
        <v>85</v>
      </c>
      <c r="F1533" s="56" t="s">
        <v>109</v>
      </c>
      <c r="G1533" s="56" t="s">
        <v>126</v>
      </c>
      <c r="H1533" s="56" t="s">
        <v>44</v>
      </c>
      <c r="I1533" s="58">
        <v>43968</v>
      </c>
      <c r="J1533" s="58" t="s">
        <v>120</v>
      </c>
      <c r="K1533" s="53"/>
      <c r="L1533" s="34">
        <f>IFERROR(WORKDAY(C1533,R1533,DiasNOLaborables),"")</f>
        <v>43993</v>
      </c>
      <c r="M1533" s="35" t="str">
        <f>+IF(C1533="","",IF(I1533="","",(IF(I1533&lt;=L1533,"A TIEMPO","FUERA DE TIEMPO"))))</f>
        <v>A TIEMPO</v>
      </c>
      <c r="N1533" s="35">
        <f>IF(I1533="","",NETWORKDAYS(Hoja1!C1533+1,Hoja1!I1533,DiasNOLaborables))</f>
        <v>2</v>
      </c>
      <c r="O1533" s="36" t="str">
        <f t="shared" si="82"/>
        <v/>
      </c>
      <c r="P1533" s="37"/>
      <c r="Q1533" s="37"/>
      <c r="R1533" s="37">
        <f t="shared" si="83"/>
        <v>20</v>
      </c>
      <c r="S1533" s="33"/>
    </row>
    <row r="1534" spans="1:19" ht="60" x14ac:dyDescent="0.25">
      <c r="A1534" s="53">
        <f t="shared" si="81"/>
        <v>1523</v>
      </c>
      <c r="B1534" s="61">
        <v>20209050039842</v>
      </c>
      <c r="C1534" s="58">
        <v>43964</v>
      </c>
      <c r="D1534" s="56" t="s">
        <v>123</v>
      </c>
      <c r="E1534" s="56" t="s">
        <v>85</v>
      </c>
      <c r="F1534" s="56" t="s">
        <v>109</v>
      </c>
      <c r="G1534" s="56" t="s">
        <v>126</v>
      </c>
      <c r="H1534" s="56" t="s">
        <v>44</v>
      </c>
      <c r="I1534" s="58">
        <v>43968</v>
      </c>
      <c r="J1534" s="58" t="s">
        <v>120</v>
      </c>
      <c r="K1534" s="53"/>
      <c r="L1534" s="34">
        <f>IFERROR(WORKDAY(C1534,R1534,DiasNOLaborables),"")</f>
        <v>43993</v>
      </c>
      <c r="M1534" s="35" t="str">
        <f>+IF(C1534="","",IF(I1534="","",(IF(I1534&lt;=L1534,"A TIEMPO","FUERA DE TIEMPO"))))</f>
        <v>A TIEMPO</v>
      </c>
      <c r="N1534" s="35">
        <f>IF(I1534="","",NETWORKDAYS(Hoja1!C1534+1,Hoja1!I1534,DiasNOLaborables))</f>
        <v>2</v>
      </c>
      <c r="O1534" s="36" t="str">
        <f t="shared" si="82"/>
        <v/>
      </c>
      <c r="P1534" s="37"/>
      <c r="Q1534" s="37"/>
      <c r="R1534" s="37">
        <f t="shared" si="83"/>
        <v>20</v>
      </c>
      <c r="S1534" s="33"/>
    </row>
    <row r="1535" spans="1:19" ht="60" x14ac:dyDescent="0.25">
      <c r="A1535" s="53">
        <f t="shared" si="81"/>
        <v>1524</v>
      </c>
      <c r="B1535" s="61">
        <v>20209050039882</v>
      </c>
      <c r="C1535" s="58">
        <v>43964</v>
      </c>
      <c r="D1535" s="56" t="s">
        <v>123</v>
      </c>
      <c r="E1535" s="56" t="s">
        <v>85</v>
      </c>
      <c r="F1535" s="56" t="s">
        <v>109</v>
      </c>
      <c r="G1535" s="56" t="s">
        <v>126</v>
      </c>
      <c r="H1535" s="56" t="s">
        <v>44</v>
      </c>
      <c r="I1535" s="58">
        <v>43968</v>
      </c>
      <c r="J1535" s="58" t="s">
        <v>120</v>
      </c>
      <c r="K1535" s="53"/>
      <c r="L1535" s="34">
        <f>IFERROR(WORKDAY(C1535,R1535,DiasNOLaborables),"")</f>
        <v>43993</v>
      </c>
      <c r="M1535" s="35" t="str">
        <f>+IF(C1535="","",IF(I1535="","",(IF(I1535&lt;=L1535,"A TIEMPO","FUERA DE TIEMPO"))))</f>
        <v>A TIEMPO</v>
      </c>
      <c r="N1535" s="35">
        <f>IF(I1535="","",NETWORKDAYS(Hoja1!C1535+1,Hoja1!I1535,DiasNOLaborables))</f>
        <v>2</v>
      </c>
      <c r="O1535" s="36" t="str">
        <f t="shared" si="82"/>
        <v/>
      </c>
      <c r="P1535" s="37"/>
      <c r="Q1535" s="37"/>
      <c r="R1535" s="37">
        <f t="shared" si="83"/>
        <v>20</v>
      </c>
      <c r="S1535" s="33"/>
    </row>
    <row r="1536" spans="1:19" ht="60" x14ac:dyDescent="0.25">
      <c r="A1536" s="53">
        <f t="shared" si="81"/>
        <v>1525</v>
      </c>
      <c r="B1536" s="61">
        <v>20209050039872</v>
      </c>
      <c r="C1536" s="58">
        <v>43964</v>
      </c>
      <c r="D1536" s="56" t="s">
        <v>123</v>
      </c>
      <c r="E1536" s="56" t="s">
        <v>85</v>
      </c>
      <c r="F1536" s="56" t="s">
        <v>109</v>
      </c>
      <c r="G1536" s="56" t="s">
        <v>126</v>
      </c>
      <c r="H1536" s="56" t="s">
        <v>44</v>
      </c>
      <c r="I1536" s="58">
        <v>43968</v>
      </c>
      <c r="J1536" s="58" t="s">
        <v>120</v>
      </c>
      <c r="K1536" s="53"/>
      <c r="L1536" s="34">
        <f>IFERROR(WORKDAY(C1536,R1536,DiasNOLaborables),"")</f>
        <v>43993</v>
      </c>
      <c r="M1536" s="35" t="str">
        <f>+IF(C1536="","",IF(I1536="","",(IF(I1536&lt;=L1536,"A TIEMPO","FUERA DE TIEMPO"))))</f>
        <v>A TIEMPO</v>
      </c>
      <c r="N1536" s="35">
        <f>IF(I1536="","",NETWORKDAYS(Hoja1!C1536+1,Hoja1!I1536,DiasNOLaborables))</f>
        <v>2</v>
      </c>
      <c r="O1536" s="36" t="str">
        <f t="shared" si="82"/>
        <v/>
      </c>
      <c r="P1536" s="37"/>
      <c r="Q1536" s="37"/>
      <c r="R1536" s="37">
        <f t="shared" si="83"/>
        <v>20</v>
      </c>
      <c r="S1536" s="33"/>
    </row>
    <row r="1537" spans="1:19" ht="60" x14ac:dyDescent="0.25">
      <c r="A1537" s="53">
        <f t="shared" si="81"/>
        <v>1526</v>
      </c>
      <c r="B1537" s="61">
        <v>20209050039932</v>
      </c>
      <c r="C1537" s="58">
        <v>43964</v>
      </c>
      <c r="D1537" s="56" t="s">
        <v>123</v>
      </c>
      <c r="E1537" s="56" t="s">
        <v>85</v>
      </c>
      <c r="F1537" s="56" t="s">
        <v>109</v>
      </c>
      <c r="G1537" s="56" t="s">
        <v>126</v>
      </c>
      <c r="H1537" s="56" t="s">
        <v>44</v>
      </c>
      <c r="I1537" s="58">
        <v>43968</v>
      </c>
      <c r="J1537" s="58" t="s">
        <v>120</v>
      </c>
      <c r="K1537" s="53"/>
      <c r="L1537" s="34">
        <f>IFERROR(WORKDAY(C1537,R1537,DiasNOLaborables),"")</f>
        <v>43993</v>
      </c>
      <c r="M1537" s="35" t="str">
        <f>+IF(C1537="","",IF(I1537="","",(IF(I1537&lt;=L1537,"A TIEMPO","FUERA DE TIEMPO"))))</f>
        <v>A TIEMPO</v>
      </c>
      <c r="N1537" s="35">
        <f>IF(I1537="","",NETWORKDAYS(Hoja1!C1537+1,Hoja1!I1537,DiasNOLaborables))</f>
        <v>2</v>
      </c>
      <c r="O1537" s="36" t="str">
        <f t="shared" si="82"/>
        <v/>
      </c>
      <c r="P1537" s="37"/>
      <c r="Q1537" s="37"/>
      <c r="R1537" s="37">
        <f t="shared" si="83"/>
        <v>20</v>
      </c>
      <c r="S1537" s="33"/>
    </row>
    <row r="1538" spans="1:19" ht="60" x14ac:dyDescent="0.25">
      <c r="A1538" s="53">
        <f t="shared" si="81"/>
        <v>1527</v>
      </c>
      <c r="B1538" s="61">
        <v>20209050039972</v>
      </c>
      <c r="C1538" s="58">
        <v>43964</v>
      </c>
      <c r="D1538" s="56" t="s">
        <v>123</v>
      </c>
      <c r="E1538" s="56" t="s">
        <v>85</v>
      </c>
      <c r="F1538" s="56" t="s">
        <v>109</v>
      </c>
      <c r="G1538" s="56" t="s">
        <v>126</v>
      </c>
      <c r="H1538" s="56" t="s">
        <v>44</v>
      </c>
      <c r="I1538" s="58">
        <v>43968</v>
      </c>
      <c r="J1538" s="58" t="s">
        <v>120</v>
      </c>
      <c r="K1538" s="53"/>
      <c r="L1538" s="34">
        <f>IFERROR(WORKDAY(C1538,R1538,DiasNOLaborables),"")</f>
        <v>43993</v>
      </c>
      <c r="M1538" s="35" t="str">
        <f>+IF(C1538="","",IF(I1538="","",(IF(I1538&lt;=L1538,"A TIEMPO","FUERA DE TIEMPO"))))</f>
        <v>A TIEMPO</v>
      </c>
      <c r="N1538" s="35">
        <f>IF(I1538="","",NETWORKDAYS(Hoja1!C1538+1,Hoja1!I1538,DiasNOLaborables))</f>
        <v>2</v>
      </c>
      <c r="O1538" s="36" t="str">
        <f t="shared" si="82"/>
        <v/>
      </c>
      <c r="P1538" s="37"/>
      <c r="Q1538" s="37"/>
      <c r="R1538" s="37">
        <f t="shared" si="83"/>
        <v>20</v>
      </c>
      <c r="S1538" s="33"/>
    </row>
    <row r="1539" spans="1:19" ht="60" x14ac:dyDescent="0.25">
      <c r="A1539" s="53">
        <f t="shared" si="81"/>
        <v>1528</v>
      </c>
      <c r="B1539" s="61">
        <v>20209050039982</v>
      </c>
      <c r="C1539" s="58">
        <v>43964</v>
      </c>
      <c r="D1539" s="56" t="s">
        <v>123</v>
      </c>
      <c r="E1539" s="56" t="s">
        <v>85</v>
      </c>
      <c r="F1539" s="56" t="s">
        <v>109</v>
      </c>
      <c r="G1539" s="56" t="s">
        <v>126</v>
      </c>
      <c r="H1539" s="56" t="s">
        <v>44</v>
      </c>
      <c r="I1539" s="58">
        <v>43968</v>
      </c>
      <c r="J1539" s="58" t="s">
        <v>120</v>
      </c>
      <c r="K1539" s="53"/>
      <c r="L1539" s="34">
        <f>IFERROR(WORKDAY(C1539,R1539,DiasNOLaborables),"")</f>
        <v>43993</v>
      </c>
      <c r="M1539" s="35" t="str">
        <f>+IF(C1539="","",IF(I1539="","",(IF(I1539&lt;=L1539,"A TIEMPO","FUERA DE TIEMPO"))))</f>
        <v>A TIEMPO</v>
      </c>
      <c r="N1539" s="35">
        <f>IF(I1539="","",NETWORKDAYS(Hoja1!C1539+1,Hoja1!I1539,DiasNOLaborables))</f>
        <v>2</v>
      </c>
      <c r="O1539" s="36" t="str">
        <f t="shared" si="82"/>
        <v/>
      </c>
      <c r="P1539" s="37"/>
      <c r="Q1539" s="37"/>
      <c r="R1539" s="37">
        <f t="shared" si="83"/>
        <v>20</v>
      </c>
      <c r="S1539" s="33"/>
    </row>
    <row r="1540" spans="1:19" ht="60" x14ac:dyDescent="0.25">
      <c r="A1540" s="53">
        <f t="shared" si="81"/>
        <v>1529</v>
      </c>
      <c r="B1540" s="61">
        <v>20209050040312</v>
      </c>
      <c r="C1540" s="58">
        <v>43969</v>
      </c>
      <c r="D1540" s="56" t="s">
        <v>123</v>
      </c>
      <c r="E1540" s="56" t="s">
        <v>85</v>
      </c>
      <c r="F1540" s="56" t="s">
        <v>109</v>
      </c>
      <c r="G1540" s="56" t="s">
        <v>126</v>
      </c>
      <c r="H1540" s="56" t="s">
        <v>44</v>
      </c>
      <c r="I1540" s="58">
        <v>43968</v>
      </c>
      <c r="J1540" s="58" t="s">
        <v>120</v>
      </c>
      <c r="K1540" s="53"/>
      <c r="L1540" s="34">
        <f>IFERROR(WORKDAY(C1540,R1540,DiasNOLaborables),"")</f>
        <v>43999</v>
      </c>
      <c r="M1540" s="35" t="str">
        <f>+IF(C1540="","",IF(I1540="","",(IF(I1540&lt;=L1540,"A TIEMPO","FUERA DE TIEMPO"))))</f>
        <v>A TIEMPO</v>
      </c>
      <c r="N1540" s="35">
        <f>IF(I1540="","",NETWORKDAYS(Hoja1!C1540+1,Hoja1!I1540,DiasNOLaborables))</f>
        <v>-2</v>
      </c>
      <c r="O1540" s="36" t="str">
        <f t="shared" si="82"/>
        <v/>
      </c>
      <c r="P1540" s="37"/>
      <c r="Q1540" s="37"/>
      <c r="R1540" s="37">
        <f t="shared" si="83"/>
        <v>20</v>
      </c>
      <c r="S1540" s="33"/>
    </row>
    <row r="1541" spans="1:19" ht="60" x14ac:dyDescent="0.25">
      <c r="A1541" s="53">
        <f t="shared" si="81"/>
        <v>1530</v>
      </c>
      <c r="B1541" s="61">
        <v>20209050040322</v>
      </c>
      <c r="C1541" s="58">
        <v>43965</v>
      </c>
      <c r="D1541" s="56" t="s">
        <v>123</v>
      </c>
      <c r="E1541" s="56" t="s">
        <v>85</v>
      </c>
      <c r="F1541" s="56" t="s">
        <v>109</v>
      </c>
      <c r="G1541" s="56" t="s">
        <v>126</v>
      </c>
      <c r="H1541" s="56" t="s">
        <v>44</v>
      </c>
      <c r="I1541" s="58">
        <v>43968</v>
      </c>
      <c r="J1541" s="58" t="s">
        <v>120</v>
      </c>
      <c r="K1541" s="53"/>
      <c r="L1541" s="34">
        <f>IFERROR(WORKDAY(C1541,R1541,DiasNOLaborables),"")</f>
        <v>43994</v>
      </c>
      <c r="M1541" s="35" t="str">
        <f>+IF(C1541="","",IF(I1541="","",(IF(I1541&lt;=L1541,"A TIEMPO","FUERA DE TIEMPO"))))</f>
        <v>A TIEMPO</v>
      </c>
      <c r="N1541" s="35">
        <f>IF(I1541="","",NETWORKDAYS(Hoja1!C1541+1,Hoja1!I1541,DiasNOLaborables))</f>
        <v>1</v>
      </c>
      <c r="O1541" s="36" t="str">
        <f t="shared" si="82"/>
        <v/>
      </c>
      <c r="P1541" s="37"/>
      <c r="Q1541" s="37"/>
      <c r="R1541" s="37">
        <f t="shared" si="83"/>
        <v>20</v>
      </c>
      <c r="S1541" s="33"/>
    </row>
    <row r="1542" spans="1:19" ht="60" x14ac:dyDescent="0.25">
      <c r="A1542" s="53">
        <f t="shared" si="81"/>
        <v>1531</v>
      </c>
      <c r="B1542" s="61">
        <v>20209050040712</v>
      </c>
      <c r="C1542" s="58">
        <v>43966</v>
      </c>
      <c r="D1542" s="56" t="s">
        <v>123</v>
      </c>
      <c r="E1542" s="56" t="s">
        <v>85</v>
      </c>
      <c r="F1542" s="56" t="s">
        <v>109</v>
      </c>
      <c r="G1542" s="56" t="s">
        <v>126</v>
      </c>
      <c r="H1542" s="56" t="s">
        <v>44</v>
      </c>
      <c r="I1542" s="58">
        <v>43968</v>
      </c>
      <c r="J1542" s="58" t="s">
        <v>120</v>
      </c>
      <c r="K1542" s="53"/>
      <c r="L1542" s="34">
        <f>IFERROR(WORKDAY(C1542,R1542,DiasNOLaborables),"")</f>
        <v>43998</v>
      </c>
      <c r="M1542" s="35" t="str">
        <f>+IF(C1542="","",IF(I1542="","",(IF(I1542&lt;=L1542,"A TIEMPO","FUERA DE TIEMPO"))))</f>
        <v>A TIEMPO</v>
      </c>
      <c r="N1542" s="35">
        <f>IF(I1542="","",NETWORKDAYS(Hoja1!C1542+1,Hoja1!I1542,DiasNOLaborables))</f>
        <v>0</v>
      </c>
      <c r="O1542" s="36" t="str">
        <f t="shared" si="82"/>
        <v/>
      </c>
      <c r="P1542" s="37"/>
      <c r="Q1542" s="37"/>
      <c r="R1542" s="37">
        <f t="shared" si="83"/>
        <v>20</v>
      </c>
      <c r="S1542" s="33"/>
    </row>
    <row r="1543" spans="1:19" ht="60" x14ac:dyDescent="0.25">
      <c r="A1543" s="53">
        <f t="shared" si="81"/>
        <v>1532</v>
      </c>
      <c r="B1543" s="61">
        <v>20200508173911</v>
      </c>
      <c r="C1543" s="58">
        <v>43959</v>
      </c>
      <c r="D1543" s="56" t="s">
        <v>124</v>
      </c>
      <c r="E1543" s="56" t="s">
        <v>85</v>
      </c>
      <c r="F1543" s="56" t="s">
        <v>109</v>
      </c>
      <c r="G1543" s="56" t="s">
        <v>126</v>
      </c>
      <c r="H1543" s="56" t="s">
        <v>44</v>
      </c>
      <c r="I1543" s="58">
        <v>43968</v>
      </c>
      <c r="J1543" s="58" t="s">
        <v>120</v>
      </c>
      <c r="K1543" s="53"/>
      <c r="L1543" s="34">
        <f>IFERROR(WORKDAY(C1543,R1543,DiasNOLaborables),"")</f>
        <v>43990</v>
      </c>
      <c r="M1543" s="35" t="str">
        <f>+IF(C1543="","",IF(I1543="","",(IF(I1543&lt;=L1543,"A TIEMPO","FUERA DE TIEMPO"))))</f>
        <v>A TIEMPO</v>
      </c>
      <c r="N1543" s="35">
        <f>IF(I1543="","",NETWORKDAYS(Hoja1!C1543+1,Hoja1!I1543,DiasNOLaborables))</f>
        <v>5</v>
      </c>
      <c r="O1543" s="36" t="str">
        <f t="shared" si="82"/>
        <v/>
      </c>
      <c r="P1543" s="37"/>
      <c r="Q1543" s="37"/>
      <c r="R1543" s="37">
        <f t="shared" si="83"/>
        <v>20</v>
      </c>
      <c r="S1543" s="33"/>
    </row>
    <row r="1544" spans="1:19" ht="60" x14ac:dyDescent="0.25">
      <c r="A1544" s="53">
        <f t="shared" si="81"/>
        <v>1533</v>
      </c>
      <c r="B1544" s="61">
        <v>20200508171328</v>
      </c>
      <c r="C1544" s="58">
        <v>43959</v>
      </c>
      <c r="D1544" s="56" t="s">
        <v>124</v>
      </c>
      <c r="E1544" s="56" t="s">
        <v>85</v>
      </c>
      <c r="F1544" s="56" t="s">
        <v>109</v>
      </c>
      <c r="G1544" s="56" t="s">
        <v>126</v>
      </c>
      <c r="H1544" s="56" t="s">
        <v>44</v>
      </c>
      <c r="I1544" s="58">
        <v>43968</v>
      </c>
      <c r="J1544" s="58" t="s">
        <v>120</v>
      </c>
      <c r="K1544" s="53"/>
      <c r="L1544" s="34">
        <f>IFERROR(WORKDAY(C1544,R1544,DiasNOLaborables),"")</f>
        <v>43990</v>
      </c>
      <c r="M1544" s="35" t="str">
        <f>+IF(C1544="","",IF(I1544="","",(IF(I1544&lt;=L1544,"A TIEMPO","FUERA DE TIEMPO"))))</f>
        <v>A TIEMPO</v>
      </c>
      <c r="N1544" s="35">
        <f>IF(I1544="","",NETWORKDAYS(Hoja1!C1544+1,Hoja1!I1544,DiasNOLaborables))</f>
        <v>5</v>
      </c>
      <c r="O1544" s="36" t="str">
        <f t="shared" si="82"/>
        <v/>
      </c>
      <c r="P1544" s="37"/>
      <c r="Q1544" s="37"/>
      <c r="R1544" s="37">
        <f t="shared" si="83"/>
        <v>20</v>
      </c>
      <c r="S1544" s="33"/>
    </row>
    <row r="1545" spans="1:19" ht="60" x14ac:dyDescent="0.25">
      <c r="A1545" s="53">
        <f t="shared" si="81"/>
        <v>1534</v>
      </c>
      <c r="B1545" s="61">
        <v>20200508163134</v>
      </c>
      <c r="C1545" s="58">
        <v>43959</v>
      </c>
      <c r="D1545" s="56" t="s">
        <v>124</v>
      </c>
      <c r="E1545" s="56" t="s">
        <v>85</v>
      </c>
      <c r="F1545" s="56" t="s">
        <v>109</v>
      </c>
      <c r="G1545" s="56" t="s">
        <v>126</v>
      </c>
      <c r="H1545" s="56" t="s">
        <v>44</v>
      </c>
      <c r="I1545" s="58">
        <v>43968</v>
      </c>
      <c r="J1545" s="58" t="s">
        <v>120</v>
      </c>
      <c r="K1545" s="53"/>
      <c r="L1545" s="34">
        <f>IFERROR(WORKDAY(C1545,R1545,DiasNOLaborables),"")</f>
        <v>43990</v>
      </c>
      <c r="M1545" s="35" t="str">
        <f>+IF(C1545="","",IF(I1545="","",(IF(I1545&lt;=L1545,"A TIEMPO","FUERA DE TIEMPO"))))</f>
        <v>A TIEMPO</v>
      </c>
      <c r="N1545" s="35">
        <f>IF(I1545="","",NETWORKDAYS(Hoja1!C1545+1,Hoja1!I1545,DiasNOLaborables))</f>
        <v>5</v>
      </c>
      <c r="O1545" s="36" t="str">
        <f t="shared" si="82"/>
        <v/>
      </c>
      <c r="P1545" s="37"/>
      <c r="Q1545" s="37"/>
      <c r="R1545" s="37">
        <f t="shared" si="83"/>
        <v>20</v>
      </c>
      <c r="S1545" s="33"/>
    </row>
    <row r="1546" spans="1:19" ht="60" x14ac:dyDescent="0.25">
      <c r="A1546" s="53">
        <f t="shared" ref="A1546:A1609" si="84">IF(B1546&lt;&gt;"",A1545+1,"")</f>
        <v>1535</v>
      </c>
      <c r="B1546" s="61">
        <v>20200508162643</v>
      </c>
      <c r="C1546" s="58">
        <v>43959</v>
      </c>
      <c r="D1546" s="56" t="s">
        <v>124</v>
      </c>
      <c r="E1546" s="56" t="s">
        <v>85</v>
      </c>
      <c r="F1546" s="56" t="s">
        <v>109</v>
      </c>
      <c r="G1546" s="56" t="s">
        <v>126</v>
      </c>
      <c r="H1546" s="56" t="s">
        <v>44</v>
      </c>
      <c r="I1546" s="58">
        <v>43968</v>
      </c>
      <c r="J1546" s="58" t="s">
        <v>120</v>
      </c>
      <c r="K1546" s="53"/>
      <c r="L1546" s="34">
        <f>IFERROR(WORKDAY(C1546,R1546,DiasNOLaborables),"")</f>
        <v>43990</v>
      </c>
      <c r="M1546" s="35" t="str">
        <f>+IF(C1546="","",IF(I1546="","",(IF(I1546&lt;=L1546,"A TIEMPO","FUERA DE TIEMPO"))))</f>
        <v>A TIEMPO</v>
      </c>
      <c r="N1546" s="35">
        <f>IF(I1546="","",NETWORKDAYS(Hoja1!C1546+1,Hoja1!I1546,DiasNOLaborables))</f>
        <v>5</v>
      </c>
      <c r="O1546" s="36" t="str">
        <f t="shared" si="82"/>
        <v/>
      </c>
      <c r="P1546" s="37"/>
      <c r="Q1546" s="37"/>
      <c r="R1546" s="37">
        <f t="shared" si="83"/>
        <v>20</v>
      </c>
      <c r="S1546" s="33"/>
    </row>
    <row r="1547" spans="1:19" ht="60" x14ac:dyDescent="0.25">
      <c r="A1547" s="53">
        <f t="shared" si="84"/>
        <v>1536</v>
      </c>
      <c r="B1547" s="61">
        <v>20200508112510</v>
      </c>
      <c r="C1547" s="58">
        <v>43959</v>
      </c>
      <c r="D1547" s="56" t="s">
        <v>124</v>
      </c>
      <c r="E1547" s="56" t="s">
        <v>85</v>
      </c>
      <c r="F1547" s="56" t="s">
        <v>109</v>
      </c>
      <c r="G1547" s="56" t="s">
        <v>126</v>
      </c>
      <c r="H1547" s="56" t="s">
        <v>44</v>
      </c>
      <c r="I1547" s="58">
        <v>43968</v>
      </c>
      <c r="J1547" s="58" t="s">
        <v>120</v>
      </c>
      <c r="K1547" s="53"/>
      <c r="L1547" s="34">
        <f>IFERROR(WORKDAY(C1547,R1547,DiasNOLaborables),"")</f>
        <v>43990</v>
      </c>
      <c r="M1547" s="35" t="str">
        <f>+IF(C1547="","",IF(I1547="","",(IF(I1547&lt;=L1547,"A TIEMPO","FUERA DE TIEMPO"))))</f>
        <v>A TIEMPO</v>
      </c>
      <c r="N1547" s="35">
        <f>IF(I1547="","",NETWORKDAYS(Hoja1!C1547+1,Hoja1!I1547,DiasNOLaborables))</f>
        <v>5</v>
      </c>
      <c r="O1547" s="36" t="str">
        <f t="shared" si="82"/>
        <v/>
      </c>
      <c r="P1547" s="37"/>
      <c r="Q1547" s="37"/>
      <c r="R1547" s="37">
        <f t="shared" si="83"/>
        <v>20</v>
      </c>
      <c r="S1547" s="33"/>
    </row>
    <row r="1548" spans="1:19" ht="60" x14ac:dyDescent="0.25">
      <c r="A1548" s="53">
        <f t="shared" si="84"/>
        <v>1537</v>
      </c>
      <c r="B1548" s="61">
        <v>20200508112240</v>
      </c>
      <c r="C1548" s="58">
        <v>43959</v>
      </c>
      <c r="D1548" s="56" t="s">
        <v>124</v>
      </c>
      <c r="E1548" s="56" t="s">
        <v>85</v>
      </c>
      <c r="F1548" s="56" t="s">
        <v>109</v>
      </c>
      <c r="G1548" s="56" t="s">
        <v>126</v>
      </c>
      <c r="H1548" s="56" t="s">
        <v>44</v>
      </c>
      <c r="I1548" s="58">
        <v>43968</v>
      </c>
      <c r="J1548" s="58" t="s">
        <v>120</v>
      </c>
      <c r="K1548" s="53"/>
      <c r="L1548" s="34">
        <f>IFERROR(WORKDAY(C1548,R1548,DiasNOLaborables),"")</f>
        <v>43990</v>
      </c>
      <c r="M1548" s="35" t="str">
        <f>+IF(C1548="","",IF(I1548="","",(IF(I1548&lt;=L1548,"A TIEMPO","FUERA DE TIEMPO"))))</f>
        <v>A TIEMPO</v>
      </c>
      <c r="N1548" s="35">
        <f>IF(I1548="","",NETWORKDAYS(Hoja1!C1548+1,Hoja1!I1548,DiasNOLaborables))</f>
        <v>5</v>
      </c>
      <c r="O1548" s="36" t="str">
        <f t="shared" si="82"/>
        <v/>
      </c>
      <c r="P1548" s="37"/>
      <c r="Q1548" s="37"/>
      <c r="R1548" s="37">
        <f t="shared" si="83"/>
        <v>20</v>
      </c>
      <c r="S1548" s="33"/>
    </row>
    <row r="1549" spans="1:19" ht="60" x14ac:dyDescent="0.25">
      <c r="A1549" s="53">
        <f t="shared" si="84"/>
        <v>1538</v>
      </c>
      <c r="B1549" s="61">
        <v>20200508111817</v>
      </c>
      <c r="C1549" s="58">
        <v>43959</v>
      </c>
      <c r="D1549" s="56" t="s">
        <v>124</v>
      </c>
      <c r="E1549" s="56" t="s">
        <v>85</v>
      </c>
      <c r="F1549" s="56" t="s">
        <v>109</v>
      </c>
      <c r="G1549" s="56" t="s">
        <v>126</v>
      </c>
      <c r="H1549" s="56" t="s">
        <v>44</v>
      </c>
      <c r="I1549" s="58">
        <v>43968</v>
      </c>
      <c r="J1549" s="58" t="s">
        <v>120</v>
      </c>
      <c r="K1549" s="53"/>
      <c r="L1549" s="34">
        <f>IFERROR(WORKDAY(C1549,R1549,DiasNOLaborables),"")</f>
        <v>43990</v>
      </c>
      <c r="M1549" s="35" t="str">
        <f>+IF(C1549="","",IF(I1549="","",(IF(I1549&lt;=L1549,"A TIEMPO","FUERA DE TIEMPO"))))</f>
        <v>A TIEMPO</v>
      </c>
      <c r="N1549" s="35">
        <f>IF(I1549="","",NETWORKDAYS(Hoja1!C1549+1,Hoja1!I1549,DiasNOLaborables))</f>
        <v>5</v>
      </c>
      <c r="O1549" s="36" t="str">
        <f t="shared" si="82"/>
        <v/>
      </c>
      <c r="P1549" s="37"/>
      <c r="Q1549" s="37"/>
      <c r="R1549" s="37">
        <f t="shared" si="83"/>
        <v>20</v>
      </c>
      <c r="S1549" s="33"/>
    </row>
    <row r="1550" spans="1:19" ht="60" x14ac:dyDescent="0.25">
      <c r="A1550" s="53">
        <f t="shared" si="84"/>
        <v>1539</v>
      </c>
      <c r="B1550" s="61">
        <v>20200508104819</v>
      </c>
      <c r="C1550" s="58">
        <v>43959</v>
      </c>
      <c r="D1550" s="56" t="s">
        <v>124</v>
      </c>
      <c r="E1550" s="56" t="s">
        <v>85</v>
      </c>
      <c r="F1550" s="56" t="s">
        <v>109</v>
      </c>
      <c r="G1550" s="56" t="s">
        <v>126</v>
      </c>
      <c r="H1550" s="56" t="s">
        <v>44</v>
      </c>
      <c r="I1550" s="58">
        <v>43968</v>
      </c>
      <c r="J1550" s="58" t="s">
        <v>120</v>
      </c>
      <c r="K1550" s="53"/>
      <c r="L1550" s="34">
        <f>IFERROR(WORKDAY(C1550,R1550,DiasNOLaborables),"")</f>
        <v>43990</v>
      </c>
      <c r="M1550" s="35" t="str">
        <f>+IF(C1550="","",IF(I1550="","",(IF(I1550&lt;=L1550,"A TIEMPO","FUERA DE TIEMPO"))))</f>
        <v>A TIEMPO</v>
      </c>
      <c r="N1550" s="35">
        <f>IF(I1550="","",NETWORKDAYS(Hoja1!C1550+1,Hoja1!I1550,DiasNOLaborables))</f>
        <v>5</v>
      </c>
      <c r="O1550" s="36" t="str">
        <f t="shared" si="82"/>
        <v/>
      </c>
      <c r="P1550" s="37"/>
      <c r="Q1550" s="37"/>
      <c r="R1550" s="37">
        <f t="shared" si="83"/>
        <v>20</v>
      </c>
      <c r="S1550" s="33"/>
    </row>
    <row r="1551" spans="1:19" ht="60" x14ac:dyDescent="0.25">
      <c r="A1551" s="53">
        <f t="shared" si="84"/>
        <v>1540</v>
      </c>
      <c r="B1551" s="61">
        <v>20200508101731</v>
      </c>
      <c r="C1551" s="58">
        <v>43959</v>
      </c>
      <c r="D1551" s="56" t="s">
        <v>124</v>
      </c>
      <c r="E1551" s="56" t="s">
        <v>85</v>
      </c>
      <c r="F1551" s="56" t="s">
        <v>109</v>
      </c>
      <c r="G1551" s="56" t="s">
        <v>126</v>
      </c>
      <c r="H1551" s="56" t="s">
        <v>44</v>
      </c>
      <c r="I1551" s="58">
        <v>43968</v>
      </c>
      <c r="J1551" s="58" t="s">
        <v>120</v>
      </c>
      <c r="K1551" s="53"/>
      <c r="L1551" s="34">
        <f>IFERROR(WORKDAY(C1551,R1551,DiasNOLaborables),"")</f>
        <v>43990</v>
      </c>
      <c r="M1551" s="35" t="str">
        <f>+IF(C1551="","",IF(I1551="","",(IF(I1551&lt;=L1551,"A TIEMPO","FUERA DE TIEMPO"))))</f>
        <v>A TIEMPO</v>
      </c>
      <c r="N1551" s="35">
        <f>IF(I1551="","",NETWORKDAYS(Hoja1!C1551+1,Hoja1!I1551,DiasNOLaborables))</f>
        <v>5</v>
      </c>
      <c r="O1551" s="36" t="str">
        <f t="shared" si="82"/>
        <v/>
      </c>
      <c r="P1551" s="37"/>
      <c r="Q1551" s="37"/>
      <c r="R1551" s="37">
        <f t="shared" si="83"/>
        <v>20</v>
      </c>
      <c r="S1551" s="33"/>
    </row>
    <row r="1552" spans="1:19" ht="60" x14ac:dyDescent="0.25">
      <c r="A1552" s="53">
        <f t="shared" si="84"/>
        <v>1541</v>
      </c>
      <c r="B1552" s="61">
        <v>20200509155951</v>
      </c>
      <c r="C1552" s="58">
        <v>43960</v>
      </c>
      <c r="D1552" s="56" t="s">
        <v>124</v>
      </c>
      <c r="E1552" s="56" t="s">
        <v>85</v>
      </c>
      <c r="F1552" s="56" t="s">
        <v>109</v>
      </c>
      <c r="G1552" s="56" t="s">
        <v>126</v>
      </c>
      <c r="H1552" s="56" t="s">
        <v>44</v>
      </c>
      <c r="I1552" s="58">
        <v>43968</v>
      </c>
      <c r="J1552" s="58" t="s">
        <v>120</v>
      </c>
      <c r="K1552" s="53"/>
      <c r="L1552" s="34">
        <f>IFERROR(WORKDAY(C1552,R1552,DiasNOLaborables),"")</f>
        <v>43990</v>
      </c>
      <c r="M1552" s="35" t="str">
        <f>+IF(C1552="","",IF(I1552="","",(IF(I1552&lt;=L1552,"A TIEMPO","FUERA DE TIEMPO"))))</f>
        <v>A TIEMPO</v>
      </c>
      <c r="N1552" s="35">
        <f>IF(I1552="","",NETWORKDAYS(Hoja1!C1552+1,Hoja1!I1552,DiasNOLaborables))</f>
        <v>5</v>
      </c>
      <c r="O1552" s="36" t="str">
        <f t="shared" si="82"/>
        <v/>
      </c>
      <c r="P1552" s="37"/>
      <c r="Q1552" s="37"/>
      <c r="R1552" s="37">
        <f t="shared" si="83"/>
        <v>20</v>
      </c>
      <c r="S1552" s="33"/>
    </row>
    <row r="1553" spans="1:19" ht="60" x14ac:dyDescent="0.25">
      <c r="A1553" s="53">
        <f t="shared" si="84"/>
        <v>1542</v>
      </c>
      <c r="B1553" s="61">
        <v>20200519165612</v>
      </c>
      <c r="C1553" s="58">
        <v>43970</v>
      </c>
      <c r="D1553" s="56" t="s">
        <v>124</v>
      </c>
      <c r="E1553" s="56" t="s">
        <v>85</v>
      </c>
      <c r="F1553" s="56" t="s">
        <v>109</v>
      </c>
      <c r="G1553" s="56" t="s">
        <v>126</v>
      </c>
      <c r="H1553" s="56" t="s">
        <v>44</v>
      </c>
      <c r="I1553" s="58">
        <v>43977</v>
      </c>
      <c r="J1553" s="58" t="s">
        <v>120</v>
      </c>
      <c r="K1553" s="53"/>
      <c r="L1553" s="34">
        <f>IFERROR(WORKDAY(C1553,R1553,DiasNOLaborables),"")</f>
        <v>44000</v>
      </c>
      <c r="M1553" s="35" t="str">
        <f>+IF(C1553="","",IF(I1553="","",(IF(I1553&lt;=L1553,"A TIEMPO","FUERA DE TIEMPO"))))</f>
        <v>A TIEMPO</v>
      </c>
      <c r="N1553" s="35">
        <f>IF(I1553="","",NETWORKDAYS(Hoja1!C1553+1,Hoja1!I1553,DiasNOLaborables))</f>
        <v>4</v>
      </c>
      <c r="O1553" s="36" t="str">
        <f t="shared" si="82"/>
        <v/>
      </c>
      <c r="P1553" s="37"/>
      <c r="Q1553" s="37"/>
      <c r="R1553" s="37">
        <f t="shared" si="83"/>
        <v>20</v>
      </c>
      <c r="S1553" s="33"/>
    </row>
    <row r="1554" spans="1:19" ht="60" x14ac:dyDescent="0.25">
      <c r="A1554" s="53">
        <f t="shared" si="84"/>
        <v>1543</v>
      </c>
      <c r="B1554" s="61">
        <v>20200519163502</v>
      </c>
      <c r="C1554" s="58">
        <v>43970</v>
      </c>
      <c r="D1554" s="56" t="s">
        <v>124</v>
      </c>
      <c r="E1554" s="56" t="s">
        <v>85</v>
      </c>
      <c r="F1554" s="56" t="s">
        <v>109</v>
      </c>
      <c r="G1554" s="56" t="s">
        <v>126</v>
      </c>
      <c r="H1554" s="56" t="s">
        <v>44</v>
      </c>
      <c r="I1554" s="58">
        <v>43977</v>
      </c>
      <c r="J1554" s="58" t="s">
        <v>120</v>
      </c>
      <c r="K1554" s="53"/>
      <c r="L1554" s="34">
        <f>IFERROR(WORKDAY(C1554,R1554,DiasNOLaborables),"")</f>
        <v>44000</v>
      </c>
      <c r="M1554" s="35" t="str">
        <f>+IF(C1554="","",IF(I1554="","",(IF(I1554&lt;=L1554,"A TIEMPO","FUERA DE TIEMPO"))))</f>
        <v>A TIEMPO</v>
      </c>
      <c r="N1554" s="35">
        <f>IF(I1554="","",NETWORKDAYS(Hoja1!C1554+1,Hoja1!I1554,DiasNOLaborables))</f>
        <v>4</v>
      </c>
      <c r="O1554" s="36" t="str">
        <f t="shared" si="82"/>
        <v/>
      </c>
      <c r="P1554" s="37"/>
      <c r="Q1554" s="37"/>
      <c r="R1554" s="37">
        <f t="shared" si="83"/>
        <v>20</v>
      </c>
      <c r="S1554" s="33"/>
    </row>
    <row r="1555" spans="1:19" ht="60" x14ac:dyDescent="0.25">
      <c r="A1555" s="53">
        <f t="shared" si="84"/>
        <v>1544</v>
      </c>
      <c r="B1555" s="61">
        <v>20200519161247</v>
      </c>
      <c r="C1555" s="58">
        <v>43970</v>
      </c>
      <c r="D1555" s="56" t="s">
        <v>124</v>
      </c>
      <c r="E1555" s="56" t="s">
        <v>85</v>
      </c>
      <c r="F1555" s="56" t="s">
        <v>109</v>
      </c>
      <c r="G1555" s="56" t="s">
        <v>126</v>
      </c>
      <c r="H1555" s="56" t="s">
        <v>44</v>
      </c>
      <c r="I1555" s="58">
        <v>43977</v>
      </c>
      <c r="J1555" s="58" t="s">
        <v>120</v>
      </c>
      <c r="K1555" s="53"/>
      <c r="L1555" s="34">
        <f>IFERROR(WORKDAY(C1555,R1555,DiasNOLaborables),"")</f>
        <v>44000</v>
      </c>
      <c r="M1555" s="35" t="str">
        <f>+IF(C1555="","",IF(I1555="","",(IF(I1555&lt;=L1555,"A TIEMPO","FUERA DE TIEMPO"))))</f>
        <v>A TIEMPO</v>
      </c>
      <c r="N1555" s="35">
        <f>IF(I1555="","",NETWORKDAYS(Hoja1!C1555+1,Hoja1!I1555,DiasNOLaborables))</f>
        <v>4</v>
      </c>
      <c r="O1555" s="36" t="str">
        <f t="shared" si="82"/>
        <v/>
      </c>
      <c r="P1555" s="37"/>
      <c r="Q1555" s="37"/>
      <c r="R1555" s="37">
        <f t="shared" si="83"/>
        <v>20</v>
      </c>
      <c r="S1555" s="33"/>
    </row>
    <row r="1556" spans="1:19" ht="60" x14ac:dyDescent="0.25">
      <c r="A1556" s="53">
        <f t="shared" si="84"/>
        <v>1545</v>
      </c>
      <c r="B1556" s="61">
        <v>20200519154112</v>
      </c>
      <c r="C1556" s="58">
        <v>43970</v>
      </c>
      <c r="D1556" s="56" t="s">
        <v>124</v>
      </c>
      <c r="E1556" s="56" t="s">
        <v>85</v>
      </c>
      <c r="F1556" s="56" t="s">
        <v>109</v>
      </c>
      <c r="G1556" s="56" t="s">
        <v>126</v>
      </c>
      <c r="H1556" s="56" t="s">
        <v>44</v>
      </c>
      <c r="I1556" s="58">
        <v>43977</v>
      </c>
      <c r="J1556" s="58" t="s">
        <v>120</v>
      </c>
      <c r="K1556" s="53"/>
      <c r="L1556" s="34">
        <f>IFERROR(WORKDAY(C1556,R1556,DiasNOLaborables),"")</f>
        <v>44000</v>
      </c>
      <c r="M1556" s="35" t="str">
        <f>+IF(C1556="","",IF(I1556="","",(IF(I1556&lt;=L1556,"A TIEMPO","FUERA DE TIEMPO"))))</f>
        <v>A TIEMPO</v>
      </c>
      <c r="N1556" s="35">
        <f>IF(I1556="","",NETWORKDAYS(Hoja1!C1556+1,Hoja1!I1556,DiasNOLaborables))</f>
        <v>4</v>
      </c>
      <c r="O1556" s="36" t="str">
        <f t="shared" si="82"/>
        <v/>
      </c>
      <c r="P1556" s="37"/>
      <c r="Q1556" s="37"/>
      <c r="R1556" s="37">
        <f t="shared" si="83"/>
        <v>20</v>
      </c>
      <c r="S1556" s="33"/>
    </row>
    <row r="1557" spans="1:19" ht="60" x14ac:dyDescent="0.25">
      <c r="A1557" s="53">
        <f t="shared" si="84"/>
        <v>1546</v>
      </c>
      <c r="B1557" s="61">
        <v>20200519151706</v>
      </c>
      <c r="C1557" s="58">
        <v>43970</v>
      </c>
      <c r="D1557" s="56" t="s">
        <v>124</v>
      </c>
      <c r="E1557" s="56" t="s">
        <v>85</v>
      </c>
      <c r="F1557" s="56" t="s">
        <v>109</v>
      </c>
      <c r="G1557" s="56" t="s">
        <v>126</v>
      </c>
      <c r="H1557" s="56" t="s">
        <v>44</v>
      </c>
      <c r="I1557" s="58">
        <v>43977</v>
      </c>
      <c r="J1557" s="58" t="s">
        <v>120</v>
      </c>
      <c r="K1557" s="53"/>
      <c r="L1557" s="34">
        <f>IFERROR(WORKDAY(C1557,R1557,DiasNOLaborables),"")</f>
        <v>44000</v>
      </c>
      <c r="M1557" s="35" t="str">
        <f>+IF(C1557="","",IF(I1557="","",(IF(I1557&lt;=L1557,"A TIEMPO","FUERA DE TIEMPO"))))</f>
        <v>A TIEMPO</v>
      </c>
      <c r="N1557" s="35">
        <f>IF(I1557="","",NETWORKDAYS(Hoja1!C1557+1,Hoja1!I1557,DiasNOLaborables))</f>
        <v>4</v>
      </c>
      <c r="O1557" s="36" t="str">
        <f t="shared" si="82"/>
        <v/>
      </c>
      <c r="P1557" s="37"/>
      <c r="Q1557" s="37"/>
      <c r="R1557" s="37">
        <f t="shared" si="83"/>
        <v>20</v>
      </c>
      <c r="S1557" s="33"/>
    </row>
    <row r="1558" spans="1:19" ht="60" x14ac:dyDescent="0.25">
      <c r="A1558" s="53">
        <f t="shared" si="84"/>
        <v>1547</v>
      </c>
      <c r="B1558" s="61">
        <v>20200519143532</v>
      </c>
      <c r="C1558" s="58">
        <v>43970</v>
      </c>
      <c r="D1558" s="56" t="s">
        <v>124</v>
      </c>
      <c r="E1558" s="56" t="s">
        <v>85</v>
      </c>
      <c r="F1558" s="56" t="s">
        <v>109</v>
      </c>
      <c r="G1558" s="56" t="s">
        <v>126</v>
      </c>
      <c r="H1558" s="56" t="s">
        <v>44</v>
      </c>
      <c r="I1558" s="58">
        <v>43977</v>
      </c>
      <c r="J1558" s="58" t="s">
        <v>120</v>
      </c>
      <c r="K1558" s="53"/>
      <c r="L1558" s="34">
        <f>IFERROR(WORKDAY(C1558,R1558,DiasNOLaborables),"")</f>
        <v>44000</v>
      </c>
      <c r="M1558" s="35" t="str">
        <f>+IF(C1558="","",IF(I1558="","",(IF(I1558&lt;=L1558,"A TIEMPO","FUERA DE TIEMPO"))))</f>
        <v>A TIEMPO</v>
      </c>
      <c r="N1558" s="35">
        <f>IF(I1558="","",NETWORKDAYS(Hoja1!C1558+1,Hoja1!I1558,DiasNOLaborables))</f>
        <v>4</v>
      </c>
      <c r="O1558" s="36" t="str">
        <f t="shared" si="82"/>
        <v/>
      </c>
      <c r="P1558" s="37"/>
      <c r="Q1558" s="37"/>
      <c r="R1558" s="37">
        <f t="shared" si="83"/>
        <v>20</v>
      </c>
      <c r="S1558" s="33"/>
    </row>
    <row r="1559" spans="1:19" ht="60" x14ac:dyDescent="0.25">
      <c r="A1559" s="53">
        <f t="shared" si="84"/>
        <v>1548</v>
      </c>
      <c r="B1559" s="61">
        <v>20200519140515</v>
      </c>
      <c r="C1559" s="58">
        <v>43970</v>
      </c>
      <c r="D1559" s="56" t="s">
        <v>124</v>
      </c>
      <c r="E1559" s="56" t="s">
        <v>85</v>
      </c>
      <c r="F1559" s="56" t="s">
        <v>109</v>
      </c>
      <c r="G1559" s="56" t="s">
        <v>126</v>
      </c>
      <c r="H1559" s="56" t="s">
        <v>44</v>
      </c>
      <c r="I1559" s="58">
        <v>43977</v>
      </c>
      <c r="J1559" s="58" t="s">
        <v>120</v>
      </c>
      <c r="K1559" s="53"/>
      <c r="L1559" s="34">
        <f>IFERROR(WORKDAY(C1559,R1559,DiasNOLaborables),"")</f>
        <v>44000</v>
      </c>
      <c r="M1559" s="35" t="str">
        <f>+IF(C1559="","",IF(I1559="","",(IF(I1559&lt;=L1559,"A TIEMPO","FUERA DE TIEMPO"))))</f>
        <v>A TIEMPO</v>
      </c>
      <c r="N1559" s="35">
        <f>IF(I1559="","",NETWORKDAYS(Hoja1!C1559+1,Hoja1!I1559,DiasNOLaborables))</f>
        <v>4</v>
      </c>
      <c r="O1559" s="36" t="str">
        <f t="shared" si="82"/>
        <v/>
      </c>
      <c r="P1559" s="37"/>
      <c r="Q1559" s="37"/>
      <c r="R1559" s="37">
        <f t="shared" si="83"/>
        <v>20</v>
      </c>
      <c r="S1559" s="33"/>
    </row>
    <row r="1560" spans="1:19" ht="60" x14ac:dyDescent="0.25">
      <c r="A1560" s="53">
        <f t="shared" si="84"/>
        <v>1549</v>
      </c>
      <c r="B1560" s="61">
        <v>20200519134014</v>
      </c>
      <c r="C1560" s="58">
        <v>43970</v>
      </c>
      <c r="D1560" s="56" t="s">
        <v>124</v>
      </c>
      <c r="E1560" s="56" t="s">
        <v>85</v>
      </c>
      <c r="F1560" s="56" t="s">
        <v>109</v>
      </c>
      <c r="G1560" s="56" t="s">
        <v>126</v>
      </c>
      <c r="H1560" s="56" t="s">
        <v>44</v>
      </c>
      <c r="I1560" s="58">
        <v>43977</v>
      </c>
      <c r="J1560" s="58" t="s">
        <v>120</v>
      </c>
      <c r="K1560" s="53"/>
      <c r="L1560" s="34">
        <f>IFERROR(WORKDAY(C1560,R1560,DiasNOLaborables),"")</f>
        <v>44000</v>
      </c>
      <c r="M1560" s="35" t="str">
        <f>+IF(C1560="","",IF(I1560="","",(IF(I1560&lt;=L1560,"A TIEMPO","FUERA DE TIEMPO"))))</f>
        <v>A TIEMPO</v>
      </c>
      <c r="N1560" s="35">
        <f>IF(I1560="","",NETWORKDAYS(Hoja1!C1560+1,Hoja1!I1560,DiasNOLaborables))</f>
        <v>4</v>
      </c>
      <c r="O1560" s="36" t="str">
        <f t="shared" si="82"/>
        <v/>
      </c>
      <c r="P1560" s="37"/>
      <c r="Q1560" s="37"/>
      <c r="R1560" s="37">
        <f t="shared" si="83"/>
        <v>20</v>
      </c>
      <c r="S1560" s="33"/>
    </row>
    <row r="1561" spans="1:19" ht="60" x14ac:dyDescent="0.25">
      <c r="A1561" s="53">
        <f t="shared" si="84"/>
        <v>1550</v>
      </c>
      <c r="B1561" s="61">
        <v>20200519130224</v>
      </c>
      <c r="C1561" s="58">
        <v>43970</v>
      </c>
      <c r="D1561" s="56" t="s">
        <v>124</v>
      </c>
      <c r="E1561" s="56" t="s">
        <v>85</v>
      </c>
      <c r="F1561" s="56" t="s">
        <v>109</v>
      </c>
      <c r="G1561" s="56" t="s">
        <v>126</v>
      </c>
      <c r="H1561" s="56" t="s">
        <v>44</v>
      </c>
      <c r="I1561" s="58">
        <v>43977</v>
      </c>
      <c r="J1561" s="58" t="s">
        <v>120</v>
      </c>
      <c r="K1561" s="53"/>
      <c r="L1561" s="34">
        <f>IFERROR(WORKDAY(C1561,R1561,DiasNOLaborables),"")</f>
        <v>44000</v>
      </c>
      <c r="M1561" s="35" t="str">
        <f>+IF(C1561="","",IF(I1561="","",(IF(I1561&lt;=L1561,"A TIEMPO","FUERA DE TIEMPO"))))</f>
        <v>A TIEMPO</v>
      </c>
      <c r="N1561" s="35">
        <f>IF(I1561="","",NETWORKDAYS(Hoja1!C1561+1,Hoja1!I1561,DiasNOLaborables))</f>
        <v>4</v>
      </c>
      <c r="O1561" s="36" t="str">
        <f t="shared" si="82"/>
        <v/>
      </c>
      <c r="P1561" s="37"/>
      <c r="Q1561" s="37"/>
      <c r="R1561" s="37">
        <f t="shared" si="83"/>
        <v>20</v>
      </c>
      <c r="S1561" s="33"/>
    </row>
    <row r="1562" spans="1:19" ht="60" x14ac:dyDescent="0.25">
      <c r="A1562" s="53">
        <f t="shared" si="84"/>
        <v>1551</v>
      </c>
      <c r="B1562" s="61">
        <v>20200519125744</v>
      </c>
      <c r="C1562" s="58">
        <v>43970</v>
      </c>
      <c r="D1562" s="56" t="s">
        <v>124</v>
      </c>
      <c r="E1562" s="56" t="s">
        <v>85</v>
      </c>
      <c r="F1562" s="56" t="s">
        <v>109</v>
      </c>
      <c r="G1562" s="56" t="s">
        <v>126</v>
      </c>
      <c r="H1562" s="56" t="s">
        <v>44</v>
      </c>
      <c r="I1562" s="58">
        <v>43977</v>
      </c>
      <c r="J1562" s="58" t="s">
        <v>120</v>
      </c>
      <c r="K1562" s="53"/>
      <c r="L1562" s="34">
        <f>IFERROR(WORKDAY(C1562,R1562,DiasNOLaborables),"")</f>
        <v>44000</v>
      </c>
      <c r="M1562" s="35" t="str">
        <f>+IF(C1562="","",IF(I1562="","",(IF(I1562&lt;=L1562,"A TIEMPO","FUERA DE TIEMPO"))))</f>
        <v>A TIEMPO</v>
      </c>
      <c r="N1562" s="35">
        <f>IF(I1562="","",NETWORKDAYS(Hoja1!C1562+1,Hoja1!I1562,DiasNOLaborables))</f>
        <v>4</v>
      </c>
      <c r="O1562" s="36" t="str">
        <f t="shared" si="82"/>
        <v/>
      </c>
      <c r="P1562" s="37"/>
      <c r="Q1562" s="37"/>
      <c r="R1562" s="37">
        <f t="shared" si="83"/>
        <v>20</v>
      </c>
      <c r="S1562" s="33"/>
    </row>
    <row r="1563" spans="1:19" ht="60" x14ac:dyDescent="0.25">
      <c r="A1563" s="53">
        <f t="shared" si="84"/>
        <v>1552</v>
      </c>
      <c r="B1563" s="61">
        <v>20200519110641</v>
      </c>
      <c r="C1563" s="58">
        <v>43970</v>
      </c>
      <c r="D1563" s="56" t="s">
        <v>124</v>
      </c>
      <c r="E1563" s="56" t="s">
        <v>85</v>
      </c>
      <c r="F1563" s="56" t="s">
        <v>109</v>
      </c>
      <c r="G1563" s="56" t="s">
        <v>126</v>
      </c>
      <c r="H1563" s="56" t="s">
        <v>44</v>
      </c>
      <c r="I1563" s="58">
        <v>43977</v>
      </c>
      <c r="J1563" s="58" t="s">
        <v>120</v>
      </c>
      <c r="K1563" s="53"/>
      <c r="L1563" s="34">
        <f>IFERROR(WORKDAY(C1563,R1563,DiasNOLaborables),"")</f>
        <v>44000</v>
      </c>
      <c r="M1563" s="35" t="str">
        <f>+IF(C1563="","",IF(I1563="","",(IF(I1563&lt;=L1563,"A TIEMPO","FUERA DE TIEMPO"))))</f>
        <v>A TIEMPO</v>
      </c>
      <c r="N1563" s="35">
        <f>IF(I1563="","",NETWORKDAYS(Hoja1!C1563+1,Hoja1!I1563,DiasNOLaborables))</f>
        <v>4</v>
      </c>
      <c r="O1563" s="36" t="str">
        <f t="shared" si="82"/>
        <v/>
      </c>
      <c r="P1563" s="37"/>
      <c r="Q1563" s="37"/>
      <c r="R1563" s="37">
        <f t="shared" si="83"/>
        <v>20</v>
      </c>
      <c r="S1563" s="33"/>
    </row>
    <row r="1564" spans="1:19" ht="60" x14ac:dyDescent="0.25">
      <c r="A1564" s="53">
        <f t="shared" si="84"/>
        <v>1553</v>
      </c>
      <c r="B1564" s="61">
        <v>20200519101617</v>
      </c>
      <c r="C1564" s="58">
        <v>43970</v>
      </c>
      <c r="D1564" s="56" t="s">
        <v>124</v>
      </c>
      <c r="E1564" s="56" t="s">
        <v>85</v>
      </c>
      <c r="F1564" s="56" t="s">
        <v>109</v>
      </c>
      <c r="G1564" s="56" t="s">
        <v>126</v>
      </c>
      <c r="H1564" s="56" t="s">
        <v>44</v>
      </c>
      <c r="I1564" s="58">
        <v>43977</v>
      </c>
      <c r="J1564" s="58" t="s">
        <v>120</v>
      </c>
      <c r="K1564" s="53"/>
      <c r="L1564" s="34">
        <f>IFERROR(WORKDAY(C1564,R1564,DiasNOLaborables),"")</f>
        <v>44000</v>
      </c>
      <c r="M1564" s="35" t="str">
        <f>+IF(C1564="","",IF(I1564="","",(IF(I1564&lt;=L1564,"A TIEMPO","FUERA DE TIEMPO"))))</f>
        <v>A TIEMPO</v>
      </c>
      <c r="N1564" s="35">
        <f>IF(I1564="","",NETWORKDAYS(Hoja1!C1564+1,Hoja1!I1564,DiasNOLaborables))</f>
        <v>4</v>
      </c>
      <c r="O1564" s="36" t="str">
        <f t="shared" ref="O1564:O1627" si="85">IF(NETWORKDAYS(L1564+1,I1564,DiasNOLaborables)&lt;=0,"",NETWORKDAYS(L1564+1,I1564,DiasNOLaborables))</f>
        <v/>
      </c>
      <c r="P1564" s="37"/>
      <c r="Q1564" s="37"/>
      <c r="R1564" s="37">
        <f t="shared" ref="R1564:R1627" si="86">IFERROR(VLOOKUP(E1564,$Z$50:$AA$63,2),"")</f>
        <v>20</v>
      </c>
      <c r="S1564" s="33"/>
    </row>
    <row r="1565" spans="1:19" ht="60" x14ac:dyDescent="0.25">
      <c r="A1565" s="53">
        <f t="shared" si="84"/>
        <v>1554</v>
      </c>
      <c r="B1565" s="61">
        <v>20200519092212</v>
      </c>
      <c r="C1565" s="58">
        <v>43970</v>
      </c>
      <c r="D1565" s="56" t="s">
        <v>124</v>
      </c>
      <c r="E1565" s="56" t="s">
        <v>85</v>
      </c>
      <c r="F1565" s="56" t="s">
        <v>109</v>
      </c>
      <c r="G1565" s="56" t="s">
        <v>126</v>
      </c>
      <c r="H1565" s="56" t="s">
        <v>44</v>
      </c>
      <c r="I1565" s="58">
        <v>43977</v>
      </c>
      <c r="J1565" s="58" t="s">
        <v>120</v>
      </c>
      <c r="K1565" s="53"/>
      <c r="L1565" s="34">
        <f>IFERROR(WORKDAY(C1565,R1565,DiasNOLaborables),"")</f>
        <v>44000</v>
      </c>
      <c r="M1565" s="35" t="str">
        <f>+IF(C1565="","",IF(I1565="","",(IF(I1565&lt;=L1565,"A TIEMPO","FUERA DE TIEMPO"))))</f>
        <v>A TIEMPO</v>
      </c>
      <c r="N1565" s="35">
        <f>IF(I1565="","",NETWORKDAYS(Hoja1!C1565+1,Hoja1!I1565,DiasNOLaborables))</f>
        <v>4</v>
      </c>
      <c r="O1565" s="36" t="str">
        <f t="shared" si="85"/>
        <v/>
      </c>
      <c r="P1565" s="37"/>
      <c r="Q1565" s="37"/>
      <c r="R1565" s="37">
        <f t="shared" si="86"/>
        <v>20</v>
      </c>
      <c r="S1565" s="33"/>
    </row>
    <row r="1566" spans="1:19" ht="60" x14ac:dyDescent="0.25">
      <c r="A1566" s="53">
        <f t="shared" si="84"/>
        <v>1555</v>
      </c>
      <c r="B1566" s="61">
        <v>20200519091737</v>
      </c>
      <c r="C1566" s="58">
        <v>43970</v>
      </c>
      <c r="D1566" s="56" t="s">
        <v>124</v>
      </c>
      <c r="E1566" s="56" t="s">
        <v>85</v>
      </c>
      <c r="F1566" s="56" t="s">
        <v>109</v>
      </c>
      <c r="G1566" s="56" t="s">
        <v>126</v>
      </c>
      <c r="H1566" s="56" t="s">
        <v>44</v>
      </c>
      <c r="I1566" s="58">
        <v>43977</v>
      </c>
      <c r="J1566" s="58" t="s">
        <v>120</v>
      </c>
      <c r="K1566" s="53"/>
      <c r="L1566" s="34">
        <f>IFERROR(WORKDAY(C1566,R1566,DiasNOLaborables),"")</f>
        <v>44000</v>
      </c>
      <c r="M1566" s="35" t="str">
        <f>+IF(C1566="","",IF(I1566="","",(IF(I1566&lt;=L1566,"A TIEMPO","FUERA DE TIEMPO"))))</f>
        <v>A TIEMPO</v>
      </c>
      <c r="N1566" s="35">
        <f>IF(I1566="","",NETWORKDAYS(Hoja1!C1566+1,Hoja1!I1566,DiasNOLaborables))</f>
        <v>4</v>
      </c>
      <c r="O1566" s="36" t="str">
        <f t="shared" si="85"/>
        <v/>
      </c>
      <c r="P1566" s="37"/>
      <c r="Q1566" s="37"/>
      <c r="R1566" s="37">
        <f t="shared" si="86"/>
        <v>20</v>
      </c>
      <c r="S1566" s="33"/>
    </row>
    <row r="1567" spans="1:19" ht="60" x14ac:dyDescent="0.25">
      <c r="A1567" s="53">
        <f t="shared" si="84"/>
        <v>1556</v>
      </c>
      <c r="B1567" s="61">
        <v>20200518174050</v>
      </c>
      <c r="C1567" s="58">
        <v>43969</v>
      </c>
      <c r="D1567" s="56" t="s">
        <v>124</v>
      </c>
      <c r="E1567" s="56" t="s">
        <v>85</v>
      </c>
      <c r="F1567" s="56" t="s">
        <v>109</v>
      </c>
      <c r="G1567" s="56" t="s">
        <v>126</v>
      </c>
      <c r="H1567" s="56" t="s">
        <v>44</v>
      </c>
      <c r="I1567" s="58">
        <v>43977</v>
      </c>
      <c r="J1567" s="58" t="s">
        <v>120</v>
      </c>
      <c r="K1567" s="53"/>
      <c r="L1567" s="34">
        <f>IFERROR(WORKDAY(C1567,R1567,DiasNOLaborables),"")</f>
        <v>43999</v>
      </c>
      <c r="M1567" s="35" t="str">
        <f>+IF(C1567="","",IF(I1567="","",(IF(I1567&lt;=L1567,"A TIEMPO","FUERA DE TIEMPO"))))</f>
        <v>A TIEMPO</v>
      </c>
      <c r="N1567" s="35">
        <f>IF(I1567="","",NETWORKDAYS(Hoja1!C1567+1,Hoja1!I1567,DiasNOLaborables))</f>
        <v>5</v>
      </c>
      <c r="O1567" s="36" t="str">
        <f t="shared" si="85"/>
        <v/>
      </c>
      <c r="P1567" s="37"/>
      <c r="Q1567" s="37"/>
      <c r="R1567" s="37">
        <f t="shared" si="86"/>
        <v>20</v>
      </c>
      <c r="S1567" s="33"/>
    </row>
    <row r="1568" spans="1:19" ht="60" x14ac:dyDescent="0.25">
      <c r="A1568" s="53">
        <f t="shared" si="84"/>
        <v>1557</v>
      </c>
      <c r="B1568" s="61">
        <v>20200518161216</v>
      </c>
      <c r="C1568" s="58">
        <v>43969</v>
      </c>
      <c r="D1568" s="56" t="s">
        <v>124</v>
      </c>
      <c r="E1568" s="56" t="s">
        <v>85</v>
      </c>
      <c r="F1568" s="56" t="s">
        <v>109</v>
      </c>
      <c r="G1568" s="56" t="s">
        <v>126</v>
      </c>
      <c r="H1568" s="56" t="s">
        <v>44</v>
      </c>
      <c r="I1568" s="58">
        <v>43977</v>
      </c>
      <c r="J1568" s="58" t="s">
        <v>120</v>
      </c>
      <c r="K1568" s="53"/>
      <c r="L1568" s="34">
        <f>IFERROR(WORKDAY(C1568,R1568,DiasNOLaborables),"")</f>
        <v>43999</v>
      </c>
      <c r="M1568" s="35" t="str">
        <f>+IF(C1568="","",IF(I1568="","",(IF(I1568&lt;=L1568,"A TIEMPO","FUERA DE TIEMPO"))))</f>
        <v>A TIEMPO</v>
      </c>
      <c r="N1568" s="35">
        <f>IF(I1568="","",NETWORKDAYS(Hoja1!C1568+1,Hoja1!I1568,DiasNOLaborables))</f>
        <v>5</v>
      </c>
      <c r="O1568" s="36" t="str">
        <f t="shared" si="85"/>
        <v/>
      </c>
      <c r="P1568" s="37"/>
      <c r="Q1568" s="37"/>
      <c r="R1568" s="37">
        <f t="shared" si="86"/>
        <v>20</v>
      </c>
      <c r="S1568" s="33"/>
    </row>
    <row r="1569" spans="1:19" ht="60" x14ac:dyDescent="0.25">
      <c r="A1569" s="53">
        <f t="shared" si="84"/>
        <v>1558</v>
      </c>
      <c r="B1569" s="61">
        <v>20200518155459</v>
      </c>
      <c r="C1569" s="58">
        <v>43969</v>
      </c>
      <c r="D1569" s="56" t="s">
        <v>124</v>
      </c>
      <c r="E1569" s="56" t="s">
        <v>85</v>
      </c>
      <c r="F1569" s="56" t="s">
        <v>109</v>
      </c>
      <c r="G1569" s="56" t="s">
        <v>126</v>
      </c>
      <c r="H1569" s="56" t="s">
        <v>44</v>
      </c>
      <c r="I1569" s="58">
        <v>43977</v>
      </c>
      <c r="J1569" s="58" t="s">
        <v>120</v>
      </c>
      <c r="K1569" s="53"/>
      <c r="L1569" s="34">
        <f>IFERROR(WORKDAY(C1569,R1569,DiasNOLaborables),"")</f>
        <v>43999</v>
      </c>
      <c r="M1569" s="35" t="str">
        <f>+IF(C1569="","",IF(I1569="","",(IF(I1569&lt;=L1569,"A TIEMPO","FUERA DE TIEMPO"))))</f>
        <v>A TIEMPO</v>
      </c>
      <c r="N1569" s="35">
        <f>IF(I1569="","",NETWORKDAYS(Hoja1!C1569+1,Hoja1!I1569,DiasNOLaborables))</f>
        <v>5</v>
      </c>
      <c r="O1569" s="36" t="str">
        <f t="shared" si="85"/>
        <v/>
      </c>
      <c r="P1569" s="37"/>
      <c r="Q1569" s="37"/>
      <c r="R1569" s="37">
        <f t="shared" si="86"/>
        <v>20</v>
      </c>
      <c r="S1569" s="33"/>
    </row>
    <row r="1570" spans="1:19" ht="60" x14ac:dyDescent="0.25">
      <c r="A1570" s="53">
        <f t="shared" si="84"/>
        <v>1559</v>
      </c>
      <c r="B1570" s="61">
        <v>20200518155104</v>
      </c>
      <c r="C1570" s="58">
        <v>43969</v>
      </c>
      <c r="D1570" s="56" t="s">
        <v>124</v>
      </c>
      <c r="E1570" s="56" t="s">
        <v>85</v>
      </c>
      <c r="F1570" s="56" t="s">
        <v>109</v>
      </c>
      <c r="G1570" s="56" t="s">
        <v>126</v>
      </c>
      <c r="H1570" s="56" t="s">
        <v>44</v>
      </c>
      <c r="I1570" s="58">
        <v>43977</v>
      </c>
      <c r="J1570" s="58" t="s">
        <v>120</v>
      </c>
      <c r="K1570" s="53"/>
      <c r="L1570" s="34">
        <f>IFERROR(WORKDAY(C1570,R1570,DiasNOLaborables),"")</f>
        <v>43999</v>
      </c>
      <c r="M1570" s="35" t="str">
        <f>+IF(C1570="","",IF(I1570="","",(IF(I1570&lt;=L1570,"A TIEMPO","FUERA DE TIEMPO"))))</f>
        <v>A TIEMPO</v>
      </c>
      <c r="N1570" s="35">
        <f>IF(I1570="","",NETWORKDAYS(Hoja1!C1570+1,Hoja1!I1570,DiasNOLaborables))</f>
        <v>5</v>
      </c>
      <c r="O1570" s="36" t="str">
        <f t="shared" si="85"/>
        <v/>
      </c>
      <c r="P1570" s="37"/>
      <c r="Q1570" s="37"/>
      <c r="R1570" s="37">
        <f t="shared" si="86"/>
        <v>20</v>
      </c>
      <c r="S1570" s="33"/>
    </row>
    <row r="1571" spans="1:19" ht="60" x14ac:dyDescent="0.25">
      <c r="A1571" s="53">
        <f t="shared" si="84"/>
        <v>1560</v>
      </c>
      <c r="B1571" s="61">
        <v>20200518154318</v>
      </c>
      <c r="C1571" s="58">
        <v>43969</v>
      </c>
      <c r="D1571" s="56" t="s">
        <v>124</v>
      </c>
      <c r="E1571" s="56" t="s">
        <v>85</v>
      </c>
      <c r="F1571" s="56" t="s">
        <v>109</v>
      </c>
      <c r="G1571" s="56" t="s">
        <v>126</v>
      </c>
      <c r="H1571" s="56" t="s">
        <v>44</v>
      </c>
      <c r="I1571" s="58">
        <v>43977</v>
      </c>
      <c r="J1571" s="58" t="s">
        <v>120</v>
      </c>
      <c r="K1571" s="53"/>
      <c r="L1571" s="34">
        <f>IFERROR(WORKDAY(C1571,R1571,DiasNOLaborables),"")</f>
        <v>43999</v>
      </c>
      <c r="M1571" s="35" t="str">
        <f>+IF(C1571="","",IF(I1571="","",(IF(I1571&lt;=L1571,"A TIEMPO","FUERA DE TIEMPO"))))</f>
        <v>A TIEMPO</v>
      </c>
      <c r="N1571" s="35">
        <f>IF(I1571="","",NETWORKDAYS(Hoja1!C1571+1,Hoja1!I1571,DiasNOLaborables))</f>
        <v>5</v>
      </c>
      <c r="O1571" s="36" t="str">
        <f t="shared" si="85"/>
        <v/>
      </c>
      <c r="P1571" s="37"/>
      <c r="Q1571" s="37"/>
      <c r="R1571" s="37">
        <f t="shared" si="86"/>
        <v>20</v>
      </c>
      <c r="S1571" s="33"/>
    </row>
    <row r="1572" spans="1:19" ht="60" x14ac:dyDescent="0.25">
      <c r="A1572" s="53">
        <f t="shared" si="84"/>
        <v>1561</v>
      </c>
      <c r="B1572" s="61">
        <v>20200518153313</v>
      </c>
      <c r="C1572" s="58">
        <v>43969</v>
      </c>
      <c r="D1572" s="56" t="s">
        <v>124</v>
      </c>
      <c r="E1572" s="56" t="s">
        <v>85</v>
      </c>
      <c r="F1572" s="56" t="s">
        <v>109</v>
      </c>
      <c r="G1572" s="56" t="s">
        <v>126</v>
      </c>
      <c r="H1572" s="56" t="s">
        <v>44</v>
      </c>
      <c r="I1572" s="58">
        <v>43977</v>
      </c>
      <c r="J1572" s="58" t="s">
        <v>120</v>
      </c>
      <c r="K1572" s="53"/>
      <c r="L1572" s="34">
        <f>IFERROR(WORKDAY(C1572,R1572,DiasNOLaborables),"")</f>
        <v>43999</v>
      </c>
      <c r="M1572" s="35" t="str">
        <f>+IF(C1572="","",IF(I1572="","",(IF(I1572&lt;=L1572,"A TIEMPO","FUERA DE TIEMPO"))))</f>
        <v>A TIEMPO</v>
      </c>
      <c r="N1572" s="35">
        <f>IF(I1572="","",NETWORKDAYS(Hoja1!C1572+1,Hoja1!I1572,DiasNOLaborables))</f>
        <v>5</v>
      </c>
      <c r="O1572" s="36" t="str">
        <f t="shared" si="85"/>
        <v/>
      </c>
      <c r="P1572" s="37"/>
      <c r="Q1572" s="37"/>
      <c r="R1572" s="37">
        <f t="shared" si="86"/>
        <v>20</v>
      </c>
      <c r="S1572" s="33"/>
    </row>
    <row r="1573" spans="1:19" ht="60" x14ac:dyDescent="0.25">
      <c r="A1573" s="53">
        <f t="shared" si="84"/>
        <v>1562</v>
      </c>
      <c r="B1573" s="61">
        <v>20200518141455</v>
      </c>
      <c r="C1573" s="58">
        <v>43969</v>
      </c>
      <c r="D1573" s="56" t="s">
        <v>124</v>
      </c>
      <c r="E1573" s="56" t="s">
        <v>85</v>
      </c>
      <c r="F1573" s="56" t="s">
        <v>109</v>
      </c>
      <c r="G1573" s="56" t="s">
        <v>126</v>
      </c>
      <c r="H1573" s="56" t="s">
        <v>44</v>
      </c>
      <c r="I1573" s="58">
        <v>43977</v>
      </c>
      <c r="J1573" s="58" t="s">
        <v>120</v>
      </c>
      <c r="K1573" s="53"/>
      <c r="L1573" s="34">
        <f>IFERROR(WORKDAY(C1573,R1573,DiasNOLaborables),"")</f>
        <v>43999</v>
      </c>
      <c r="M1573" s="35" t="str">
        <f>+IF(C1573="","",IF(I1573="","",(IF(I1573&lt;=L1573,"A TIEMPO","FUERA DE TIEMPO"))))</f>
        <v>A TIEMPO</v>
      </c>
      <c r="N1573" s="35">
        <f>IF(I1573="","",NETWORKDAYS(Hoja1!C1573+1,Hoja1!I1573,DiasNOLaborables))</f>
        <v>5</v>
      </c>
      <c r="O1573" s="36" t="str">
        <f t="shared" si="85"/>
        <v/>
      </c>
      <c r="P1573" s="37"/>
      <c r="Q1573" s="37"/>
      <c r="R1573" s="37">
        <f t="shared" si="86"/>
        <v>20</v>
      </c>
      <c r="S1573" s="33"/>
    </row>
    <row r="1574" spans="1:19" ht="60" x14ac:dyDescent="0.25">
      <c r="A1574" s="53">
        <f t="shared" si="84"/>
        <v>1563</v>
      </c>
      <c r="B1574" s="61">
        <v>20200518140137</v>
      </c>
      <c r="C1574" s="58">
        <v>43969</v>
      </c>
      <c r="D1574" s="56" t="s">
        <v>124</v>
      </c>
      <c r="E1574" s="56" t="s">
        <v>85</v>
      </c>
      <c r="F1574" s="56" t="s">
        <v>109</v>
      </c>
      <c r="G1574" s="56" t="s">
        <v>126</v>
      </c>
      <c r="H1574" s="56" t="s">
        <v>44</v>
      </c>
      <c r="I1574" s="58">
        <v>43977</v>
      </c>
      <c r="J1574" s="58" t="s">
        <v>120</v>
      </c>
      <c r="K1574" s="53"/>
      <c r="L1574" s="34">
        <f>IFERROR(WORKDAY(C1574,R1574,DiasNOLaborables),"")</f>
        <v>43999</v>
      </c>
      <c r="M1574" s="35" t="str">
        <f>+IF(C1574="","",IF(I1574="","",(IF(I1574&lt;=L1574,"A TIEMPO","FUERA DE TIEMPO"))))</f>
        <v>A TIEMPO</v>
      </c>
      <c r="N1574" s="35">
        <f>IF(I1574="","",NETWORKDAYS(Hoja1!C1574+1,Hoja1!I1574,DiasNOLaborables))</f>
        <v>5</v>
      </c>
      <c r="O1574" s="36" t="str">
        <f t="shared" si="85"/>
        <v/>
      </c>
      <c r="P1574" s="37"/>
      <c r="Q1574" s="37"/>
      <c r="R1574" s="37">
        <f t="shared" si="86"/>
        <v>20</v>
      </c>
      <c r="S1574" s="33"/>
    </row>
    <row r="1575" spans="1:19" ht="60" x14ac:dyDescent="0.25">
      <c r="A1575" s="53">
        <f t="shared" si="84"/>
        <v>1564</v>
      </c>
      <c r="B1575" s="61">
        <v>20200518083353</v>
      </c>
      <c r="C1575" s="58">
        <v>43969</v>
      </c>
      <c r="D1575" s="56" t="s">
        <v>124</v>
      </c>
      <c r="E1575" s="56" t="s">
        <v>85</v>
      </c>
      <c r="F1575" s="56" t="s">
        <v>109</v>
      </c>
      <c r="G1575" s="56" t="s">
        <v>126</v>
      </c>
      <c r="H1575" s="56" t="s">
        <v>44</v>
      </c>
      <c r="I1575" s="58">
        <v>43977</v>
      </c>
      <c r="J1575" s="58" t="s">
        <v>120</v>
      </c>
      <c r="K1575" s="53"/>
      <c r="L1575" s="34">
        <f>IFERROR(WORKDAY(C1575,R1575,DiasNOLaborables),"")</f>
        <v>43999</v>
      </c>
      <c r="M1575" s="35" t="str">
        <f>+IF(C1575="","",IF(I1575="","",(IF(I1575&lt;=L1575,"A TIEMPO","FUERA DE TIEMPO"))))</f>
        <v>A TIEMPO</v>
      </c>
      <c r="N1575" s="35">
        <f>IF(I1575="","",NETWORKDAYS(Hoja1!C1575+1,Hoja1!I1575,DiasNOLaborables))</f>
        <v>5</v>
      </c>
      <c r="O1575" s="36" t="str">
        <f t="shared" si="85"/>
        <v/>
      </c>
      <c r="P1575" s="37"/>
      <c r="Q1575" s="37"/>
      <c r="R1575" s="37">
        <f t="shared" si="86"/>
        <v>20</v>
      </c>
      <c r="S1575" s="33"/>
    </row>
    <row r="1576" spans="1:19" ht="60" x14ac:dyDescent="0.25">
      <c r="A1576" s="53">
        <f t="shared" si="84"/>
        <v>1565</v>
      </c>
      <c r="B1576" s="61">
        <v>20200518083000</v>
      </c>
      <c r="C1576" s="58">
        <v>43969</v>
      </c>
      <c r="D1576" s="56" t="s">
        <v>124</v>
      </c>
      <c r="E1576" s="56" t="s">
        <v>85</v>
      </c>
      <c r="F1576" s="56" t="s">
        <v>109</v>
      </c>
      <c r="G1576" s="56" t="s">
        <v>126</v>
      </c>
      <c r="H1576" s="56" t="s">
        <v>44</v>
      </c>
      <c r="I1576" s="58">
        <v>43977</v>
      </c>
      <c r="J1576" s="58" t="s">
        <v>120</v>
      </c>
      <c r="K1576" s="53"/>
      <c r="L1576" s="34">
        <f>IFERROR(WORKDAY(C1576,R1576,DiasNOLaborables),"")</f>
        <v>43999</v>
      </c>
      <c r="M1576" s="35" t="str">
        <f>+IF(C1576="","",IF(I1576="","",(IF(I1576&lt;=L1576,"A TIEMPO","FUERA DE TIEMPO"))))</f>
        <v>A TIEMPO</v>
      </c>
      <c r="N1576" s="35">
        <f>IF(I1576="","",NETWORKDAYS(Hoja1!C1576+1,Hoja1!I1576,DiasNOLaborables))</f>
        <v>5</v>
      </c>
      <c r="O1576" s="36" t="str">
        <f t="shared" si="85"/>
        <v/>
      </c>
      <c r="P1576" s="37"/>
      <c r="Q1576" s="37"/>
      <c r="R1576" s="37">
        <f t="shared" si="86"/>
        <v>20</v>
      </c>
      <c r="S1576" s="33"/>
    </row>
    <row r="1577" spans="1:19" ht="60" x14ac:dyDescent="0.25">
      <c r="A1577" s="53">
        <f t="shared" si="84"/>
        <v>1566</v>
      </c>
      <c r="B1577" s="61">
        <v>20200518082530</v>
      </c>
      <c r="C1577" s="58">
        <v>43969</v>
      </c>
      <c r="D1577" s="56" t="s">
        <v>124</v>
      </c>
      <c r="E1577" s="56" t="s">
        <v>85</v>
      </c>
      <c r="F1577" s="56" t="s">
        <v>109</v>
      </c>
      <c r="G1577" s="56" t="s">
        <v>126</v>
      </c>
      <c r="H1577" s="56" t="s">
        <v>44</v>
      </c>
      <c r="I1577" s="58">
        <v>43977</v>
      </c>
      <c r="J1577" s="58" t="s">
        <v>120</v>
      </c>
      <c r="K1577" s="53"/>
      <c r="L1577" s="34">
        <f>IFERROR(WORKDAY(C1577,R1577,DiasNOLaborables),"")</f>
        <v>43999</v>
      </c>
      <c r="M1577" s="35" t="str">
        <f>+IF(C1577="","",IF(I1577="","",(IF(I1577&lt;=L1577,"A TIEMPO","FUERA DE TIEMPO"))))</f>
        <v>A TIEMPO</v>
      </c>
      <c r="N1577" s="35">
        <f>IF(I1577="","",NETWORKDAYS(Hoja1!C1577+1,Hoja1!I1577,DiasNOLaborables))</f>
        <v>5</v>
      </c>
      <c r="O1577" s="36" t="str">
        <f t="shared" si="85"/>
        <v/>
      </c>
      <c r="P1577" s="37"/>
      <c r="Q1577" s="37"/>
      <c r="R1577" s="37">
        <f t="shared" si="86"/>
        <v>20</v>
      </c>
      <c r="S1577" s="33"/>
    </row>
    <row r="1578" spans="1:19" ht="60" x14ac:dyDescent="0.25">
      <c r="A1578" s="53">
        <f t="shared" si="84"/>
        <v>1567</v>
      </c>
      <c r="B1578" s="61">
        <v>20200518081937</v>
      </c>
      <c r="C1578" s="58">
        <v>43969</v>
      </c>
      <c r="D1578" s="56" t="s">
        <v>124</v>
      </c>
      <c r="E1578" s="56" t="s">
        <v>85</v>
      </c>
      <c r="F1578" s="56" t="s">
        <v>109</v>
      </c>
      <c r="G1578" s="56" t="s">
        <v>126</v>
      </c>
      <c r="H1578" s="56" t="s">
        <v>44</v>
      </c>
      <c r="I1578" s="58">
        <v>43977</v>
      </c>
      <c r="J1578" s="58" t="s">
        <v>120</v>
      </c>
      <c r="K1578" s="53"/>
      <c r="L1578" s="34">
        <f>IFERROR(WORKDAY(C1578,R1578,DiasNOLaborables),"")</f>
        <v>43999</v>
      </c>
      <c r="M1578" s="35" t="str">
        <f>+IF(C1578="","",IF(I1578="","",(IF(I1578&lt;=L1578,"A TIEMPO","FUERA DE TIEMPO"))))</f>
        <v>A TIEMPO</v>
      </c>
      <c r="N1578" s="35">
        <f>IF(I1578="","",NETWORKDAYS(Hoja1!C1578+1,Hoja1!I1578,DiasNOLaborables))</f>
        <v>5</v>
      </c>
      <c r="O1578" s="36" t="str">
        <f t="shared" si="85"/>
        <v/>
      </c>
      <c r="P1578" s="37"/>
      <c r="Q1578" s="37"/>
      <c r="R1578" s="37">
        <f t="shared" si="86"/>
        <v>20</v>
      </c>
      <c r="S1578" s="33"/>
    </row>
    <row r="1579" spans="1:19" ht="60" x14ac:dyDescent="0.25">
      <c r="A1579" s="53">
        <f t="shared" si="84"/>
        <v>1568</v>
      </c>
      <c r="B1579" s="61">
        <v>20200517203556</v>
      </c>
      <c r="C1579" s="58">
        <v>43968</v>
      </c>
      <c r="D1579" s="56" t="s">
        <v>124</v>
      </c>
      <c r="E1579" s="56" t="s">
        <v>85</v>
      </c>
      <c r="F1579" s="56" t="s">
        <v>109</v>
      </c>
      <c r="G1579" s="56" t="s">
        <v>126</v>
      </c>
      <c r="H1579" s="56" t="s">
        <v>44</v>
      </c>
      <c r="I1579" s="58">
        <v>43977</v>
      </c>
      <c r="J1579" s="58" t="s">
        <v>120</v>
      </c>
      <c r="K1579" s="53"/>
      <c r="L1579" s="34">
        <f>IFERROR(WORKDAY(C1579,R1579,DiasNOLaborables),"")</f>
        <v>43998</v>
      </c>
      <c r="M1579" s="35" t="str">
        <f>+IF(C1579="","",IF(I1579="","",(IF(I1579&lt;=L1579,"A TIEMPO","FUERA DE TIEMPO"))))</f>
        <v>A TIEMPO</v>
      </c>
      <c r="N1579" s="35">
        <f>IF(I1579="","",NETWORKDAYS(Hoja1!C1579+1,Hoja1!I1579,DiasNOLaborables))</f>
        <v>6</v>
      </c>
      <c r="O1579" s="36" t="str">
        <f t="shared" si="85"/>
        <v/>
      </c>
      <c r="P1579" s="37"/>
      <c r="Q1579" s="37"/>
      <c r="R1579" s="37">
        <f t="shared" si="86"/>
        <v>20</v>
      </c>
      <c r="S1579" s="33"/>
    </row>
    <row r="1580" spans="1:19" ht="60" x14ac:dyDescent="0.25">
      <c r="A1580" s="53">
        <f t="shared" si="84"/>
        <v>1569</v>
      </c>
      <c r="B1580" s="61">
        <v>20200517022739</v>
      </c>
      <c r="C1580" s="58">
        <v>43968</v>
      </c>
      <c r="D1580" s="56" t="s">
        <v>124</v>
      </c>
      <c r="E1580" s="56" t="s">
        <v>85</v>
      </c>
      <c r="F1580" s="56" t="s">
        <v>109</v>
      </c>
      <c r="G1580" s="56" t="s">
        <v>126</v>
      </c>
      <c r="H1580" s="56" t="s">
        <v>44</v>
      </c>
      <c r="I1580" s="58">
        <v>43977</v>
      </c>
      <c r="J1580" s="58" t="s">
        <v>120</v>
      </c>
      <c r="K1580" s="53"/>
      <c r="L1580" s="34">
        <f>IFERROR(WORKDAY(C1580,R1580,DiasNOLaborables),"")</f>
        <v>43998</v>
      </c>
      <c r="M1580" s="35" t="str">
        <f>+IF(C1580="","",IF(I1580="","",(IF(I1580&lt;=L1580,"A TIEMPO","FUERA DE TIEMPO"))))</f>
        <v>A TIEMPO</v>
      </c>
      <c r="N1580" s="35">
        <f>IF(I1580="","",NETWORKDAYS(Hoja1!C1580+1,Hoja1!I1580,DiasNOLaborables))</f>
        <v>6</v>
      </c>
      <c r="O1580" s="36" t="str">
        <f t="shared" si="85"/>
        <v/>
      </c>
      <c r="P1580" s="37"/>
      <c r="Q1580" s="37"/>
      <c r="R1580" s="37">
        <f t="shared" si="86"/>
        <v>20</v>
      </c>
      <c r="S1580" s="33"/>
    </row>
    <row r="1581" spans="1:19" ht="60" x14ac:dyDescent="0.25">
      <c r="A1581" s="53">
        <f t="shared" si="84"/>
        <v>1570</v>
      </c>
      <c r="B1581" s="61">
        <v>20200516211418</v>
      </c>
      <c r="C1581" s="58">
        <v>43967</v>
      </c>
      <c r="D1581" s="56" t="s">
        <v>124</v>
      </c>
      <c r="E1581" s="56" t="s">
        <v>85</v>
      </c>
      <c r="F1581" s="56" t="s">
        <v>109</v>
      </c>
      <c r="G1581" s="56" t="s">
        <v>126</v>
      </c>
      <c r="H1581" s="56" t="s">
        <v>44</v>
      </c>
      <c r="I1581" s="58">
        <v>43977</v>
      </c>
      <c r="J1581" s="58" t="s">
        <v>120</v>
      </c>
      <c r="K1581" s="53"/>
      <c r="L1581" s="34">
        <f>IFERROR(WORKDAY(C1581,R1581,DiasNOLaborables),"")</f>
        <v>43998</v>
      </c>
      <c r="M1581" s="35" t="str">
        <f>+IF(C1581="","",IF(I1581="","",(IF(I1581&lt;=L1581,"A TIEMPO","FUERA DE TIEMPO"))))</f>
        <v>A TIEMPO</v>
      </c>
      <c r="N1581" s="35">
        <f>IF(I1581="","",NETWORKDAYS(Hoja1!C1581+1,Hoja1!I1581,DiasNOLaborables))</f>
        <v>6</v>
      </c>
      <c r="O1581" s="36" t="str">
        <f t="shared" si="85"/>
        <v/>
      </c>
      <c r="P1581" s="37"/>
      <c r="Q1581" s="37"/>
      <c r="R1581" s="37">
        <f t="shared" si="86"/>
        <v>20</v>
      </c>
      <c r="S1581" s="33"/>
    </row>
    <row r="1582" spans="1:19" ht="60" x14ac:dyDescent="0.25">
      <c r="A1582" s="53">
        <f t="shared" si="84"/>
        <v>1571</v>
      </c>
      <c r="B1582" s="61">
        <v>20200516191456</v>
      </c>
      <c r="C1582" s="58">
        <v>43967</v>
      </c>
      <c r="D1582" s="56" t="s">
        <v>124</v>
      </c>
      <c r="E1582" s="56" t="s">
        <v>85</v>
      </c>
      <c r="F1582" s="56" t="s">
        <v>109</v>
      </c>
      <c r="G1582" s="56" t="s">
        <v>126</v>
      </c>
      <c r="H1582" s="56" t="s">
        <v>44</v>
      </c>
      <c r="I1582" s="58">
        <v>43977</v>
      </c>
      <c r="J1582" s="58" t="s">
        <v>120</v>
      </c>
      <c r="K1582" s="53"/>
      <c r="L1582" s="34">
        <f>IFERROR(WORKDAY(C1582,R1582,DiasNOLaborables),"")</f>
        <v>43998</v>
      </c>
      <c r="M1582" s="35" t="str">
        <f>+IF(C1582="","",IF(I1582="","",(IF(I1582&lt;=L1582,"A TIEMPO","FUERA DE TIEMPO"))))</f>
        <v>A TIEMPO</v>
      </c>
      <c r="N1582" s="35">
        <f>IF(I1582="","",NETWORKDAYS(Hoja1!C1582+1,Hoja1!I1582,DiasNOLaborables))</f>
        <v>6</v>
      </c>
      <c r="O1582" s="36" t="str">
        <f t="shared" si="85"/>
        <v/>
      </c>
      <c r="P1582" s="37"/>
      <c r="Q1582" s="37"/>
      <c r="R1582" s="37">
        <f t="shared" si="86"/>
        <v>20</v>
      </c>
      <c r="S1582" s="33"/>
    </row>
    <row r="1583" spans="1:19" ht="60" x14ac:dyDescent="0.25">
      <c r="A1583" s="53">
        <f t="shared" si="84"/>
        <v>1572</v>
      </c>
      <c r="B1583" s="61">
        <v>20200516190040</v>
      </c>
      <c r="C1583" s="58">
        <v>43967</v>
      </c>
      <c r="D1583" s="56" t="s">
        <v>124</v>
      </c>
      <c r="E1583" s="56" t="s">
        <v>85</v>
      </c>
      <c r="F1583" s="56" t="s">
        <v>109</v>
      </c>
      <c r="G1583" s="56" t="s">
        <v>126</v>
      </c>
      <c r="H1583" s="56" t="s">
        <v>44</v>
      </c>
      <c r="I1583" s="58">
        <v>43977</v>
      </c>
      <c r="J1583" s="58" t="s">
        <v>120</v>
      </c>
      <c r="K1583" s="53"/>
      <c r="L1583" s="34">
        <f>IFERROR(WORKDAY(C1583,R1583,DiasNOLaborables),"")</f>
        <v>43998</v>
      </c>
      <c r="M1583" s="35" t="str">
        <f>+IF(C1583="","",IF(I1583="","",(IF(I1583&lt;=L1583,"A TIEMPO","FUERA DE TIEMPO"))))</f>
        <v>A TIEMPO</v>
      </c>
      <c r="N1583" s="35">
        <f>IF(I1583="","",NETWORKDAYS(Hoja1!C1583+1,Hoja1!I1583,DiasNOLaborables))</f>
        <v>6</v>
      </c>
      <c r="O1583" s="36" t="str">
        <f t="shared" si="85"/>
        <v/>
      </c>
      <c r="P1583" s="37"/>
      <c r="Q1583" s="37"/>
      <c r="R1583" s="37">
        <f t="shared" si="86"/>
        <v>20</v>
      </c>
      <c r="S1583" s="33"/>
    </row>
    <row r="1584" spans="1:19" ht="60" x14ac:dyDescent="0.25">
      <c r="A1584" s="53">
        <f t="shared" si="84"/>
        <v>1573</v>
      </c>
      <c r="B1584" s="61">
        <v>20200516155934</v>
      </c>
      <c r="C1584" s="58">
        <v>43967</v>
      </c>
      <c r="D1584" s="56" t="s">
        <v>124</v>
      </c>
      <c r="E1584" s="56" t="s">
        <v>85</v>
      </c>
      <c r="F1584" s="56" t="s">
        <v>109</v>
      </c>
      <c r="G1584" s="56" t="s">
        <v>126</v>
      </c>
      <c r="H1584" s="56" t="s">
        <v>44</v>
      </c>
      <c r="I1584" s="58">
        <v>43977</v>
      </c>
      <c r="J1584" s="58" t="s">
        <v>120</v>
      </c>
      <c r="K1584" s="53"/>
      <c r="L1584" s="34">
        <f>IFERROR(WORKDAY(C1584,R1584,DiasNOLaborables),"")</f>
        <v>43998</v>
      </c>
      <c r="M1584" s="35" t="str">
        <f>+IF(C1584="","",IF(I1584="","",(IF(I1584&lt;=L1584,"A TIEMPO","FUERA DE TIEMPO"))))</f>
        <v>A TIEMPO</v>
      </c>
      <c r="N1584" s="35">
        <f>IF(I1584="","",NETWORKDAYS(Hoja1!C1584+1,Hoja1!I1584,DiasNOLaborables))</f>
        <v>6</v>
      </c>
      <c r="O1584" s="36" t="str">
        <f t="shared" si="85"/>
        <v/>
      </c>
      <c r="P1584" s="37"/>
      <c r="Q1584" s="37"/>
      <c r="R1584" s="37">
        <f t="shared" si="86"/>
        <v>20</v>
      </c>
      <c r="S1584" s="33"/>
    </row>
    <row r="1585" spans="1:19" ht="60" x14ac:dyDescent="0.25">
      <c r="A1585" s="53">
        <f t="shared" si="84"/>
        <v>1574</v>
      </c>
      <c r="B1585" s="61">
        <v>20200516144511</v>
      </c>
      <c r="C1585" s="58">
        <v>43967</v>
      </c>
      <c r="D1585" s="56" t="s">
        <v>124</v>
      </c>
      <c r="E1585" s="56" t="s">
        <v>85</v>
      </c>
      <c r="F1585" s="56" t="s">
        <v>109</v>
      </c>
      <c r="G1585" s="56" t="s">
        <v>126</v>
      </c>
      <c r="H1585" s="56" t="s">
        <v>44</v>
      </c>
      <c r="I1585" s="58">
        <v>43977</v>
      </c>
      <c r="J1585" s="58" t="s">
        <v>120</v>
      </c>
      <c r="K1585" s="53"/>
      <c r="L1585" s="34">
        <f>IFERROR(WORKDAY(C1585,R1585,DiasNOLaborables),"")</f>
        <v>43998</v>
      </c>
      <c r="M1585" s="35" t="str">
        <f>+IF(C1585="","",IF(I1585="","",(IF(I1585&lt;=L1585,"A TIEMPO","FUERA DE TIEMPO"))))</f>
        <v>A TIEMPO</v>
      </c>
      <c r="N1585" s="35">
        <f>IF(I1585="","",NETWORKDAYS(Hoja1!C1585+1,Hoja1!I1585,DiasNOLaborables))</f>
        <v>6</v>
      </c>
      <c r="O1585" s="36" t="str">
        <f t="shared" si="85"/>
        <v/>
      </c>
      <c r="P1585" s="37"/>
      <c r="Q1585" s="37"/>
      <c r="R1585" s="37">
        <f t="shared" si="86"/>
        <v>20</v>
      </c>
      <c r="S1585" s="33"/>
    </row>
    <row r="1586" spans="1:19" ht="60" x14ac:dyDescent="0.25">
      <c r="A1586" s="53">
        <f t="shared" si="84"/>
        <v>1575</v>
      </c>
      <c r="B1586" s="61">
        <v>20200516143901</v>
      </c>
      <c r="C1586" s="58">
        <v>43967</v>
      </c>
      <c r="D1586" s="56" t="s">
        <v>124</v>
      </c>
      <c r="E1586" s="56" t="s">
        <v>85</v>
      </c>
      <c r="F1586" s="56" t="s">
        <v>109</v>
      </c>
      <c r="G1586" s="56" t="s">
        <v>126</v>
      </c>
      <c r="H1586" s="56" t="s">
        <v>44</v>
      </c>
      <c r="I1586" s="58">
        <v>43977</v>
      </c>
      <c r="J1586" s="58" t="s">
        <v>120</v>
      </c>
      <c r="K1586" s="53"/>
      <c r="L1586" s="34">
        <f>IFERROR(WORKDAY(C1586,R1586,DiasNOLaborables),"")</f>
        <v>43998</v>
      </c>
      <c r="M1586" s="35" t="str">
        <f>+IF(C1586="","",IF(I1586="","",(IF(I1586&lt;=L1586,"A TIEMPO","FUERA DE TIEMPO"))))</f>
        <v>A TIEMPO</v>
      </c>
      <c r="N1586" s="35">
        <f>IF(I1586="","",NETWORKDAYS(Hoja1!C1586+1,Hoja1!I1586,DiasNOLaborables))</f>
        <v>6</v>
      </c>
      <c r="O1586" s="36" t="str">
        <f t="shared" si="85"/>
        <v/>
      </c>
      <c r="P1586" s="37"/>
      <c r="Q1586" s="37"/>
      <c r="R1586" s="37">
        <f t="shared" si="86"/>
        <v>20</v>
      </c>
      <c r="S1586" s="33"/>
    </row>
    <row r="1587" spans="1:19" ht="60" x14ac:dyDescent="0.25">
      <c r="A1587" s="53">
        <f t="shared" si="84"/>
        <v>1576</v>
      </c>
      <c r="B1587" s="61">
        <v>20200516142506</v>
      </c>
      <c r="C1587" s="58">
        <v>43967</v>
      </c>
      <c r="D1587" s="56" t="s">
        <v>124</v>
      </c>
      <c r="E1587" s="56" t="s">
        <v>85</v>
      </c>
      <c r="F1587" s="56" t="s">
        <v>109</v>
      </c>
      <c r="G1587" s="56" t="s">
        <v>126</v>
      </c>
      <c r="H1587" s="56" t="s">
        <v>44</v>
      </c>
      <c r="I1587" s="58">
        <v>43977</v>
      </c>
      <c r="J1587" s="58" t="s">
        <v>120</v>
      </c>
      <c r="K1587" s="53"/>
      <c r="L1587" s="34">
        <f>IFERROR(WORKDAY(C1587,R1587,DiasNOLaborables),"")</f>
        <v>43998</v>
      </c>
      <c r="M1587" s="35" t="str">
        <f>+IF(C1587="","",IF(I1587="","",(IF(I1587&lt;=L1587,"A TIEMPO","FUERA DE TIEMPO"))))</f>
        <v>A TIEMPO</v>
      </c>
      <c r="N1587" s="35">
        <f>IF(I1587="","",NETWORKDAYS(Hoja1!C1587+1,Hoja1!I1587,DiasNOLaborables))</f>
        <v>6</v>
      </c>
      <c r="O1587" s="36" t="str">
        <f t="shared" si="85"/>
        <v/>
      </c>
      <c r="P1587" s="37"/>
      <c r="Q1587" s="37"/>
      <c r="R1587" s="37">
        <f t="shared" si="86"/>
        <v>20</v>
      </c>
      <c r="S1587" s="33"/>
    </row>
    <row r="1588" spans="1:19" ht="60" x14ac:dyDescent="0.25">
      <c r="A1588" s="53">
        <f t="shared" si="84"/>
        <v>1577</v>
      </c>
      <c r="B1588" s="61">
        <v>20200516131435</v>
      </c>
      <c r="C1588" s="58">
        <v>43967</v>
      </c>
      <c r="D1588" s="56" t="s">
        <v>124</v>
      </c>
      <c r="E1588" s="56" t="s">
        <v>85</v>
      </c>
      <c r="F1588" s="56" t="s">
        <v>109</v>
      </c>
      <c r="G1588" s="56" t="s">
        <v>126</v>
      </c>
      <c r="H1588" s="56" t="s">
        <v>44</v>
      </c>
      <c r="I1588" s="58">
        <v>43977</v>
      </c>
      <c r="J1588" s="58" t="s">
        <v>120</v>
      </c>
      <c r="K1588" s="53"/>
      <c r="L1588" s="34">
        <f>IFERROR(WORKDAY(C1588,R1588,DiasNOLaborables),"")</f>
        <v>43998</v>
      </c>
      <c r="M1588" s="35" t="str">
        <f>+IF(C1588="","",IF(I1588="","",(IF(I1588&lt;=L1588,"A TIEMPO","FUERA DE TIEMPO"))))</f>
        <v>A TIEMPO</v>
      </c>
      <c r="N1588" s="35">
        <f>IF(I1588="","",NETWORKDAYS(Hoja1!C1588+1,Hoja1!I1588,DiasNOLaborables))</f>
        <v>6</v>
      </c>
      <c r="O1588" s="36" t="str">
        <f t="shared" si="85"/>
        <v/>
      </c>
      <c r="P1588" s="37"/>
      <c r="Q1588" s="37"/>
      <c r="R1588" s="37">
        <f t="shared" si="86"/>
        <v>20</v>
      </c>
      <c r="S1588" s="33"/>
    </row>
    <row r="1589" spans="1:19" ht="60" x14ac:dyDescent="0.25">
      <c r="A1589" s="53">
        <f t="shared" si="84"/>
        <v>1578</v>
      </c>
      <c r="B1589" s="61">
        <v>20200515013608</v>
      </c>
      <c r="C1589" s="58">
        <v>43966</v>
      </c>
      <c r="D1589" s="56" t="s">
        <v>124</v>
      </c>
      <c r="E1589" s="56" t="s">
        <v>85</v>
      </c>
      <c r="F1589" s="56" t="s">
        <v>109</v>
      </c>
      <c r="G1589" s="56" t="s">
        <v>126</v>
      </c>
      <c r="H1589" s="56" t="s">
        <v>44</v>
      </c>
      <c r="I1589" s="58">
        <v>43977</v>
      </c>
      <c r="J1589" s="58" t="s">
        <v>120</v>
      </c>
      <c r="K1589" s="53"/>
      <c r="L1589" s="34">
        <f>IFERROR(WORKDAY(C1589,R1589,DiasNOLaborables),"")</f>
        <v>43998</v>
      </c>
      <c r="M1589" s="35" t="str">
        <f>+IF(C1589="","",IF(I1589="","",(IF(I1589&lt;=L1589,"A TIEMPO","FUERA DE TIEMPO"))))</f>
        <v>A TIEMPO</v>
      </c>
      <c r="N1589" s="35">
        <f>IF(I1589="","",NETWORKDAYS(Hoja1!C1589+1,Hoja1!I1589,DiasNOLaborables))</f>
        <v>6</v>
      </c>
      <c r="O1589" s="36" t="str">
        <f t="shared" si="85"/>
        <v/>
      </c>
      <c r="P1589" s="37"/>
      <c r="Q1589" s="37"/>
      <c r="R1589" s="37">
        <f t="shared" si="86"/>
        <v>20</v>
      </c>
      <c r="S1589" s="33"/>
    </row>
    <row r="1590" spans="1:19" ht="60" x14ac:dyDescent="0.25">
      <c r="A1590" s="53">
        <f t="shared" si="84"/>
        <v>1579</v>
      </c>
      <c r="B1590" s="61">
        <v>20209050040592</v>
      </c>
      <c r="C1590" s="58">
        <v>43966</v>
      </c>
      <c r="D1590" s="56" t="s">
        <v>123</v>
      </c>
      <c r="E1590" s="56" t="s">
        <v>85</v>
      </c>
      <c r="F1590" s="56" t="s">
        <v>109</v>
      </c>
      <c r="G1590" s="56" t="s">
        <v>126</v>
      </c>
      <c r="H1590" s="56" t="s">
        <v>44</v>
      </c>
      <c r="I1590" s="58">
        <v>43980</v>
      </c>
      <c r="J1590" s="58" t="s">
        <v>120</v>
      </c>
      <c r="K1590" s="53"/>
      <c r="L1590" s="34">
        <f>IFERROR(WORKDAY(C1590,R1590,DiasNOLaborables),"")</f>
        <v>43998</v>
      </c>
      <c r="M1590" s="35" t="str">
        <f>+IF(C1590="","",IF(I1590="","",(IF(I1590&lt;=L1590,"A TIEMPO","FUERA DE TIEMPO"))))</f>
        <v>A TIEMPO</v>
      </c>
      <c r="N1590" s="35">
        <f>IF(I1590="","",NETWORKDAYS(Hoja1!C1590+1,Hoja1!I1590,DiasNOLaborables))</f>
        <v>9</v>
      </c>
      <c r="O1590" s="36" t="str">
        <f t="shared" si="85"/>
        <v/>
      </c>
      <c r="P1590" s="37"/>
      <c r="Q1590" s="37"/>
      <c r="R1590" s="37">
        <f t="shared" si="86"/>
        <v>20</v>
      </c>
      <c r="S1590" s="33"/>
    </row>
    <row r="1591" spans="1:19" ht="60" x14ac:dyDescent="0.25">
      <c r="A1591" s="53">
        <f t="shared" si="84"/>
        <v>1580</v>
      </c>
      <c r="B1591" s="61">
        <v>20209050040602</v>
      </c>
      <c r="C1591" s="58">
        <v>43966</v>
      </c>
      <c r="D1591" s="56" t="s">
        <v>123</v>
      </c>
      <c r="E1591" s="56" t="s">
        <v>85</v>
      </c>
      <c r="F1591" s="56" t="s">
        <v>109</v>
      </c>
      <c r="G1591" s="56" t="s">
        <v>126</v>
      </c>
      <c r="H1591" s="56" t="s">
        <v>44</v>
      </c>
      <c r="I1591" s="58">
        <v>43980</v>
      </c>
      <c r="J1591" s="58" t="s">
        <v>120</v>
      </c>
      <c r="K1591" s="53"/>
      <c r="L1591" s="34">
        <f>IFERROR(WORKDAY(C1591,R1591,DiasNOLaborables),"")</f>
        <v>43998</v>
      </c>
      <c r="M1591" s="35" t="str">
        <f>+IF(C1591="","",IF(I1591="","",(IF(I1591&lt;=L1591,"A TIEMPO","FUERA DE TIEMPO"))))</f>
        <v>A TIEMPO</v>
      </c>
      <c r="N1591" s="35">
        <f>IF(I1591="","",NETWORKDAYS(Hoja1!C1591+1,Hoja1!I1591,DiasNOLaborables))</f>
        <v>9</v>
      </c>
      <c r="O1591" s="36" t="str">
        <f t="shared" si="85"/>
        <v/>
      </c>
      <c r="P1591" s="37"/>
      <c r="Q1591" s="37"/>
      <c r="R1591" s="37">
        <f t="shared" si="86"/>
        <v>20</v>
      </c>
      <c r="S1591" s="33"/>
    </row>
    <row r="1592" spans="1:19" ht="60" x14ac:dyDescent="0.25">
      <c r="A1592" s="53">
        <f t="shared" si="84"/>
        <v>1581</v>
      </c>
      <c r="B1592" s="61">
        <v>20209050040612</v>
      </c>
      <c r="C1592" s="58">
        <v>43966</v>
      </c>
      <c r="D1592" s="56" t="s">
        <v>123</v>
      </c>
      <c r="E1592" s="56" t="s">
        <v>85</v>
      </c>
      <c r="F1592" s="56" t="s">
        <v>109</v>
      </c>
      <c r="G1592" s="56" t="s">
        <v>126</v>
      </c>
      <c r="H1592" s="56" t="s">
        <v>44</v>
      </c>
      <c r="I1592" s="58">
        <v>43980</v>
      </c>
      <c r="J1592" s="58" t="s">
        <v>120</v>
      </c>
      <c r="K1592" s="53"/>
      <c r="L1592" s="34">
        <f>IFERROR(WORKDAY(C1592,R1592,DiasNOLaborables),"")</f>
        <v>43998</v>
      </c>
      <c r="M1592" s="35" t="str">
        <f>+IF(C1592="","",IF(I1592="","",(IF(I1592&lt;=L1592,"A TIEMPO","FUERA DE TIEMPO"))))</f>
        <v>A TIEMPO</v>
      </c>
      <c r="N1592" s="35">
        <f>IF(I1592="","",NETWORKDAYS(Hoja1!C1592+1,Hoja1!I1592,DiasNOLaborables))</f>
        <v>9</v>
      </c>
      <c r="O1592" s="36" t="str">
        <f t="shared" si="85"/>
        <v/>
      </c>
      <c r="P1592" s="37"/>
      <c r="Q1592" s="37"/>
      <c r="R1592" s="37">
        <f t="shared" si="86"/>
        <v>20</v>
      </c>
      <c r="S1592" s="33"/>
    </row>
    <row r="1593" spans="1:19" ht="60" x14ac:dyDescent="0.25">
      <c r="A1593" s="53">
        <f t="shared" si="84"/>
        <v>1582</v>
      </c>
      <c r="B1593" s="61">
        <v>20209050040622</v>
      </c>
      <c r="C1593" s="58">
        <v>43966</v>
      </c>
      <c r="D1593" s="56" t="s">
        <v>123</v>
      </c>
      <c r="E1593" s="56" t="s">
        <v>85</v>
      </c>
      <c r="F1593" s="56" t="s">
        <v>109</v>
      </c>
      <c r="G1593" s="56" t="s">
        <v>126</v>
      </c>
      <c r="H1593" s="56" t="s">
        <v>44</v>
      </c>
      <c r="I1593" s="58">
        <v>43980</v>
      </c>
      <c r="J1593" s="58" t="s">
        <v>120</v>
      </c>
      <c r="K1593" s="53"/>
      <c r="L1593" s="34">
        <f>IFERROR(WORKDAY(C1593,R1593,DiasNOLaborables),"")</f>
        <v>43998</v>
      </c>
      <c r="M1593" s="35" t="str">
        <f>+IF(C1593="","",IF(I1593="","",(IF(I1593&lt;=L1593,"A TIEMPO","FUERA DE TIEMPO"))))</f>
        <v>A TIEMPO</v>
      </c>
      <c r="N1593" s="35">
        <f>IF(I1593="","",NETWORKDAYS(Hoja1!C1593+1,Hoja1!I1593,DiasNOLaborables))</f>
        <v>9</v>
      </c>
      <c r="O1593" s="36" t="str">
        <f t="shared" si="85"/>
        <v/>
      </c>
      <c r="P1593" s="37"/>
      <c r="Q1593" s="37"/>
      <c r="R1593" s="37">
        <f t="shared" si="86"/>
        <v>20</v>
      </c>
      <c r="S1593" s="33"/>
    </row>
    <row r="1594" spans="1:19" ht="60" x14ac:dyDescent="0.25">
      <c r="A1594" s="53">
        <f t="shared" si="84"/>
        <v>1583</v>
      </c>
      <c r="B1594" s="61">
        <v>20209050040632</v>
      </c>
      <c r="C1594" s="58">
        <v>43966</v>
      </c>
      <c r="D1594" s="56" t="s">
        <v>123</v>
      </c>
      <c r="E1594" s="56" t="s">
        <v>85</v>
      </c>
      <c r="F1594" s="56" t="s">
        <v>109</v>
      </c>
      <c r="G1594" s="56" t="s">
        <v>126</v>
      </c>
      <c r="H1594" s="56" t="s">
        <v>44</v>
      </c>
      <c r="I1594" s="58">
        <v>43980</v>
      </c>
      <c r="J1594" s="58" t="s">
        <v>120</v>
      </c>
      <c r="K1594" s="53"/>
      <c r="L1594" s="34">
        <f>IFERROR(WORKDAY(C1594,R1594,DiasNOLaborables),"")</f>
        <v>43998</v>
      </c>
      <c r="M1594" s="35" t="str">
        <f>+IF(C1594="","",IF(I1594="","",(IF(I1594&lt;=L1594,"A TIEMPO","FUERA DE TIEMPO"))))</f>
        <v>A TIEMPO</v>
      </c>
      <c r="N1594" s="35">
        <f>IF(I1594="","",NETWORKDAYS(Hoja1!C1594+1,Hoja1!I1594,DiasNOLaborables))</f>
        <v>9</v>
      </c>
      <c r="O1594" s="36" t="str">
        <f t="shared" si="85"/>
        <v/>
      </c>
      <c r="P1594" s="37"/>
      <c r="Q1594" s="37"/>
      <c r="R1594" s="37">
        <f t="shared" si="86"/>
        <v>20</v>
      </c>
      <c r="S1594" s="33"/>
    </row>
    <row r="1595" spans="1:19" ht="60" x14ac:dyDescent="0.25">
      <c r="A1595" s="53">
        <f t="shared" si="84"/>
        <v>1584</v>
      </c>
      <c r="B1595" s="61">
        <v>20209050040642</v>
      </c>
      <c r="C1595" s="58">
        <v>43966</v>
      </c>
      <c r="D1595" s="56" t="s">
        <v>123</v>
      </c>
      <c r="E1595" s="56" t="s">
        <v>85</v>
      </c>
      <c r="F1595" s="56" t="s">
        <v>109</v>
      </c>
      <c r="G1595" s="56" t="s">
        <v>126</v>
      </c>
      <c r="H1595" s="56" t="s">
        <v>44</v>
      </c>
      <c r="I1595" s="58">
        <v>43980</v>
      </c>
      <c r="J1595" s="58" t="s">
        <v>120</v>
      </c>
      <c r="K1595" s="53"/>
      <c r="L1595" s="34">
        <f>IFERROR(WORKDAY(C1595,R1595,DiasNOLaborables),"")</f>
        <v>43998</v>
      </c>
      <c r="M1595" s="35" t="str">
        <f>+IF(C1595="","",IF(I1595="","",(IF(I1595&lt;=L1595,"A TIEMPO","FUERA DE TIEMPO"))))</f>
        <v>A TIEMPO</v>
      </c>
      <c r="N1595" s="35">
        <f>IF(I1595="","",NETWORKDAYS(Hoja1!C1595+1,Hoja1!I1595,DiasNOLaborables))</f>
        <v>9</v>
      </c>
      <c r="O1595" s="36" t="str">
        <f t="shared" si="85"/>
        <v/>
      </c>
      <c r="P1595" s="37"/>
      <c r="Q1595" s="37"/>
      <c r="R1595" s="37">
        <f t="shared" si="86"/>
        <v>20</v>
      </c>
      <c r="S1595" s="33"/>
    </row>
    <row r="1596" spans="1:19" ht="60" x14ac:dyDescent="0.25">
      <c r="A1596" s="53">
        <f t="shared" si="84"/>
        <v>1585</v>
      </c>
      <c r="B1596" s="61">
        <v>20209050040672</v>
      </c>
      <c r="C1596" s="58">
        <v>43966</v>
      </c>
      <c r="D1596" s="56" t="s">
        <v>123</v>
      </c>
      <c r="E1596" s="56" t="s">
        <v>85</v>
      </c>
      <c r="F1596" s="56" t="s">
        <v>109</v>
      </c>
      <c r="G1596" s="56" t="s">
        <v>126</v>
      </c>
      <c r="H1596" s="56" t="s">
        <v>44</v>
      </c>
      <c r="I1596" s="58">
        <v>43980</v>
      </c>
      <c r="J1596" s="58" t="s">
        <v>120</v>
      </c>
      <c r="K1596" s="53"/>
      <c r="L1596" s="34">
        <f>IFERROR(WORKDAY(C1596,R1596,DiasNOLaborables),"")</f>
        <v>43998</v>
      </c>
      <c r="M1596" s="35" t="str">
        <f>+IF(C1596="","",IF(I1596="","",(IF(I1596&lt;=L1596,"A TIEMPO","FUERA DE TIEMPO"))))</f>
        <v>A TIEMPO</v>
      </c>
      <c r="N1596" s="35">
        <f>IF(I1596="","",NETWORKDAYS(Hoja1!C1596+1,Hoja1!I1596,DiasNOLaborables))</f>
        <v>9</v>
      </c>
      <c r="O1596" s="36" t="str">
        <f t="shared" si="85"/>
        <v/>
      </c>
      <c r="P1596" s="37"/>
      <c r="Q1596" s="37"/>
      <c r="R1596" s="37">
        <f t="shared" si="86"/>
        <v>20</v>
      </c>
      <c r="S1596" s="33"/>
    </row>
    <row r="1597" spans="1:19" ht="60" x14ac:dyDescent="0.25">
      <c r="A1597" s="53">
        <f t="shared" si="84"/>
        <v>1586</v>
      </c>
      <c r="B1597" s="61">
        <v>20209050040732</v>
      </c>
      <c r="C1597" s="58">
        <v>43966</v>
      </c>
      <c r="D1597" s="56" t="s">
        <v>123</v>
      </c>
      <c r="E1597" s="56" t="s">
        <v>85</v>
      </c>
      <c r="F1597" s="56" t="s">
        <v>109</v>
      </c>
      <c r="G1597" s="56" t="s">
        <v>126</v>
      </c>
      <c r="H1597" s="56" t="s">
        <v>44</v>
      </c>
      <c r="I1597" s="58">
        <v>43980</v>
      </c>
      <c r="J1597" s="58" t="s">
        <v>120</v>
      </c>
      <c r="K1597" s="53"/>
      <c r="L1597" s="34">
        <f>IFERROR(WORKDAY(C1597,R1597,DiasNOLaborables),"")</f>
        <v>43998</v>
      </c>
      <c r="M1597" s="35" t="str">
        <f>+IF(C1597="","",IF(I1597="","",(IF(I1597&lt;=L1597,"A TIEMPO","FUERA DE TIEMPO"))))</f>
        <v>A TIEMPO</v>
      </c>
      <c r="N1597" s="35">
        <f>IF(I1597="","",NETWORKDAYS(Hoja1!C1597+1,Hoja1!I1597,DiasNOLaborables))</f>
        <v>9</v>
      </c>
      <c r="O1597" s="36" t="str">
        <f t="shared" si="85"/>
        <v/>
      </c>
      <c r="P1597" s="37"/>
      <c r="Q1597" s="37"/>
      <c r="R1597" s="37">
        <f t="shared" si="86"/>
        <v>20</v>
      </c>
      <c r="S1597" s="33"/>
    </row>
    <row r="1598" spans="1:19" ht="60" x14ac:dyDescent="0.25">
      <c r="A1598" s="53">
        <f t="shared" si="84"/>
        <v>1587</v>
      </c>
      <c r="B1598" s="61">
        <v>20209050040762</v>
      </c>
      <c r="C1598" s="58">
        <v>43967</v>
      </c>
      <c r="D1598" s="56" t="s">
        <v>123</v>
      </c>
      <c r="E1598" s="56" t="s">
        <v>85</v>
      </c>
      <c r="F1598" s="56" t="s">
        <v>109</v>
      </c>
      <c r="G1598" s="56" t="s">
        <v>126</v>
      </c>
      <c r="H1598" s="56" t="s">
        <v>44</v>
      </c>
      <c r="I1598" s="58">
        <v>43980</v>
      </c>
      <c r="J1598" s="58" t="s">
        <v>120</v>
      </c>
      <c r="K1598" s="53"/>
      <c r="L1598" s="34">
        <f>IFERROR(WORKDAY(C1598,R1598,DiasNOLaborables),"")</f>
        <v>43998</v>
      </c>
      <c r="M1598" s="35" t="str">
        <f>+IF(C1598="","",IF(I1598="","",(IF(I1598&lt;=L1598,"A TIEMPO","FUERA DE TIEMPO"))))</f>
        <v>A TIEMPO</v>
      </c>
      <c r="N1598" s="35">
        <f>IF(I1598="","",NETWORKDAYS(Hoja1!C1598+1,Hoja1!I1598,DiasNOLaborables))</f>
        <v>9</v>
      </c>
      <c r="O1598" s="36" t="str">
        <f t="shared" si="85"/>
        <v/>
      </c>
      <c r="P1598" s="37"/>
      <c r="Q1598" s="37"/>
      <c r="R1598" s="37">
        <f t="shared" si="86"/>
        <v>20</v>
      </c>
      <c r="S1598" s="33"/>
    </row>
    <row r="1599" spans="1:19" ht="60" x14ac:dyDescent="0.25">
      <c r="A1599" s="53">
        <f t="shared" si="84"/>
        <v>1588</v>
      </c>
      <c r="B1599" s="61">
        <v>20209050040792</v>
      </c>
      <c r="C1599" s="58">
        <v>43967</v>
      </c>
      <c r="D1599" s="56" t="s">
        <v>123</v>
      </c>
      <c r="E1599" s="56" t="s">
        <v>85</v>
      </c>
      <c r="F1599" s="56" t="s">
        <v>109</v>
      </c>
      <c r="G1599" s="56" t="s">
        <v>126</v>
      </c>
      <c r="H1599" s="56" t="s">
        <v>44</v>
      </c>
      <c r="I1599" s="58">
        <v>43980</v>
      </c>
      <c r="J1599" s="58" t="s">
        <v>120</v>
      </c>
      <c r="K1599" s="53"/>
      <c r="L1599" s="34">
        <f>IFERROR(WORKDAY(C1599,R1599,DiasNOLaborables),"")</f>
        <v>43998</v>
      </c>
      <c r="M1599" s="35" t="str">
        <f>+IF(C1599="","",IF(I1599="","",(IF(I1599&lt;=L1599,"A TIEMPO","FUERA DE TIEMPO"))))</f>
        <v>A TIEMPO</v>
      </c>
      <c r="N1599" s="35">
        <f>IF(I1599="","",NETWORKDAYS(Hoja1!C1599+1,Hoja1!I1599,DiasNOLaborables))</f>
        <v>9</v>
      </c>
      <c r="O1599" s="36" t="str">
        <f t="shared" si="85"/>
        <v/>
      </c>
      <c r="P1599" s="37"/>
      <c r="Q1599" s="37"/>
      <c r="R1599" s="37">
        <f t="shared" si="86"/>
        <v>20</v>
      </c>
      <c r="S1599" s="33"/>
    </row>
    <row r="1600" spans="1:19" ht="60" x14ac:dyDescent="0.25">
      <c r="A1600" s="53">
        <f t="shared" si="84"/>
        <v>1589</v>
      </c>
      <c r="B1600" s="61">
        <v>20209050040802</v>
      </c>
      <c r="C1600" s="58">
        <v>43967</v>
      </c>
      <c r="D1600" s="56" t="s">
        <v>123</v>
      </c>
      <c r="E1600" s="56" t="s">
        <v>85</v>
      </c>
      <c r="F1600" s="56" t="s">
        <v>109</v>
      </c>
      <c r="G1600" s="56" t="s">
        <v>126</v>
      </c>
      <c r="H1600" s="56" t="s">
        <v>44</v>
      </c>
      <c r="I1600" s="58">
        <v>43980</v>
      </c>
      <c r="J1600" s="58" t="s">
        <v>120</v>
      </c>
      <c r="K1600" s="53"/>
      <c r="L1600" s="34">
        <f>IFERROR(WORKDAY(C1600,R1600,DiasNOLaborables),"")</f>
        <v>43998</v>
      </c>
      <c r="M1600" s="35" t="str">
        <f>+IF(C1600="","",IF(I1600="","",(IF(I1600&lt;=L1600,"A TIEMPO","FUERA DE TIEMPO"))))</f>
        <v>A TIEMPO</v>
      </c>
      <c r="N1600" s="35">
        <f>IF(I1600="","",NETWORKDAYS(Hoja1!C1600+1,Hoja1!I1600,DiasNOLaborables))</f>
        <v>9</v>
      </c>
      <c r="O1600" s="36" t="str">
        <f t="shared" si="85"/>
        <v/>
      </c>
      <c r="P1600" s="37"/>
      <c r="Q1600" s="37"/>
      <c r="R1600" s="37">
        <f t="shared" si="86"/>
        <v>20</v>
      </c>
      <c r="S1600" s="33"/>
    </row>
    <row r="1601" spans="1:19" ht="60" x14ac:dyDescent="0.25">
      <c r="A1601" s="53">
        <f t="shared" si="84"/>
        <v>1590</v>
      </c>
      <c r="B1601" s="61">
        <v>20209050040812</v>
      </c>
      <c r="C1601" s="58">
        <v>43967</v>
      </c>
      <c r="D1601" s="56" t="s">
        <v>123</v>
      </c>
      <c r="E1601" s="56" t="s">
        <v>85</v>
      </c>
      <c r="F1601" s="56" t="s">
        <v>109</v>
      </c>
      <c r="G1601" s="56" t="s">
        <v>126</v>
      </c>
      <c r="H1601" s="56" t="s">
        <v>44</v>
      </c>
      <c r="I1601" s="58">
        <v>43980</v>
      </c>
      <c r="J1601" s="58" t="s">
        <v>120</v>
      </c>
      <c r="K1601" s="53"/>
      <c r="L1601" s="34">
        <f>IFERROR(WORKDAY(C1601,R1601,DiasNOLaborables),"")</f>
        <v>43998</v>
      </c>
      <c r="M1601" s="35" t="str">
        <f>+IF(C1601="","",IF(I1601="","",(IF(I1601&lt;=L1601,"A TIEMPO","FUERA DE TIEMPO"))))</f>
        <v>A TIEMPO</v>
      </c>
      <c r="N1601" s="35">
        <f>IF(I1601="","",NETWORKDAYS(Hoja1!C1601+1,Hoja1!I1601,DiasNOLaborables))</f>
        <v>9</v>
      </c>
      <c r="O1601" s="36" t="str">
        <f t="shared" si="85"/>
        <v/>
      </c>
      <c r="P1601" s="37"/>
      <c r="Q1601" s="37"/>
      <c r="R1601" s="37">
        <f t="shared" si="86"/>
        <v>20</v>
      </c>
      <c r="S1601" s="33"/>
    </row>
    <row r="1602" spans="1:19" ht="60" x14ac:dyDescent="0.25">
      <c r="A1602" s="53">
        <f t="shared" si="84"/>
        <v>1591</v>
      </c>
      <c r="B1602" s="61">
        <v>20209050041502</v>
      </c>
      <c r="C1602" s="58">
        <v>43969</v>
      </c>
      <c r="D1602" s="56" t="s">
        <v>123</v>
      </c>
      <c r="E1602" s="56" t="s">
        <v>85</v>
      </c>
      <c r="F1602" s="56" t="s">
        <v>109</v>
      </c>
      <c r="G1602" s="56" t="s">
        <v>126</v>
      </c>
      <c r="H1602" s="56" t="s">
        <v>44</v>
      </c>
      <c r="I1602" s="58">
        <v>43983</v>
      </c>
      <c r="J1602" s="58" t="s">
        <v>120</v>
      </c>
      <c r="K1602" s="53"/>
      <c r="L1602" s="34">
        <f>IFERROR(WORKDAY(C1602,R1602,DiasNOLaborables),"")</f>
        <v>43999</v>
      </c>
      <c r="M1602" s="35" t="str">
        <f>+IF(C1602="","",IF(I1602="","",(IF(I1602&lt;=L1602,"A TIEMPO","FUERA DE TIEMPO"))))</f>
        <v>A TIEMPO</v>
      </c>
      <c r="N1602" s="35">
        <f>IF(I1602="","",NETWORKDAYS(Hoja1!C1602+1,Hoja1!I1602,DiasNOLaborables))</f>
        <v>9</v>
      </c>
      <c r="O1602" s="36" t="str">
        <f t="shared" si="85"/>
        <v/>
      </c>
      <c r="P1602" s="37"/>
      <c r="Q1602" s="37"/>
      <c r="R1602" s="37">
        <f t="shared" si="86"/>
        <v>20</v>
      </c>
      <c r="S1602" s="33"/>
    </row>
    <row r="1603" spans="1:19" ht="60" x14ac:dyDescent="0.25">
      <c r="A1603" s="53">
        <f t="shared" si="84"/>
        <v>1592</v>
      </c>
      <c r="B1603" s="61">
        <v>20209050041512</v>
      </c>
      <c r="C1603" s="58">
        <v>43969</v>
      </c>
      <c r="D1603" s="56" t="s">
        <v>123</v>
      </c>
      <c r="E1603" s="56" t="s">
        <v>85</v>
      </c>
      <c r="F1603" s="56" t="s">
        <v>109</v>
      </c>
      <c r="G1603" s="56" t="s">
        <v>126</v>
      </c>
      <c r="H1603" s="56" t="s">
        <v>44</v>
      </c>
      <c r="I1603" s="58">
        <v>43983</v>
      </c>
      <c r="J1603" s="58" t="s">
        <v>120</v>
      </c>
      <c r="K1603" s="53"/>
      <c r="L1603" s="34">
        <f>IFERROR(WORKDAY(C1603,R1603,DiasNOLaborables),"")</f>
        <v>43999</v>
      </c>
      <c r="M1603" s="35" t="str">
        <f>+IF(C1603="","",IF(I1603="","",(IF(I1603&lt;=L1603,"A TIEMPO","FUERA DE TIEMPO"))))</f>
        <v>A TIEMPO</v>
      </c>
      <c r="N1603" s="35">
        <f>IF(I1603="","",NETWORKDAYS(Hoja1!C1603+1,Hoja1!I1603,DiasNOLaborables))</f>
        <v>9</v>
      </c>
      <c r="O1603" s="36" t="str">
        <f t="shared" si="85"/>
        <v/>
      </c>
      <c r="P1603" s="37"/>
      <c r="Q1603" s="37"/>
      <c r="R1603" s="37">
        <f t="shared" si="86"/>
        <v>20</v>
      </c>
      <c r="S1603" s="33"/>
    </row>
    <row r="1604" spans="1:19" ht="60" x14ac:dyDescent="0.25">
      <c r="A1604" s="53">
        <f t="shared" si="84"/>
        <v>1593</v>
      </c>
      <c r="B1604" s="61">
        <v>20209050041522</v>
      </c>
      <c r="C1604" s="58">
        <v>43969</v>
      </c>
      <c r="D1604" s="56" t="s">
        <v>123</v>
      </c>
      <c r="E1604" s="56" t="s">
        <v>85</v>
      </c>
      <c r="F1604" s="56" t="s">
        <v>109</v>
      </c>
      <c r="G1604" s="56" t="s">
        <v>126</v>
      </c>
      <c r="H1604" s="56" t="s">
        <v>44</v>
      </c>
      <c r="I1604" s="58">
        <v>43983</v>
      </c>
      <c r="J1604" s="58" t="s">
        <v>120</v>
      </c>
      <c r="K1604" s="53"/>
      <c r="L1604" s="34">
        <f>IFERROR(WORKDAY(C1604,R1604,DiasNOLaborables),"")</f>
        <v>43999</v>
      </c>
      <c r="M1604" s="35" t="str">
        <f>+IF(C1604="","",IF(I1604="","",(IF(I1604&lt;=L1604,"A TIEMPO","FUERA DE TIEMPO"))))</f>
        <v>A TIEMPO</v>
      </c>
      <c r="N1604" s="35">
        <f>IF(I1604="","",NETWORKDAYS(Hoja1!C1604+1,Hoja1!I1604,DiasNOLaborables))</f>
        <v>9</v>
      </c>
      <c r="O1604" s="36" t="str">
        <f t="shared" si="85"/>
        <v/>
      </c>
      <c r="P1604" s="37"/>
      <c r="Q1604" s="37"/>
      <c r="R1604" s="37">
        <f t="shared" si="86"/>
        <v>20</v>
      </c>
      <c r="S1604" s="33"/>
    </row>
    <row r="1605" spans="1:19" ht="60" x14ac:dyDescent="0.25">
      <c r="A1605" s="53">
        <f t="shared" si="84"/>
        <v>1594</v>
      </c>
      <c r="B1605" s="61">
        <v>20209050041532</v>
      </c>
      <c r="C1605" s="58">
        <v>43969</v>
      </c>
      <c r="D1605" s="56" t="s">
        <v>123</v>
      </c>
      <c r="E1605" s="56" t="s">
        <v>85</v>
      </c>
      <c r="F1605" s="56" t="s">
        <v>109</v>
      </c>
      <c r="G1605" s="56" t="s">
        <v>126</v>
      </c>
      <c r="H1605" s="56" t="s">
        <v>44</v>
      </c>
      <c r="I1605" s="58">
        <v>43983</v>
      </c>
      <c r="J1605" s="58" t="s">
        <v>120</v>
      </c>
      <c r="K1605" s="53"/>
      <c r="L1605" s="34">
        <f>IFERROR(WORKDAY(C1605,R1605,DiasNOLaborables),"")</f>
        <v>43999</v>
      </c>
      <c r="M1605" s="35" t="str">
        <f>+IF(C1605="","",IF(I1605="","",(IF(I1605&lt;=L1605,"A TIEMPO","FUERA DE TIEMPO"))))</f>
        <v>A TIEMPO</v>
      </c>
      <c r="N1605" s="35">
        <f>IF(I1605="","",NETWORKDAYS(Hoja1!C1605+1,Hoja1!I1605,DiasNOLaborables))</f>
        <v>9</v>
      </c>
      <c r="O1605" s="36" t="str">
        <f t="shared" si="85"/>
        <v/>
      </c>
      <c r="P1605" s="37"/>
      <c r="Q1605" s="37"/>
      <c r="R1605" s="37">
        <f t="shared" si="86"/>
        <v>20</v>
      </c>
      <c r="S1605" s="33"/>
    </row>
    <row r="1606" spans="1:19" ht="60" x14ac:dyDescent="0.25">
      <c r="A1606" s="53">
        <f t="shared" si="84"/>
        <v>1595</v>
      </c>
      <c r="B1606" s="61">
        <v>20209050041912</v>
      </c>
      <c r="C1606" s="58">
        <v>43970</v>
      </c>
      <c r="D1606" s="56" t="s">
        <v>123</v>
      </c>
      <c r="E1606" s="56" t="s">
        <v>85</v>
      </c>
      <c r="F1606" s="56" t="s">
        <v>109</v>
      </c>
      <c r="G1606" s="56" t="s">
        <v>126</v>
      </c>
      <c r="H1606" s="56" t="s">
        <v>44</v>
      </c>
      <c r="I1606" s="58">
        <v>43985</v>
      </c>
      <c r="J1606" s="58" t="s">
        <v>120</v>
      </c>
      <c r="K1606" s="53"/>
      <c r="L1606" s="34">
        <f>IFERROR(WORKDAY(C1606,R1606,DiasNOLaborables),"")</f>
        <v>44000</v>
      </c>
      <c r="M1606" s="35" t="str">
        <f>+IF(C1606="","",IF(I1606="","",(IF(I1606&lt;=L1606,"A TIEMPO","FUERA DE TIEMPO"))))</f>
        <v>A TIEMPO</v>
      </c>
      <c r="N1606" s="35">
        <f>IF(I1606="","",NETWORKDAYS(Hoja1!C1606+1,Hoja1!I1606,DiasNOLaborables))</f>
        <v>10</v>
      </c>
      <c r="O1606" s="36" t="str">
        <f t="shared" si="85"/>
        <v/>
      </c>
      <c r="P1606" s="37"/>
      <c r="Q1606" s="37"/>
      <c r="R1606" s="37">
        <f t="shared" si="86"/>
        <v>20</v>
      </c>
      <c r="S1606" s="33"/>
    </row>
    <row r="1607" spans="1:19" ht="60" x14ac:dyDescent="0.25">
      <c r="A1607" s="53">
        <f t="shared" si="84"/>
        <v>1596</v>
      </c>
      <c r="B1607" s="61">
        <v>20209050041922</v>
      </c>
      <c r="C1607" s="58">
        <v>43970</v>
      </c>
      <c r="D1607" s="56" t="s">
        <v>123</v>
      </c>
      <c r="E1607" s="56" t="s">
        <v>85</v>
      </c>
      <c r="F1607" s="56" t="s">
        <v>109</v>
      </c>
      <c r="G1607" s="56" t="s">
        <v>126</v>
      </c>
      <c r="H1607" s="56" t="s">
        <v>44</v>
      </c>
      <c r="I1607" s="58">
        <v>43985</v>
      </c>
      <c r="J1607" s="58" t="s">
        <v>120</v>
      </c>
      <c r="K1607" s="53"/>
      <c r="L1607" s="34">
        <f>IFERROR(WORKDAY(C1607,R1607,DiasNOLaborables),"")</f>
        <v>44000</v>
      </c>
      <c r="M1607" s="35" t="str">
        <f>+IF(C1607="","",IF(I1607="","",(IF(I1607&lt;=L1607,"A TIEMPO","FUERA DE TIEMPO"))))</f>
        <v>A TIEMPO</v>
      </c>
      <c r="N1607" s="35">
        <f>IF(I1607="","",NETWORKDAYS(Hoja1!C1607+1,Hoja1!I1607,DiasNOLaborables))</f>
        <v>10</v>
      </c>
      <c r="O1607" s="36" t="str">
        <f t="shared" si="85"/>
        <v/>
      </c>
      <c r="P1607" s="37"/>
      <c r="Q1607" s="37"/>
      <c r="R1607" s="37">
        <f t="shared" si="86"/>
        <v>20</v>
      </c>
      <c r="S1607" s="33"/>
    </row>
    <row r="1608" spans="1:19" ht="60" x14ac:dyDescent="0.25">
      <c r="A1608" s="53">
        <f t="shared" si="84"/>
        <v>1597</v>
      </c>
      <c r="B1608" s="61">
        <v>20209050041932</v>
      </c>
      <c r="C1608" s="58">
        <v>43970</v>
      </c>
      <c r="D1608" s="56" t="s">
        <v>123</v>
      </c>
      <c r="E1608" s="56" t="s">
        <v>85</v>
      </c>
      <c r="F1608" s="56" t="s">
        <v>109</v>
      </c>
      <c r="G1608" s="56" t="s">
        <v>126</v>
      </c>
      <c r="H1608" s="56" t="s">
        <v>44</v>
      </c>
      <c r="I1608" s="58">
        <v>43985</v>
      </c>
      <c r="J1608" s="58" t="s">
        <v>120</v>
      </c>
      <c r="K1608" s="53"/>
      <c r="L1608" s="34">
        <f>IFERROR(WORKDAY(C1608,R1608,DiasNOLaborables),"")</f>
        <v>44000</v>
      </c>
      <c r="M1608" s="35" t="str">
        <f>+IF(C1608="","",IF(I1608="","",(IF(I1608&lt;=L1608,"A TIEMPO","FUERA DE TIEMPO"))))</f>
        <v>A TIEMPO</v>
      </c>
      <c r="N1608" s="35">
        <f>IF(I1608="","",NETWORKDAYS(Hoja1!C1608+1,Hoja1!I1608,DiasNOLaborables))</f>
        <v>10</v>
      </c>
      <c r="O1608" s="36" t="str">
        <f t="shared" si="85"/>
        <v/>
      </c>
      <c r="P1608" s="37"/>
      <c r="Q1608" s="37"/>
      <c r="R1608" s="37">
        <f t="shared" si="86"/>
        <v>20</v>
      </c>
      <c r="S1608" s="33"/>
    </row>
    <row r="1609" spans="1:19" ht="60" x14ac:dyDescent="0.25">
      <c r="A1609" s="53">
        <f t="shared" si="84"/>
        <v>1598</v>
      </c>
      <c r="B1609" s="61">
        <v>20209050041942</v>
      </c>
      <c r="C1609" s="58">
        <v>43970</v>
      </c>
      <c r="D1609" s="56" t="s">
        <v>123</v>
      </c>
      <c r="E1609" s="56" t="s">
        <v>85</v>
      </c>
      <c r="F1609" s="56" t="s">
        <v>109</v>
      </c>
      <c r="G1609" s="56" t="s">
        <v>126</v>
      </c>
      <c r="H1609" s="56" t="s">
        <v>44</v>
      </c>
      <c r="I1609" s="58">
        <v>43985</v>
      </c>
      <c r="J1609" s="58" t="s">
        <v>120</v>
      </c>
      <c r="K1609" s="53"/>
      <c r="L1609" s="34">
        <f>IFERROR(WORKDAY(C1609,R1609,DiasNOLaborables),"")</f>
        <v>44000</v>
      </c>
      <c r="M1609" s="35" t="str">
        <f>+IF(C1609="","",IF(I1609="","",(IF(I1609&lt;=L1609,"A TIEMPO","FUERA DE TIEMPO"))))</f>
        <v>A TIEMPO</v>
      </c>
      <c r="N1609" s="35">
        <f>IF(I1609="","",NETWORKDAYS(Hoja1!C1609+1,Hoja1!I1609,DiasNOLaborables))</f>
        <v>10</v>
      </c>
      <c r="O1609" s="36" t="str">
        <f t="shared" si="85"/>
        <v/>
      </c>
      <c r="P1609" s="37"/>
      <c r="Q1609" s="37"/>
      <c r="R1609" s="37">
        <f t="shared" si="86"/>
        <v>20</v>
      </c>
      <c r="S1609" s="33"/>
    </row>
    <row r="1610" spans="1:19" ht="60" x14ac:dyDescent="0.25">
      <c r="A1610" s="53">
        <f t="shared" ref="A1610:A1673" si="87">IF(B1610&lt;&gt;"",A1609+1,"")</f>
        <v>1599</v>
      </c>
      <c r="B1610" s="61">
        <v>20209050041952</v>
      </c>
      <c r="C1610" s="58">
        <v>43970</v>
      </c>
      <c r="D1610" s="56" t="s">
        <v>123</v>
      </c>
      <c r="E1610" s="56" t="s">
        <v>85</v>
      </c>
      <c r="F1610" s="56" t="s">
        <v>109</v>
      </c>
      <c r="G1610" s="56" t="s">
        <v>126</v>
      </c>
      <c r="H1610" s="56" t="s">
        <v>44</v>
      </c>
      <c r="I1610" s="58">
        <v>43985</v>
      </c>
      <c r="J1610" s="58" t="s">
        <v>120</v>
      </c>
      <c r="K1610" s="53"/>
      <c r="L1610" s="34">
        <f>IFERROR(WORKDAY(C1610,R1610,DiasNOLaborables),"")</f>
        <v>44000</v>
      </c>
      <c r="M1610" s="35" t="str">
        <f>+IF(C1610="","",IF(I1610="","",(IF(I1610&lt;=L1610,"A TIEMPO","FUERA DE TIEMPO"))))</f>
        <v>A TIEMPO</v>
      </c>
      <c r="N1610" s="35">
        <f>IF(I1610="","",NETWORKDAYS(Hoja1!C1610+1,Hoja1!I1610,DiasNOLaborables))</f>
        <v>10</v>
      </c>
      <c r="O1610" s="36" t="str">
        <f t="shared" si="85"/>
        <v/>
      </c>
      <c r="P1610" s="37"/>
      <c r="Q1610" s="37"/>
      <c r="R1610" s="37">
        <f t="shared" si="86"/>
        <v>20</v>
      </c>
      <c r="S1610" s="33"/>
    </row>
    <row r="1611" spans="1:19" ht="60" x14ac:dyDescent="0.25">
      <c r="A1611" s="53">
        <f t="shared" si="87"/>
        <v>1600</v>
      </c>
      <c r="B1611" s="61">
        <v>20209050042082</v>
      </c>
      <c r="C1611" s="58">
        <v>43971</v>
      </c>
      <c r="D1611" s="56" t="s">
        <v>123</v>
      </c>
      <c r="E1611" s="56" t="s">
        <v>85</v>
      </c>
      <c r="F1611" s="56" t="s">
        <v>109</v>
      </c>
      <c r="G1611" s="56" t="s">
        <v>126</v>
      </c>
      <c r="H1611" s="56" t="s">
        <v>44</v>
      </c>
      <c r="I1611" s="58">
        <v>43985</v>
      </c>
      <c r="J1611" s="58" t="s">
        <v>120</v>
      </c>
      <c r="K1611" s="53"/>
      <c r="L1611" s="34">
        <f>IFERROR(WORKDAY(C1611,R1611,DiasNOLaborables),"")</f>
        <v>44001</v>
      </c>
      <c r="M1611" s="35" t="str">
        <f>+IF(C1611="","",IF(I1611="","",(IF(I1611&lt;=L1611,"A TIEMPO","FUERA DE TIEMPO"))))</f>
        <v>A TIEMPO</v>
      </c>
      <c r="N1611" s="35">
        <f>IF(I1611="","",NETWORKDAYS(Hoja1!C1611+1,Hoja1!I1611,DiasNOLaborables))</f>
        <v>9</v>
      </c>
      <c r="O1611" s="36" t="str">
        <f t="shared" si="85"/>
        <v/>
      </c>
      <c r="P1611" s="37"/>
      <c r="Q1611" s="37"/>
      <c r="R1611" s="37">
        <f t="shared" si="86"/>
        <v>20</v>
      </c>
      <c r="S1611" s="33"/>
    </row>
    <row r="1612" spans="1:19" ht="60" x14ac:dyDescent="0.25">
      <c r="A1612" s="53">
        <f t="shared" si="87"/>
        <v>1601</v>
      </c>
      <c r="B1612" s="61">
        <v>20209050042152</v>
      </c>
      <c r="C1612" s="58">
        <v>43971</v>
      </c>
      <c r="D1612" s="56" t="s">
        <v>123</v>
      </c>
      <c r="E1612" s="56" t="s">
        <v>85</v>
      </c>
      <c r="F1612" s="56" t="s">
        <v>109</v>
      </c>
      <c r="G1612" s="56" t="s">
        <v>126</v>
      </c>
      <c r="H1612" s="56" t="s">
        <v>44</v>
      </c>
      <c r="I1612" s="58">
        <v>43985</v>
      </c>
      <c r="J1612" s="58" t="s">
        <v>120</v>
      </c>
      <c r="K1612" s="53"/>
      <c r="L1612" s="34">
        <f>IFERROR(WORKDAY(C1612,R1612,DiasNOLaborables),"")</f>
        <v>44001</v>
      </c>
      <c r="M1612" s="35" t="str">
        <f>+IF(C1612="","",IF(I1612="","",(IF(I1612&lt;=L1612,"A TIEMPO","FUERA DE TIEMPO"))))</f>
        <v>A TIEMPO</v>
      </c>
      <c r="N1612" s="35">
        <f>IF(I1612="","",NETWORKDAYS(Hoja1!C1612+1,Hoja1!I1612,DiasNOLaborables))</f>
        <v>9</v>
      </c>
      <c r="O1612" s="36" t="str">
        <f t="shared" si="85"/>
        <v/>
      </c>
      <c r="P1612" s="37"/>
      <c r="Q1612" s="37"/>
      <c r="R1612" s="37">
        <f t="shared" si="86"/>
        <v>20</v>
      </c>
      <c r="S1612" s="33"/>
    </row>
    <row r="1613" spans="1:19" ht="60" x14ac:dyDescent="0.25">
      <c r="A1613" s="53">
        <f t="shared" si="87"/>
        <v>1602</v>
      </c>
      <c r="B1613" s="61">
        <v>20209050042182</v>
      </c>
      <c r="C1613" s="58">
        <v>43971</v>
      </c>
      <c r="D1613" s="56" t="s">
        <v>123</v>
      </c>
      <c r="E1613" s="56" t="s">
        <v>85</v>
      </c>
      <c r="F1613" s="56" t="s">
        <v>109</v>
      </c>
      <c r="G1613" s="56" t="s">
        <v>126</v>
      </c>
      <c r="H1613" s="56" t="s">
        <v>44</v>
      </c>
      <c r="I1613" s="58">
        <v>43985</v>
      </c>
      <c r="J1613" s="58" t="s">
        <v>120</v>
      </c>
      <c r="K1613" s="53"/>
      <c r="L1613" s="34">
        <f>IFERROR(WORKDAY(C1613,R1613,DiasNOLaborables),"")</f>
        <v>44001</v>
      </c>
      <c r="M1613" s="35" t="str">
        <f>+IF(C1613="","",IF(I1613="","",(IF(I1613&lt;=L1613,"A TIEMPO","FUERA DE TIEMPO"))))</f>
        <v>A TIEMPO</v>
      </c>
      <c r="N1613" s="35">
        <f>IF(I1613="","",NETWORKDAYS(Hoja1!C1613+1,Hoja1!I1613,DiasNOLaborables))</f>
        <v>9</v>
      </c>
      <c r="O1613" s="36" t="str">
        <f t="shared" si="85"/>
        <v/>
      </c>
      <c r="P1613" s="37"/>
      <c r="Q1613" s="37"/>
      <c r="R1613" s="37">
        <f t="shared" si="86"/>
        <v>20</v>
      </c>
      <c r="S1613" s="33"/>
    </row>
    <row r="1614" spans="1:19" ht="60" x14ac:dyDescent="0.25">
      <c r="A1614" s="53">
        <f t="shared" si="87"/>
        <v>1603</v>
      </c>
      <c r="B1614" s="61">
        <v>20209050042252</v>
      </c>
      <c r="C1614" s="58">
        <v>43971</v>
      </c>
      <c r="D1614" s="56" t="s">
        <v>123</v>
      </c>
      <c r="E1614" s="56" t="s">
        <v>85</v>
      </c>
      <c r="F1614" s="56" t="s">
        <v>109</v>
      </c>
      <c r="G1614" s="56" t="s">
        <v>126</v>
      </c>
      <c r="H1614" s="56" t="s">
        <v>44</v>
      </c>
      <c r="I1614" s="58">
        <v>43985</v>
      </c>
      <c r="J1614" s="58" t="s">
        <v>120</v>
      </c>
      <c r="K1614" s="53"/>
      <c r="L1614" s="34">
        <f>IFERROR(WORKDAY(C1614,R1614,DiasNOLaborables),"")</f>
        <v>44001</v>
      </c>
      <c r="M1614" s="35" t="str">
        <f>+IF(C1614="","",IF(I1614="","",(IF(I1614&lt;=L1614,"A TIEMPO","FUERA DE TIEMPO"))))</f>
        <v>A TIEMPO</v>
      </c>
      <c r="N1614" s="35">
        <f>IF(I1614="","",NETWORKDAYS(Hoja1!C1614+1,Hoja1!I1614,DiasNOLaborables))</f>
        <v>9</v>
      </c>
      <c r="O1614" s="36" t="str">
        <f t="shared" si="85"/>
        <v/>
      </c>
      <c r="P1614" s="37"/>
      <c r="Q1614" s="37"/>
      <c r="R1614" s="37">
        <f t="shared" si="86"/>
        <v>20</v>
      </c>
      <c r="S1614" s="33"/>
    </row>
    <row r="1615" spans="1:19" ht="60" x14ac:dyDescent="0.25">
      <c r="A1615" s="53">
        <f t="shared" si="87"/>
        <v>1604</v>
      </c>
      <c r="B1615" s="61">
        <v>20209050042262</v>
      </c>
      <c r="C1615" s="58">
        <v>43972</v>
      </c>
      <c r="D1615" s="56" t="s">
        <v>123</v>
      </c>
      <c r="E1615" s="56" t="s">
        <v>85</v>
      </c>
      <c r="F1615" s="56" t="s">
        <v>109</v>
      </c>
      <c r="G1615" s="56" t="s">
        <v>126</v>
      </c>
      <c r="H1615" s="56" t="s">
        <v>44</v>
      </c>
      <c r="I1615" s="58">
        <v>43985</v>
      </c>
      <c r="J1615" s="58" t="s">
        <v>120</v>
      </c>
      <c r="K1615" s="53"/>
      <c r="L1615" s="34">
        <f>IFERROR(WORKDAY(C1615,R1615,DiasNOLaborables),"")</f>
        <v>44005</v>
      </c>
      <c r="M1615" s="35" t="str">
        <f>+IF(C1615="","",IF(I1615="","",(IF(I1615&lt;=L1615,"A TIEMPO","FUERA DE TIEMPO"))))</f>
        <v>A TIEMPO</v>
      </c>
      <c r="N1615" s="35">
        <f>IF(I1615="","",NETWORKDAYS(Hoja1!C1615+1,Hoja1!I1615,DiasNOLaborables))</f>
        <v>8</v>
      </c>
      <c r="O1615" s="36" t="str">
        <f t="shared" si="85"/>
        <v/>
      </c>
      <c r="P1615" s="37"/>
      <c r="Q1615" s="37"/>
      <c r="R1615" s="37">
        <f t="shared" si="86"/>
        <v>20</v>
      </c>
      <c r="S1615" s="33"/>
    </row>
    <row r="1616" spans="1:19" ht="60" x14ac:dyDescent="0.25">
      <c r="A1616" s="53">
        <f t="shared" si="87"/>
        <v>1605</v>
      </c>
      <c r="B1616" s="61">
        <v>20209050042272</v>
      </c>
      <c r="C1616" s="58">
        <v>43972</v>
      </c>
      <c r="D1616" s="56" t="s">
        <v>123</v>
      </c>
      <c r="E1616" s="56" t="s">
        <v>85</v>
      </c>
      <c r="F1616" s="56" t="s">
        <v>109</v>
      </c>
      <c r="G1616" s="56" t="s">
        <v>126</v>
      </c>
      <c r="H1616" s="56" t="s">
        <v>44</v>
      </c>
      <c r="I1616" s="58">
        <v>43985</v>
      </c>
      <c r="J1616" s="58" t="s">
        <v>120</v>
      </c>
      <c r="K1616" s="53"/>
      <c r="L1616" s="34">
        <f>IFERROR(WORKDAY(C1616,R1616,DiasNOLaborables),"")</f>
        <v>44005</v>
      </c>
      <c r="M1616" s="35" t="str">
        <f>+IF(C1616="","",IF(I1616="","",(IF(I1616&lt;=L1616,"A TIEMPO","FUERA DE TIEMPO"))))</f>
        <v>A TIEMPO</v>
      </c>
      <c r="N1616" s="35">
        <f>IF(I1616="","",NETWORKDAYS(Hoja1!C1616+1,Hoja1!I1616,DiasNOLaborables))</f>
        <v>8</v>
      </c>
      <c r="O1616" s="36" t="str">
        <f t="shared" si="85"/>
        <v/>
      </c>
      <c r="P1616" s="37"/>
      <c r="Q1616" s="37"/>
      <c r="R1616" s="37">
        <f t="shared" si="86"/>
        <v>20</v>
      </c>
      <c r="S1616" s="33"/>
    </row>
    <row r="1617" spans="1:19" ht="60" x14ac:dyDescent="0.25">
      <c r="A1617" s="53">
        <f t="shared" si="87"/>
        <v>1606</v>
      </c>
      <c r="B1617" s="61">
        <v>20209050042282</v>
      </c>
      <c r="C1617" s="58">
        <v>43972</v>
      </c>
      <c r="D1617" s="56" t="s">
        <v>123</v>
      </c>
      <c r="E1617" s="56" t="s">
        <v>85</v>
      </c>
      <c r="F1617" s="56" t="s">
        <v>109</v>
      </c>
      <c r="G1617" s="56" t="s">
        <v>126</v>
      </c>
      <c r="H1617" s="56" t="s">
        <v>44</v>
      </c>
      <c r="I1617" s="58">
        <v>43985</v>
      </c>
      <c r="J1617" s="58" t="s">
        <v>120</v>
      </c>
      <c r="K1617" s="53"/>
      <c r="L1617" s="34">
        <f>IFERROR(WORKDAY(C1617,R1617,DiasNOLaborables),"")</f>
        <v>44005</v>
      </c>
      <c r="M1617" s="35" t="str">
        <f>+IF(C1617="","",IF(I1617="","",(IF(I1617&lt;=L1617,"A TIEMPO","FUERA DE TIEMPO"))))</f>
        <v>A TIEMPO</v>
      </c>
      <c r="N1617" s="35">
        <f>IF(I1617="","",NETWORKDAYS(Hoja1!C1617+1,Hoja1!I1617,DiasNOLaborables))</f>
        <v>8</v>
      </c>
      <c r="O1617" s="36" t="str">
        <f t="shared" si="85"/>
        <v/>
      </c>
      <c r="P1617" s="37"/>
      <c r="Q1617" s="37"/>
      <c r="R1617" s="37">
        <f t="shared" si="86"/>
        <v>20</v>
      </c>
      <c r="S1617" s="33"/>
    </row>
    <row r="1618" spans="1:19" ht="60" x14ac:dyDescent="0.25">
      <c r="A1618" s="53">
        <f t="shared" si="87"/>
        <v>1607</v>
      </c>
      <c r="B1618" s="61">
        <v>20209050042292</v>
      </c>
      <c r="C1618" s="58">
        <v>43972</v>
      </c>
      <c r="D1618" s="56" t="s">
        <v>123</v>
      </c>
      <c r="E1618" s="56" t="s">
        <v>85</v>
      </c>
      <c r="F1618" s="56" t="s">
        <v>109</v>
      </c>
      <c r="G1618" s="56" t="s">
        <v>126</v>
      </c>
      <c r="H1618" s="56" t="s">
        <v>44</v>
      </c>
      <c r="I1618" s="58">
        <v>43985</v>
      </c>
      <c r="J1618" s="58" t="s">
        <v>120</v>
      </c>
      <c r="K1618" s="53"/>
      <c r="L1618" s="34">
        <f>IFERROR(WORKDAY(C1618,R1618,DiasNOLaborables),"")</f>
        <v>44005</v>
      </c>
      <c r="M1618" s="35" t="str">
        <f>+IF(C1618="","",IF(I1618="","",(IF(I1618&lt;=L1618,"A TIEMPO","FUERA DE TIEMPO"))))</f>
        <v>A TIEMPO</v>
      </c>
      <c r="N1618" s="35">
        <f>IF(I1618="","",NETWORKDAYS(Hoja1!C1618+1,Hoja1!I1618,DiasNOLaborables))</f>
        <v>8</v>
      </c>
      <c r="O1618" s="36" t="str">
        <f t="shared" si="85"/>
        <v/>
      </c>
      <c r="P1618" s="37"/>
      <c r="Q1618" s="37"/>
      <c r="R1618" s="37">
        <f t="shared" si="86"/>
        <v>20</v>
      </c>
      <c r="S1618" s="33"/>
    </row>
    <row r="1619" spans="1:19" ht="60" x14ac:dyDescent="0.25">
      <c r="A1619" s="53">
        <f t="shared" si="87"/>
        <v>1608</v>
      </c>
      <c r="B1619" s="61">
        <v>20209050042442</v>
      </c>
      <c r="C1619" s="58">
        <v>43972</v>
      </c>
      <c r="D1619" s="56" t="s">
        <v>123</v>
      </c>
      <c r="E1619" s="56" t="s">
        <v>85</v>
      </c>
      <c r="F1619" s="56" t="s">
        <v>109</v>
      </c>
      <c r="G1619" s="56" t="s">
        <v>126</v>
      </c>
      <c r="H1619" s="56" t="s">
        <v>44</v>
      </c>
      <c r="I1619" s="58">
        <v>43985</v>
      </c>
      <c r="J1619" s="58" t="s">
        <v>120</v>
      </c>
      <c r="K1619" s="53"/>
      <c r="L1619" s="34">
        <f>IFERROR(WORKDAY(C1619,R1619,DiasNOLaborables),"")</f>
        <v>44005</v>
      </c>
      <c r="M1619" s="35" t="str">
        <f>+IF(C1619="","",IF(I1619="","",(IF(I1619&lt;=L1619,"A TIEMPO","FUERA DE TIEMPO"))))</f>
        <v>A TIEMPO</v>
      </c>
      <c r="N1619" s="35">
        <f>IF(I1619="","",NETWORKDAYS(Hoja1!C1619+1,Hoja1!I1619,DiasNOLaborables))</f>
        <v>8</v>
      </c>
      <c r="O1619" s="36" t="str">
        <f t="shared" si="85"/>
        <v/>
      </c>
      <c r="P1619" s="37"/>
      <c r="Q1619" s="37"/>
      <c r="R1619" s="37">
        <f t="shared" si="86"/>
        <v>20</v>
      </c>
      <c r="S1619" s="33"/>
    </row>
    <row r="1620" spans="1:19" ht="60" x14ac:dyDescent="0.25">
      <c r="A1620" s="53">
        <f t="shared" si="87"/>
        <v>1609</v>
      </c>
      <c r="B1620" s="61">
        <v>20209050042472</v>
      </c>
      <c r="C1620" s="58">
        <v>43972</v>
      </c>
      <c r="D1620" s="56" t="s">
        <v>123</v>
      </c>
      <c r="E1620" s="56" t="s">
        <v>85</v>
      </c>
      <c r="F1620" s="56" t="s">
        <v>109</v>
      </c>
      <c r="G1620" s="56" t="s">
        <v>126</v>
      </c>
      <c r="H1620" s="56" t="s">
        <v>44</v>
      </c>
      <c r="I1620" s="58">
        <v>43985</v>
      </c>
      <c r="J1620" s="58" t="s">
        <v>120</v>
      </c>
      <c r="K1620" s="53"/>
      <c r="L1620" s="34">
        <f>IFERROR(WORKDAY(C1620,R1620,DiasNOLaborables),"")</f>
        <v>44005</v>
      </c>
      <c r="M1620" s="35" t="str">
        <f>+IF(C1620="","",IF(I1620="","",(IF(I1620&lt;=L1620,"A TIEMPO","FUERA DE TIEMPO"))))</f>
        <v>A TIEMPO</v>
      </c>
      <c r="N1620" s="35">
        <f>IF(I1620="","",NETWORKDAYS(Hoja1!C1620+1,Hoja1!I1620,DiasNOLaborables))</f>
        <v>8</v>
      </c>
      <c r="O1620" s="36" t="str">
        <f t="shared" si="85"/>
        <v/>
      </c>
      <c r="P1620" s="37"/>
      <c r="Q1620" s="37"/>
      <c r="R1620" s="37">
        <f t="shared" si="86"/>
        <v>20</v>
      </c>
      <c r="S1620" s="33"/>
    </row>
    <row r="1621" spans="1:19" ht="60" x14ac:dyDescent="0.25">
      <c r="A1621" s="53">
        <f t="shared" si="87"/>
        <v>1610</v>
      </c>
      <c r="B1621" s="61">
        <v>20207090001082</v>
      </c>
      <c r="C1621" s="58">
        <v>43972</v>
      </c>
      <c r="D1621" s="56" t="s">
        <v>124</v>
      </c>
      <c r="E1621" s="56" t="s">
        <v>85</v>
      </c>
      <c r="F1621" s="56" t="s">
        <v>109</v>
      </c>
      <c r="G1621" s="56" t="s">
        <v>126</v>
      </c>
      <c r="H1621" s="56" t="s">
        <v>44</v>
      </c>
      <c r="I1621" s="58">
        <v>43985</v>
      </c>
      <c r="J1621" s="58" t="s">
        <v>120</v>
      </c>
      <c r="K1621" s="53"/>
      <c r="L1621" s="34">
        <f>IFERROR(WORKDAY(C1621,R1621,DiasNOLaborables),"")</f>
        <v>44005</v>
      </c>
      <c r="M1621" s="35" t="str">
        <f>+IF(C1621="","",IF(I1621="","",(IF(I1621&lt;=L1621,"A TIEMPO","FUERA DE TIEMPO"))))</f>
        <v>A TIEMPO</v>
      </c>
      <c r="N1621" s="35">
        <f>IF(I1621="","",NETWORKDAYS(Hoja1!C1621+1,Hoja1!I1621,DiasNOLaborables))</f>
        <v>8</v>
      </c>
      <c r="O1621" s="36" t="str">
        <f t="shared" si="85"/>
        <v/>
      </c>
      <c r="P1621" s="37"/>
      <c r="Q1621" s="37"/>
      <c r="R1621" s="37">
        <f t="shared" si="86"/>
        <v>20</v>
      </c>
      <c r="S1621" s="33"/>
    </row>
    <row r="1622" spans="1:19" ht="60" x14ac:dyDescent="0.25">
      <c r="A1622" s="53">
        <f t="shared" si="87"/>
        <v>1611</v>
      </c>
      <c r="B1622" s="61">
        <v>20209050042602</v>
      </c>
      <c r="C1622" s="58">
        <v>43972</v>
      </c>
      <c r="D1622" s="56" t="s">
        <v>123</v>
      </c>
      <c r="E1622" s="56" t="s">
        <v>85</v>
      </c>
      <c r="F1622" s="56" t="s">
        <v>109</v>
      </c>
      <c r="G1622" s="56" t="s">
        <v>126</v>
      </c>
      <c r="H1622" s="56" t="s">
        <v>44</v>
      </c>
      <c r="I1622" s="58">
        <v>43985</v>
      </c>
      <c r="J1622" s="58" t="s">
        <v>120</v>
      </c>
      <c r="K1622" s="53"/>
      <c r="L1622" s="34">
        <f>IFERROR(WORKDAY(C1622,R1622,DiasNOLaborables),"")</f>
        <v>44005</v>
      </c>
      <c r="M1622" s="35" t="str">
        <f>+IF(C1622="","",IF(I1622="","",(IF(I1622&lt;=L1622,"A TIEMPO","FUERA DE TIEMPO"))))</f>
        <v>A TIEMPO</v>
      </c>
      <c r="N1622" s="35">
        <f>IF(I1622="","",NETWORKDAYS(Hoja1!C1622+1,Hoja1!I1622,DiasNOLaborables))</f>
        <v>8</v>
      </c>
      <c r="O1622" s="36" t="str">
        <f t="shared" si="85"/>
        <v/>
      </c>
      <c r="P1622" s="37"/>
      <c r="Q1622" s="37"/>
      <c r="R1622" s="37">
        <f t="shared" si="86"/>
        <v>20</v>
      </c>
      <c r="S1622" s="33"/>
    </row>
    <row r="1623" spans="1:19" ht="60" x14ac:dyDescent="0.25">
      <c r="A1623" s="53">
        <f t="shared" si="87"/>
        <v>1612</v>
      </c>
      <c r="B1623" s="61">
        <v>20209050042622</v>
      </c>
      <c r="C1623" s="58">
        <v>43972</v>
      </c>
      <c r="D1623" s="56" t="s">
        <v>123</v>
      </c>
      <c r="E1623" s="56" t="s">
        <v>85</v>
      </c>
      <c r="F1623" s="56" t="s">
        <v>109</v>
      </c>
      <c r="G1623" s="56" t="s">
        <v>126</v>
      </c>
      <c r="H1623" s="56" t="s">
        <v>44</v>
      </c>
      <c r="I1623" s="58">
        <v>43985</v>
      </c>
      <c r="J1623" s="58" t="s">
        <v>120</v>
      </c>
      <c r="K1623" s="53"/>
      <c r="L1623" s="34">
        <f>IFERROR(WORKDAY(C1623,R1623,DiasNOLaborables),"")</f>
        <v>44005</v>
      </c>
      <c r="M1623" s="35" t="str">
        <f>+IF(C1623="","",IF(I1623="","",(IF(I1623&lt;=L1623,"A TIEMPO","FUERA DE TIEMPO"))))</f>
        <v>A TIEMPO</v>
      </c>
      <c r="N1623" s="35">
        <f>IF(I1623="","",NETWORKDAYS(Hoja1!C1623+1,Hoja1!I1623,DiasNOLaborables))</f>
        <v>8</v>
      </c>
      <c r="O1623" s="36" t="str">
        <f t="shared" si="85"/>
        <v/>
      </c>
      <c r="P1623" s="37"/>
      <c r="Q1623" s="37"/>
      <c r="R1623" s="37">
        <f t="shared" si="86"/>
        <v>20</v>
      </c>
      <c r="S1623" s="33"/>
    </row>
    <row r="1624" spans="1:19" ht="60" x14ac:dyDescent="0.25">
      <c r="A1624" s="53">
        <f t="shared" si="87"/>
        <v>1613</v>
      </c>
      <c r="B1624" s="61">
        <v>20209050042922</v>
      </c>
      <c r="C1624" s="58">
        <v>43973</v>
      </c>
      <c r="D1624" s="56" t="s">
        <v>123</v>
      </c>
      <c r="E1624" s="56" t="s">
        <v>85</v>
      </c>
      <c r="F1624" s="56" t="s">
        <v>109</v>
      </c>
      <c r="G1624" s="56" t="s">
        <v>126</v>
      </c>
      <c r="H1624" s="56" t="s">
        <v>44</v>
      </c>
      <c r="I1624" s="58">
        <v>43986</v>
      </c>
      <c r="J1624" s="58" t="s">
        <v>120</v>
      </c>
      <c r="K1624" s="53"/>
      <c r="L1624" s="34">
        <f>IFERROR(WORKDAY(C1624,R1624,DiasNOLaborables),"")</f>
        <v>44006</v>
      </c>
      <c r="M1624" s="35" t="str">
        <f>+IF(C1624="","",IF(I1624="","",(IF(I1624&lt;=L1624,"A TIEMPO","FUERA DE TIEMPO"))))</f>
        <v>A TIEMPO</v>
      </c>
      <c r="N1624" s="35">
        <f>IF(I1624="","",NETWORKDAYS(Hoja1!C1624+1,Hoja1!I1624,DiasNOLaborables))</f>
        <v>8</v>
      </c>
      <c r="O1624" s="36" t="str">
        <f t="shared" si="85"/>
        <v/>
      </c>
      <c r="P1624" s="37"/>
      <c r="Q1624" s="37"/>
      <c r="R1624" s="37">
        <f t="shared" si="86"/>
        <v>20</v>
      </c>
      <c r="S1624" s="33"/>
    </row>
    <row r="1625" spans="1:19" ht="60" x14ac:dyDescent="0.25">
      <c r="A1625" s="53">
        <f t="shared" si="87"/>
        <v>1614</v>
      </c>
      <c r="B1625" s="61">
        <v>20209050042972</v>
      </c>
      <c r="C1625" s="58">
        <v>43973</v>
      </c>
      <c r="D1625" s="56" t="s">
        <v>123</v>
      </c>
      <c r="E1625" s="56" t="s">
        <v>85</v>
      </c>
      <c r="F1625" s="56" t="s">
        <v>109</v>
      </c>
      <c r="G1625" s="56" t="s">
        <v>126</v>
      </c>
      <c r="H1625" s="56" t="s">
        <v>44</v>
      </c>
      <c r="I1625" s="58">
        <v>43986</v>
      </c>
      <c r="J1625" s="58" t="s">
        <v>120</v>
      </c>
      <c r="K1625" s="53"/>
      <c r="L1625" s="34">
        <f>IFERROR(WORKDAY(C1625,R1625,DiasNOLaborables),"")</f>
        <v>44006</v>
      </c>
      <c r="M1625" s="35" t="str">
        <f>+IF(C1625="","",IF(I1625="","",(IF(I1625&lt;=L1625,"A TIEMPO","FUERA DE TIEMPO"))))</f>
        <v>A TIEMPO</v>
      </c>
      <c r="N1625" s="35">
        <f>IF(I1625="","",NETWORKDAYS(Hoja1!C1625+1,Hoja1!I1625,DiasNOLaborables))</f>
        <v>8</v>
      </c>
      <c r="O1625" s="36" t="str">
        <f t="shared" si="85"/>
        <v/>
      </c>
      <c r="P1625" s="37"/>
      <c r="Q1625" s="37"/>
      <c r="R1625" s="37">
        <f t="shared" si="86"/>
        <v>20</v>
      </c>
      <c r="S1625" s="33"/>
    </row>
    <row r="1626" spans="1:19" ht="60" x14ac:dyDescent="0.25">
      <c r="A1626" s="53">
        <f t="shared" si="87"/>
        <v>1615</v>
      </c>
      <c r="B1626" s="61">
        <v>20209050042982</v>
      </c>
      <c r="C1626" s="58">
        <v>43973</v>
      </c>
      <c r="D1626" s="56" t="s">
        <v>123</v>
      </c>
      <c r="E1626" s="56" t="s">
        <v>85</v>
      </c>
      <c r="F1626" s="56" t="s">
        <v>109</v>
      </c>
      <c r="G1626" s="56" t="s">
        <v>126</v>
      </c>
      <c r="H1626" s="56" t="s">
        <v>44</v>
      </c>
      <c r="I1626" s="58">
        <v>43986</v>
      </c>
      <c r="J1626" s="58" t="s">
        <v>120</v>
      </c>
      <c r="K1626" s="53"/>
      <c r="L1626" s="34">
        <f>IFERROR(WORKDAY(C1626,R1626,DiasNOLaborables),"")</f>
        <v>44006</v>
      </c>
      <c r="M1626" s="35" t="str">
        <f>+IF(C1626="","",IF(I1626="","",(IF(I1626&lt;=L1626,"A TIEMPO","FUERA DE TIEMPO"))))</f>
        <v>A TIEMPO</v>
      </c>
      <c r="N1626" s="35">
        <f>IF(I1626="","",NETWORKDAYS(Hoja1!C1626+1,Hoja1!I1626,DiasNOLaborables))</f>
        <v>8</v>
      </c>
      <c r="O1626" s="36" t="str">
        <f t="shared" si="85"/>
        <v/>
      </c>
      <c r="P1626" s="37"/>
      <c r="Q1626" s="37"/>
      <c r="R1626" s="37">
        <f t="shared" si="86"/>
        <v>20</v>
      </c>
      <c r="S1626" s="33"/>
    </row>
    <row r="1627" spans="1:19" ht="60" x14ac:dyDescent="0.25">
      <c r="A1627" s="53">
        <f t="shared" si="87"/>
        <v>1616</v>
      </c>
      <c r="B1627" s="61">
        <v>20209050042992</v>
      </c>
      <c r="C1627" s="58">
        <v>43973</v>
      </c>
      <c r="D1627" s="56" t="s">
        <v>123</v>
      </c>
      <c r="E1627" s="56" t="s">
        <v>85</v>
      </c>
      <c r="F1627" s="56" t="s">
        <v>109</v>
      </c>
      <c r="G1627" s="56" t="s">
        <v>126</v>
      </c>
      <c r="H1627" s="56" t="s">
        <v>44</v>
      </c>
      <c r="I1627" s="58">
        <v>43986</v>
      </c>
      <c r="J1627" s="58" t="s">
        <v>120</v>
      </c>
      <c r="K1627" s="53"/>
      <c r="L1627" s="34">
        <f>IFERROR(WORKDAY(C1627,R1627,DiasNOLaborables),"")</f>
        <v>44006</v>
      </c>
      <c r="M1627" s="35" t="str">
        <f>+IF(C1627="","",IF(I1627="","",(IF(I1627&lt;=L1627,"A TIEMPO","FUERA DE TIEMPO"))))</f>
        <v>A TIEMPO</v>
      </c>
      <c r="N1627" s="35">
        <f>IF(I1627="","",NETWORKDAYS(Hoja1!C1627+1,Hoja1!I1627,DiasNOLaborables))</f>
        <v>8</v>
      </c>
      <c r="O1627" s="36" t="str">
        <f t="shared" si="85"/>
        <v/>
      </c>
      <c r="P1627" s="37"/>
      <c r="Q1627" s="37"/>
      <c r="R1627" s="37">
        <f t="shared" si="86"/>
        <v>20</v>
      </c>
      <c r="S1627" s="33"/>
    </row>
    <row r="1628" spans="1:19" ht="60" x14ac:dyDescent="0.25">
      <c r="A1628" s="53">
        <f t="shared" si="87"/>
        <v>1617</v>
      </c>
      <c r="B1628" s="61">
        <v>20209050043002</v>
      </c>
      <c r="C1628" s="58">
        <v>43973</v>
      </c>
      <c r="D1628" s="56" t="s">
        <v>123</v>
      </c>
      <c r="E1628" s="56" t="s">
        <v>85</v>
      </c>
      <c r="F1628" s="56" t="s">
        <v>109</v>
      </c>
      <c r="G1628" s="56" t="s">
        <v>126</v>
      </c>
      <c r="H1628" s="56" t="s">
        <v>44</v>
      </c>
      <c r="I1628" s="58">
        <v>43986</v>
      </c>
      <c r="J1628" s="58" t="s">
        <v>120</v>
      </c>
      <c r="K1628" s="53"/>
      <c r="L1628" s="34">
        <f>IFERROR(WORKDAY(C1628,R1628,DiasNOLaborables),"")</f>
        <v>44006</v>
      </c>
      <c r="M1628" s="35" t="str">
        <f>+IF(C1628="","",IF(I1628="","",(IF(I1628&lt;=L1628,"A TIEMPO","FUERA DE TIEMPO"))))</f>
        <v>A TIEMPO</v>
      </c>
      <c r="N1628" s="35">
        <f>IF(I1628="","",NETWORKDAYS(Hoja1!C1628+1,Hoja1!I1628,DiasNOLaborables))</f>
        <v>8</v>
      </c>
      <c r="O1628" s="36" t="str">
        <f t="shared" ref="O1628:O1691" si="88">IF(NETWORKDAYS(L1628+1,I1628,DiasNOLaborables)&lt;=0,"",NETWORKDAYS(L1628+1,I1628,DiasNOLaborables))</f>
        <v/>
      </c>
      <c r="P1628" s="37"/>
      <c r="Q1628" s="37"/>
      <c r="R1628" s="37">
        <f t="shared" ref="R1628:R1691" si="89">IFERROR(VLOOKUP(E1628,$Z$50:$AA$63,2),"")</f>
        <v>20</v>
      </c>
      <c r="S1628" s="33"/>
    </row>
    <row r="1629" spans="1:19" ht="60" x14ac:dyDescent="0.25">
      <c r="A1629" s="53">
        <f t="shared" si="87"/>
        <v>1618</v>
      </c>
      <c r="B1629" s="61">
        <v>20209050043022</v>
      </c>
      <c r="C1629" s="58">
        <v>43973</v>
      </c>
      <c r="D1629" s="56" t="s">
        <v>123</v>
      </c>
      <c r="E1629" s="56" t="s">
        <v>85</v>
      </c>
      <c r="F1629" s="56" t="s">
        <v>109</v>
      </c>
      <c r="G1629" s="56" t="s">
        <v>126</v>
      </c>
      <c r="H1629" s="56" t="s">
        <v>44</v>
      </c>
      <c r="I1629" s="58">
        <v>43986</v>
      </c>
      <c r="J1629" s="58" t="s">
        <v>120</v>
      </c>
      <c r="K1629" s="53"/>
      <c r="L1629" s="34">
        <f>IFERROR(WORKDAY(C1629,R1629,DiasNOLaborables),"")</f>
        <v>44006</v>
      </c>
      <c r="M1629" s="35" t="str">
        <f>+IF(C1629="","",IF(I1629="","",(IF(I1629&lt;=L1629,"A TIEMPO","FUERA DE TIEMPO"))))</f>
        <v>A TIEMPO</v>
      </c>
      <c r="N1629" s="35">
        <f>IF(I1629="","",NETWORKDAYS(Hoja1!C1629+1,Hoja1!I1629,DiasNOLaborables))</f>
        <v>8</v>
      </c>
      <c r="O1629" s="36" t="str">
        <f t="shared" si="88"/>
        <v/>
      </c>
      <c r="P1629" s="37"/>
      <c r="Q1629" s="37"/>
      <c r="R1629" s="37">
        <f t="shared" si="89"/>
        <v>20</v>
      </c>
      <c r="S1629" s="33"/>
    </row>
    <row r="1630" spans="1:19" ht="60" x14ac:dyDescent="0.25">
      <c r="A1630" s="53">
        <f t="shared" si="87"/>
        <v>1619</v>
      </c>
      <c r="B1630" s="61">
        <v>20209050043062</v>
      </c>
      <c r="C1630" s="58">
        <v>43973</v>
      </c>
      <c r="D1630" s="56" t="s">
        <v>123</v>
      </c>
      <c r="E1630" s="56" t="s">
        <v>85</v>
      </c>
      <c r="F1630" s="56" t="s">
        <v>109</v>
      </c>
      <c r="G1630" s="56" t="s">
        <v>126</v>
      </c>
      <c r="H1630" s="56" t="s">
        <v>44</v>
      </c>
      <c r="I1630" s="58">
        <v>43986</v>
      </c>
      <c r="J1630" s="58" t="s">
        <v>120</v>
      </c>
      <c r="K1630" s="53"/>
      <c r="L1630" s="34">
        <f>IFERROR(WORKDAY(C1630,R1630,DiasNOLaborables),"")</f>
        <v>44006</v>
      </c>
      <c r="M1630" s="35" t="str">
        <f>+IF(C1630="","",IF(I1630="","",(IF(I1630&lt;=L1630,"A TIEMPO","FUERA DE TIEMPO"))))</f>
        <v>A TIEMPO</v>
      </c>
      <c r="N1630" s="35">
        <f>IF(I1630="","",NETWORKDAYS(Hoja1!C1630+1,Hoja1!I1630,DiasNOLaborables))</f>
        <v>8</v>
      </c>
      <c r="O1630" s="36" t="str">
        <f t="shared" si="88"/>
        <v/>
      </c>
      <c r="P1630" s="37"/>
      <c r="Q1630" s="37"/>
      <c r="R1630" s="37">
        <f t="shared" si="89"/>
        <v>20</v>
      </c>
      <c r="S1630" s="33"/>
    </row>
    <row r="1631" spans="1:19" ht="60" x14ac:dyDescent="0.25">
      <c r="A1631" s="53">
        <f t="shared" si="87"/>
        <v>1620</v>
      </c>
      <c r="B1631" s="61">
        <v>20209050043072</v>
      </c>
      <c r="C1631" s="58">
        <v>43974</v>
      </c>
      <c r="D1631" s="56" t="s">
        <v>123</v>
      </c>
      <c r="E1631" s="56" t="s">
        <v>85</v>
      </c>
      <c r="F1631" s="56" t="s">
        <v>109</v>
      </c>
      <c r="G1631" s="56" t="s">
        <v>126</v>
      </c>
      <c r="H1631" s="56" t="s">
        <v>44</v>
      </c>
      <c r="I1631" s="58">
        <v>43986</v>
      </c>
      <c r="J1631" s="58" t="s">
        <v>120</v>
      </c>
      <c r="K1631" s="53"/>
      <c r="L1631" s="34">
        <f>IFERROR(WORKDAY(C1631,R1631,DiasNOLaborables),"")</f>
        <v>44006</v>
      </c>
      <c r="M1631" s="35" t="str">
        <f>+IF(C1631="","",IF(I1631="","",(IF(I1631&lt;=L1631,"A TIEMPO","FUERA DE TIEMPO"))))</f>
        <v>A TIEMPO</v>
      </c>
      <c r="N1631" s="35">
        <f>IF(I1631="","",NETWORKDAYS(Hoja1!C1631+1,Hoja1!I1631,DiasNOLaborables))</f>
        <v>8</v>
      </c>
      <c r="O1631" s="36" t="str">
        <f t="shared" si="88"/>
        <v/>
      </c>
      <c r="P1631" s="37"/>
      <c r="Q1631" s="37"/>
      <c r="R1631" s="37">
        <f t="shared" si="89"/>
        <v>20</v>
      </c>
      <c r="S1631" s="33"/>
    </row>
    <row r="1632" spans="1:19" ht="60" x14ac:dyDescent="0.25">
      <c r="A1632" s="53">
        <f t="shared" si="87"/>
        <v>1621</v>
      </c>
      <c r="B1632" s="61">
        <v>20209050043092</v>
      </c>
      <c r="C1632" s="58">
        <v>43974</v>
      </c>
      <c r="D1632" s="56" t="s">
        <v>123</v>
      </c>
      <c r="E1632" s="56" t="s">
        <v>85</v>
      </c>
      <c r="F1632" s="56" t="s">
        <v>109</v>
      </c>
      <c r="G1632" s="56" t="s">
        <v>126</v>
      </c>
      <c r="H1632" s="56" t="s">
        <v>44</v>
      </c>
      <c r="I1632" s="58">
        <v>43986</v>
      </c>
      <c r="J1632" s="58" t="s">
        <v>120</v>
      </c>
      <c r="K1632" s="53"/>
      <c r="L1632" s="34">
        <f>IFERROR(WORKDAY(C1632,R1632,DiasNOLaborables),"")</f>
        <v>44006</v>
      </c>
      <c r="M1632" s="35" t="str">
        <f>+IF(C1632="","",IF(I1632="","",(IF(I1632&lt;=L1632,"A TIEMPO","FUERA DE TIEMPO"))))</f>
        <v>A TIEMPO</v>
      </c>
      <c r="N1632" s="35">
        <f>IF(I1632="","",NETWORKDAYS(Hoja1!C1632+1,Hoja1!I1632,DiasNOLaborables))</f>
        <v>8</v>
      </c>
      <c r="O1632" s="36" t="str">
        <f t="shared" si="88"/>
        <v/>
      </c>
      <c r="P1632" s="37"/>
      <c r="Q1632" s="37"/>
      <c r="R1632" s="37">
        <f t="shared" si="89"/>
        <v>20</v>
      </c>
      <c r="S1632" s="33"/>
    </row>
    <row r="1633" spans="1:19" ht="60" x14ac:dyDescent="0.25">
      <c r="A1633" s="53">
        <f t="shared" si="87"/>
        <v>1622</v>
      </c>
      <c r="B1633" s="61">
        <v>20209050043102</v>
      </c>
      <c r="C1633" s="58">
        <v>43974</v>
      </c>
      <c r="D1633" s="56" t="s">
        <v>123</v>
      </c>
      <c r="E1633" s="56" t="s">
        <v>85</v>
      </c>
      <c r="F1633" s="56" t="s">
        <v>109</v>
      </c>
      <c r="G1633" s="56" t="s">
        <v>126</v>
      </c>
      <c r="H1633" s="56" t="s">
        <v>44</v>
      </c>
      <c r="I1633" s="58">
        <v>43986</v>
      </c>
      <c r="J1633" s="58" t="s">
        <v>120</v>
      </c>
      <c r="K1633" s="53"/>
      <c r="L1633" s="34">
        <f>IFERROR(WORKDAY(C1633,R1633,DiasNOLaborables),"")</f>
        <v>44006</v>
      </c>
      <c r="M1633" s="35" t="str">
        <f>+IF(C1633="","",IF(I1633="","",(IF(I1633&lt;=L1633,"A TIEMPO","FUERA DE TIEMPO"))))</f>
        <v>A TIEMPO</v>
      </c>
      <c r="N1633" s="35">
        <f>IF(I1633="","",NETWORKDAYS(Hoja1!C1633+1,Hoja1!I1633,DiasNOLaborables))</f>
        <v>8</v>
      </c>
      <c r="O1633" s="36" t="str">
        <f t="shared" si="88"/>
        <v/>
      </c>
      <c r="P1633" s="37"/>
      <c r="Q1633" s="37"/>
      <c r="R1633" s="37">
        <f t="shared" si="89"/>
        <v>20</v>
      </c>
      <c r="S1633" s="33"/>
    </row>
    <row r="1634" spans="1:19" ht="60" x14ac:dyDescent="0.25">
      <c r="A1634" s="53">
        <f t="shared" si="87"/>
        <v>1623</v>
      </c>
      <c r="B1634" s="61">
        <v>20209050043172</v>
      </c>
      <c r="C1634" s="58">
        <v>43975</v>
      </c>
      <c r="D1634" s="56" t="s">
        <v>123</v>
      </c>
      <c r="E1634" s="56" t="s">
        <v>85</v>
      </c>
      <c r="F1634" s="56" t="s">
        <v>109</v>
      </c>
      <c r="G1634" s="56" t="s">
        <v>126</v>
      </c>
      <c r="H1634" s="56" t="s">
        <v>44</v>
      </c>
      <c r="I1634" s="58">
        <v>43986</v>
      </c>
      <c r="J1634" s="58" t="s">
        <v>120</v>
      </c>
      <c r="K1634" s="53"/>
      <c r="L1634" s="34">
        <f>IFERROR(WORKDAY(C1634,R1634,DiasNOLaborables),"")</f>
        <v>44006</v>
      </c>
      <c r="M1634" s="35" t="str">
        <f>+IF(C1634="","",IF(I1634="","",(IF(I1634&lt;=L1634,"A TIEMPO","FUERA DE TIEMPO"))))</f>
        <v>A TIEMPO</v>
      </c>
      <c r="N1634" s="35">
        <f>IF(I1634="","",NETWORKDAYS(Hoja1!C1634+1,Hoja1!I1634,DiasNOLaborables))</f>
        <v>8</v>
      </c>
      <c r="O1634" s="36" t="str">
        <f t="shared" si="88"/>
        <v/>
      </c>
      <c r="P1634" s="37"/>
      <c r="Q1634" s="37"/>
      <c r="R1634" s="37">
        <f t="shared" si="89"/>
        <v>20</v>
      </c>
      <c r="S1634" s="33"/>
    </row>
    <row r="1635" spans="1:19" ht="60" x14ac:dyDescent="0.25">
      <c r="A1635" s="53">
        <f t="shared" si="87"/>
        <v>1624</v>
      </c>
      <c r="B1635" s="61">
        <v>20209050043182</v>
      </c>
      <c r="C1635" s="58">
        <v>43975</v>
      </c>
      <c r="D1635" s="56" t="s">
        <v>123</v>
      </c>
      <c r="E1635" s="56" t="s">
        <v>85</v>
      </c>
      <c r="F1635" s="56" t="s">
        <v>109</v>
      </c>
      <c r="G1635" s="56" t="s">
        <v>126</v>
      </c>
      <c r="H1635" s="56" t="s">
        <v>44</v>
      </c>
      <c r="I1635" s="58">
        <v>43986</v>
      </c>
      <c r="J1635" s="58" t="s">
        <v>120</v>
      </c>
      <c r="K1635" s="53"/>
      <c r="L1635" s="34">
        <f>IFERROR(WORKDAY(C1635,R1635,DiasNOLaborables),"")</f>
        <v>44006</v>
      </c>
      <c r="M1635" s="35" t="str">
        <f>+IF(C1635="","",IF(I1635="","",(IF(I1635&lt;=L1635,"A TIEMPO","FUERA DE TIEMPO"))))</f>
        <v>A TIEMPO</v>
      </c>
      <c r="N1635" s="35">
        <f>IF(I1635="","",NETWORKDAYS(Hoja1!C1635+1,Hoja1!I1635,DiasNOLaborables))</f>
        <v>8</v>
      </c>
      <c r="O1635" s="36" t="str">
        <f t="shared" si="88"/>
        <v/>
      </c>
      <c r="P1635" s="37"/>
      <c r="Q1635" s="37"/>
      <c r="R1635" s="37">
        <f t="shared" si="89"/>
        <v>20</v>
      </c>
      <c r="S1635" s="33"/>
    </row>
    <row r="1636" spans="1:19" ht="60" x14ac:dyDescent="0.25">
      <c r="A1636" s="53">
        <f t="shared" si="87"/>
        <v>1625</v>
      </c>
      <c r="B1636" s="61">
        <v>20209050043192</v>
      </c>
      <c r="C1636" s="58">
        <v>43975</v>
      </c>
      <c r="D1636" s="56" t="s">
        <v>123</v>
      </c>
      <c r="E1636" s="56" t="s">
        <v>85</v>
      </c>
      <c r="F1636" s="56" t="s">
        <v>109</v>
      </c>
      <c r="G1636" s="56" t="s">
        <v>126</v>
      </c>
      <c r="H1636" s="56" t="s">
        <v>44</v>
      </c>
      <c r="I1636" s="58">
        <v>43986</v>
      </c>
      <c r="J1636" s="58" t="s">
        <v>120</v>
      </c>
      <c r="K1636" s="53"/>
      <c r="L1636" s="34">
        <f>IFERROR(WORKDAY(C1636,R1636,DiasNOLaborables),"")</f>
        <v>44006</v>
      </c>
      <c r="M1636" s="35" t="str">
        <f>+IF(C1636="","",IF(I1636="","",(IF(I1636&lt;=L1636,"A TIEMPO","FUERA DE TIEMPO"))))</f>
        <v>A TIEMPO</v>
      </c>
      <c r="N1636" s="35">
        <f>IF(I1636="","",NETWORKDAYS(Hoja1!C1636+1,Hoja1!I1636,DiasNOLaborables))</f>
        <v>8</v>
      </c>
      <c r="O1636" s="36" t="str">
        <f t="shared" si="88"/>
        <v/>
      </c>
      <c r="P1636" s="37"/>
      <c r="Q1636" s="37"/>
      <c r="R1636" s="37">
        <f t="shared" si="89"/>
        <v>20</v>
      </c>
      <c r="S1636" s="33"/>
    </row>
    <row r="1637" spans="1:19" ht="60" x14ac:dyDescent="0.25">
      <c r="A1637" s="53">
        <f t="shared" si="87"/>
        <v>1626</v>
      </c>
      <c r="B1637" s="61">
        <v>20200528214453</v>
      </c>
      <c r="C1637" s="58">
        <v>43979</v>
      </c>
      <c r="D1637" s="56" t="s">
        <v>124</v>
      </c>
      <c r="E1637" s="56" t="s">
        <v>85</v>
      </c>
      <c r="F1637" s="56" t="s">
        <v>109</v>
      </c>
      <c r="G1637" s="56" t="s">
        <v>126</v>
      </c>
      <c r="H1637" s="56" t="s">
        <v>44</v>
      </c>
      <c r="I1637" s="58">
        <v>43989</v>
      </c>
      <c r="J1637" s="58" t="s">
        <v>120</v>
      </c>
      <c r="K1637" s="53"/>
      <c r="L1637" s="34">
        <f>IFERROR(WORKDAY(C1637,R1637,DiasNOLaborables),"")</f>
        <v>44012</v>
      </c>
      <c r="M1637" s="35" t="str">
        <f>+IF(C1637="","",IF(I1637="","",(IF(I1637&lt;=L1637,"A TIEMPO","FUERA DE TIEMPO"))))</f>
        <v>A TIEMPO</v>
      </c>
      <c r="N1637" s="35">
        <f>IF(I1637="","",NETWORKDAYS(Hoja1!C1637+1,Hoja1!I1637,DiasNOLaborables))</f>
        <v>6</v>
      </c>
      <c r="O1637" s="36" t="str">
        <f t="shared" si="88"/>
        <v/>
      </c>
      <c r="P1637" s="37"/>
      <c r="Q1637" s="37"/>
      <c r="R1637" s="37">
        <f t="shared" si="89"/>
        <v>20</v>
      </c>
      <c r="S1637" s="33"/>
    </row>
    <row r="1638" spans="1:19" ht="60" x14ac:dyDescent="0.25">
      <c r="A1638" s="53">
        <f t="shared" si="87"/>
        <v>1627</v>
      </c>
      <c r="B1638" s="61">
        <v>20200528173303</v>
      </c>
      <c r="C1638" s="58">
        <v>43979</v>
      </c>
      <c r="D1638" s="56" t="s">
        <v>124</v>
      </c>
      <c r="E1638" s="56" t="s">
        <v>85</v>
      </c>
      <c r="F1638" s="56" t="s">
        <v>109</v>
      </c>
      <c r="G1638" s="56" t="s">
        <v>126</v>
      </c>
      <c r="H1638" s="56" t="s">
        <v>44</v>
      </c>
      <c r="I1638" s="58">
        <v>43989</v>
      </c>
      <c r="J1638" s="58" t="s">
        <v>120</v>
      </c>
      <c r="K1638" s="53"/>
      <c r="L1638" s="34">
        <f>IFERROR(WORKDAY(C1638,R1638,DiasNOLaborables),"")</f>
        <v>44012</v>
      </c>
      <c r="M1638" s="35" t="str">
        <f>+IF(C1638="","",IF(I1638="","",(IF(I1638&lt;=L1638,"A TIEMPO","FUERA DE TIEMPO"))))</f>
        <v>A TIEMPO</v>
      </c>
      <c r="N1638" s="35">
        <f>IF(I1638="","",NETWORKDAYS(Hoja1!C1638+1,Hoja1!I1638,DiasNOLaborables))</f>
        <v>6</v>
      </c>
      <c r="O1638" s="36" t="str">
        <f t="shared" si="88"/>
        <v/>
      </c>
      <c r="P1638" s="37"/>
      <c r="Q1638" s="37"/>
      <c r="R1638" s="37">
        <f t="shared" si="89"/>
        <v>20</v>
      </c>
      <c r="S1638" s="33"/>
    </row>
    <row r="1639" spans="1:19" ht="60" x14ac:dyDescent="0.25">
      <c r="A1639" s="53">
        <f t="shared" si="87"/>
        <v>1628</v>
      </c>
      <c r="B1639" s="61">
        <v>20200528172625</v>
      </c>
      <c r="C1639" s="58">
        <v>43979</v>
      </c>
      <c r="D1639" s="56" t="s">
        <v>124</v>
      </c>
      <c r="E1639" s="56" t="s">
        <v>85</v>
      </c>
      <c r="F1639" s="56" t="s">
        <v>109</v>
      </c>
      <c r="G1639" s="56" t="s">
        <v>126</v>
      </c>
      <c r="H1639" s="56" t="s">
        <v>44</v>
      </c>
      <c r="I1639" s="58">
        <v>43989</v>
      </c>
      <c r="J1639" s="58" t="s">
        <v>120</v>
      </c>
      <c r="K1639" s="53"/>
      <c r="L1639" s="34">
        <f>IFERROR(WORKDAY(C1639,R1639,DiasNOLaborables),"")</f>
        <v>44012</v>
      </c>
      <c r="M1639" s="35" t="str">
        <f>+IF(C1639="","",IF(I1639="","",(IF(I1639&lt;=L1639,"A TIEMPO","FUERA DE TIEMPO"))))</f>
        <v>A TIEMPO</v>
      </c>
      <c r="N1639" s="35">
        <f>IF(I1639="","",NETWORKDAYS(Hoja1!C1639+1,Hoja1!I1639,DiasNOLaborables))</f>
        <v>6</v>
      </c>
      <c r="O1639" s="36" t="str">
        <f t="shared" si="88"/>
        <v/>
      </c>
      <c r="P1639" s="37"/>
      <c r="Q1639" s="37"/>
      <c r="R1639" s="37">
        <f t="shared" si="89"/>
        <v>20</v>
      </c>
      <c r="S1639" s="33"/>
    </row>
    <row r="1640" spans="1:19" ht="60" x14ac:dyDescent="0.25">
      <c r="A1640" s="53">
        <f t="shared" si="87"/>
        <v>1629</v>
      </c>
      <c r="B1640" s="61">
        <v>20200528172015</v>
      </c>
      <c r="C1640" s="58">
        <v>43979</v>
      </c>
      <c r="D1640" s="56" t="s">
        <v>124</v>
      </c>
      <c r="E1640" s="56" t="s">
        <v>85</v>
      </c>
      <c r="F1640" s="56" t="s">
        <v>109</v>
      </c>
      <c r="G1640" s="56" t="s">
        <v>126</v>
      </c>
      <c r="H1640" s="56" t="s">
        <v>44</v>
      </c>
      <c r="I1640" s="58">
        <v>43989</v>
      </c>
      <c r="J1640" s="58" t="s">
        <v>120</v>
      </c>
      <c r="K1640" s="53"/>
      <c r="L1640" s="34">
        <f>IFERROR(WORKDAY(C1640,R1640,DiasNOLaborables),"")</f>
        <v>44012</v>
      </c>
      <c r="M1640" s="35" t="str">
        <f>+IF(C1640="","",IF(I1640="","",(IF(I1640&lt;=L1640,"A TIEMPO","FUERA DE TIEMPO"))))</f>
        <v>A TIEMPO</v>
      </c>
      <c r="N1640" s="35">
        <f>IF(I1640="","",NETWORKDAYS(Hoja1!C1640+1,Hoja1!I1640,DiasNOLaborables))</f>
        <v>6</v>
      </c>
      <c r="O1640" s="36" t="str">
        <f t="shared" si="88"/>
        <v/>
      </c>
      <c r="P1640" s="37"/>
      <c r="Q1640" s="37"/>
      <c r="R1640" s="37">
        <f t="shared" si="89"/>
        <v>20</v>
      </c>
      <c r="S1640" s="33"/>
    </row>
    <row r="1641" spans="1:19" ht="60" x14ac:dyDescent="0.25">
      <c r="A1641" s="53">
        <f t="shared" si="87"/>
        <v>1630</v>
      </c>
      <c r="B1641" s="61">
        <v>20200528170850</v>
      </c>
      <c r="C1641" s="58">
        <v>43979</v>
      </c>
      <c r="D1641" s="56" t="s">
        <v>124</v>
      </c>
      <c r="E1641" s="56" t="s">
        <v>85</v>
      </c>
      <c r="F1641" s="56" t="s">
        <v>109</v>
      </c>
      <c r="G1641" s="56" t="s">
        <v>126</v>
      </c>
      <c r="H1641" s="56" t="s">
        <v>44</v>
      </c>
      <c r="I1641" s="58">
        <v>43989</v>
      </c>
      <c r="J1641" s="58" t="s">
        <v>120</v>
      </c>
      <c r="K1641" s="53"/>
      <c r="L1641" s="34">
        <f>IFERROR(WORKDAY(C1641,R1641,DiasNOLaborables),"")</f>
        <v>44012</v>
      </c>
      <c r="M1641" s="35" t="str">
        <f>+IF(C1641="","",IF(I1641="","",(IF(I1641&lt;=L1641,"A TIEMPO","FUERA DE TIEMPO"))))</f>
        <v>A TIEMPO</v>
      </c>
      <c r="N1641" s="35">
        <f>IF(I1641="","",NETWORKDAYS(Hoja1!C1641+1,Hoja1!I1641,DiasNOLaborables))</f>
        <v>6</v>
      </c>
      <c r="O1641" s="36" t="str">
        <f t="shared" si="88"/>
        <v/>
      </c>
      <c r="P1641" s="37"/>
      <c r="Q1641" s="37"/>
      <c r="R1641" s="37">
        <f t="shared" si="89"/>
        <v>20</v>
      </c>
      <c r="S1641" s="33"/>
    </row>
    <row r="1642" spans="1:19" ht="60" x14ac:dyDescent="0.25">
      <c r="A1642" s="53">
        <f t="shared" si="87"/>
        <v>1631</v>
      </c>
      <c r="B1642" s="61">
        <v>20200528164544</v>
      </c>
      <c r="C1642" s="58">
        <v>43979</v>
      </c>
      <c r="D1642" s="56" t="s">
        <v>124</v>
      </c>
      <c r="E1642" s="56" t="s">
        <v>85</v>
      </c>
      <c r="F1642" s="56" t="s">
        <v>109</v>
      </c>
      <c r="G1642" s="56" t="s">
        <v>126</v>
      </c>
      <c r="H1642" s="56" t="s">
        <v>44</v>
      </c>
      <c r="I1642" s="58">
        <v>43989</v>
      </c>
      <c r="J1642" s="58" t="s">
        <v>120</v>
      </c>
      <c r="K1642" s="53"/>
      <c r="L1642" s="34">
        <f>IFERROR(WORKDAY(C1642,R1642,DiasNOLaborables),"")</f>
        <v>44012</v>
      </c>
      <c r="M1642" s="35" t="str">
        <f>+IF(C1642="","",IF(I1642="","",(IF(I1642&lt;=L1642,"A TIEMPO","FUERA DE TIEMPO"))))</f>
        <v>A TIEMPO</v>
      </c>
      <c r="N1642" s="35">
        <f>IF(I1642="","",NETWORKDAYS(Hoja1!C1642+1,Hoja1!I1642,DiasNOLaborables))</f>
        <v>6</v>
      </c>
      <c r="O1642" s="36" t="str">
        <f t="shared" si="88"/>
        <v/>
      </c>
      <c r="P1642" s="37"/>
      <c r="Q1642" s="37"/>
      <c r="R1642" s="37">
        <f t="shared" si="89"/>
        <v>20</v>
      </c>
      <c r="S1642" s="33"/>
    </row>
    <row r="1643" spans="1:19" ht="60" x14ac:dyDescent="0.25">
      <c r="A1643" s="53">
        <f t="shared" si="87"/>
        <v>1632</v>
      </c>
      <c r="B1643" s="61">
        <v>20200528163423</v>
      </c>
      <c r="C1643" s="58">
        <v>43979</v>
      </c>
      <c r="D1643" s="56" t="s">
        <v>124</v>
      </c>
      <c r="E1643" s="56" t="s">
        <v>85</v>
      </c>
      <c r="F1643" s="56" t="s">
        <v>109</v>
      </c>
      <c r="G1643" s="56" t="s">
        <v>126</v>
      </c>
      <c r="H1643" s="56" t="s">
        <v>44</v>
      </c>
      <c r="I1643" s="58">
        <v>43989</v>
      </c>
      <c r="J1643" s="58" t="s">
        <v>120</v>
      </c>
      <c r="K1643" s="53"/>
      <c r="L1643" s="34">
        <f>IFERROR(WORKDAY(C1643,R1643,DiasNOLaborables),"")</f>
        <v>44012</v>
      </c>
      <c r="M1643" s="35" t="str">
        <f>+IF(C1643="","",IF(I1643="","",(IF(I1643&lt;=L1643,"A TIEMPO","FUERA DE TIEMPO"))))</f>
        <v>A TIEMPO</v>
      </c>
      <c r="N1643" s="35">
        <f>IF(I1643="","",NETWORKDAYS(Hoja1!C1643+1,Hoja1!I1643,DiasNOLaborables))</f>
        <v>6</v>
      </c>
      <c r="O1643" s="36" t="str">
        <f t="shared" si="88"/>
        <v/>
      </c>
      <c r="P1643" s="37"/>
      <c r="Q1643" s="37"/>
      <c r="R1643" s="37">
        <f t="shared" si="89"/>
        <v>20</v>
      </c>
      <c r="S1643" s="33"/>
    </row>
    <row r="1644" spans="1:19" ht="60" x14ac:dyDescent="0.25">
      <c r="A1644" s="53">
        <f t="shared" si="87"/>
        <v>1633</v>
      </c>
      <c r="B1644" s="61">
        <v>20200528162007</v>
      </c>
      <c r="C1644" s="58">
        <v>43979</v>
      </c>
      <c r="D1644" s="56" t="s">
        <v>124</v>
      </c>
      <c r="E1644" s="56" t="s">
        <v>85</v>
      </c>
      <c r="F1644" s="56" t="s">
        <v>109</v>
      </c>
      <c r="G1644" s="56" t="s">
        <v>126</v>
      </c>
      <c r="H1644" s="56" t="s">
        <v>44</v>
      </c>
      <c r="I1644" s="58">
        <v>43989</v>
      </c>
      <c r="J1644" s="58" t="s">
        <v>120</v>
      </c>
      <c r="K1644" s="53"/>
      <c r="L1644" s="34">
        <f>IFERROR(WORKDAY(C1644,R1644,DiasNOLaborables),"")</f>
        <v>44012</v>
      </c>
      <c r="M1644" s="35" t="str">
        <f>+IF(C1644="","",IF(I1644="","",(IF(I1644&lt;=L1644,"A TIEMPO","FUERA DE TIEMPO"))))</f>
        <v>A TIEMPO</v>
      </c>
      <c r="N1644" s="35">
        <f>IF(I1644="","",NETWORKDAYS(Hoja1!C1644+1,Hoja1!I1644,DiasNOLaborables))</f>
        <v>6</v>
      </c>
      <c r="O1644" s="36" t="str">
        <f t="shared" si="88"/>
        <v/>
      </c>
      <c r="P1644" s="37"/>
      <c r="Q1644" s="37"/>
      <c r="R1644" s="37">
        <f t="shared" si="89"/>
        <v>20</v>
      </c>
      <c r="S1644" s="33"/>
    </row>
    <row r="1645" spans="1:19" ht="60" x14ac:dyDescent="0.25">
      <c r="A1645" s="53">
        <f t="shared" si="87"/>
        <v>1634</v>
      </c>
      <c r="B1645" s="61">
        <v>20200528161155</v>
      </c>
      <c r="C1645" s="58">
        <v>43979</v>
      </c>
      <c r="D1645" s="56" t="s">
        <v>124</v>
      </c>
      <c r="E1645" s="56" t="s">
        <v>85</v>
      </c>
      <c r="F1645" s="56" t="s">
        <v>109</v>
      </c>
      <c r="G1645" s="56" t="s">
        <v>126</v>
      </c>
      <c r="H1645" s="56" t="s">
        <v>44</v>
      </c>
      <c r="I1645" s="58">
        <v>43989</v>
      </c>
      <c r="J1645" s="58" t="s">
        <v>120</v>
      </c>
      <c r="K1645" s="53"/>
      <c r="L1645" s="34">
        <f>IFERROR(WORKDAY(C1645,R1645,DiasNOLaborables),"")</f>
        <v>44012</v>
      </c>
      <c r="M1645" s="35" t="str">
        <f>+IF(C1645="","",IF(I1645="","",(IF(I1645&lt;=L1645,"A TIEMPO","FUERA DE TIEMPO"))))</f>
        <v>A TIEMPO</v>
      </c>
      <c r="N1645" s="35">
        <f>IF(I1645="","",NETWORKDAYS(Hoja1!C1645+1,Hoja1!I1645,DiasNOLaborables))</f>
        <v>6</v>
      </c>
      <c r="O1645" s="36" t="str">
        <f t="shared" si="88"/>
        <v/>
      </c>
      <c r="P1645" s="37"/>
      <c r="Q1645" s="37"/>
      <c r="R1645" s="37">
        <f t="shared" si="89"/>
        <v>20</v>
      </c>
      <c r="S1645" s="33"/>
    </row>
    <row r="1646" spans="1:19" ht="60" x14ac:dyDescent="0.25">
      <c r="A1646" s="53">
        <f t="shared" si="87"/>
        <v>1635</v>
      </c>
      <c r="B1646" s="61">
        <v>20200528160701</v>
      </c>
      <c r="C1646" s="58">
        <v>43979</v>
      </c>
      <c r="D1646" s="56" t="s">
        <v>124</v>
      </c>
      <c r="E1646" s="56" t="s">
        <v>85</v>
      </c>
      <c r="F1646" s="56" t="s">
        <v>109</v>
      </c>
      <c r="G1646" s="56" t="s">
        <v>126</v>
      </c>
      <c r="H1646" s="56" t="s">
        <v>44</v>
      </c>
      <c r="I1646" s="58">
        <v>43989</v>
      </c>
      <c r="J1646" s="58" t="s">
        <v>120</v>
      </c>
      <c r="K1646" s="53"/>
      <c r="L1646" s="34">
        <f>IFERROR(WORKDAY(C1646,R1646,DiasNOLaborables),"")</f>
        <v>44012</v>
      </c>
      <c r="M1646" s="35" t="str">
        <f>+IF(C1646="","",IF(I1646="","",(IF(I1646&lt;=L1646,"A TIEMPO","FUERA DE TIEMPO"))))</f>
        <v>A TIEMPO</v>
      </c>
      <c r="N1646" s="35">
        <f>IF(I1646="","",NETWORKDAYS(Hoja1!C1646+1,Hoja1!I1646,DiasNOLaborables))</f>
        <v>6</v>
      </c>
      <c r="O1646" s="36" t="str">
        <f t="shared" si="88"/>
        <v/>
      </c>
      <c r="P1646" s="37"/>
      <c r="Q1646" s="37"/>
      <c r="R1646" s="37">
        <f t="shared" si="89"/>
        <v>20</v>
      </c>
      <c r="S1646" s="33"/>
    </row>
    <row r="1647" spans="1:19" ht="60" x14ac:dyDescent="0.25">
      <c r="A1647" s="53">
        <f t="shared" si="87"/>
        <v>1636</v>
      </c>
      <c r="B1647" s="61">
        <v>20200528155302</v>
      </c>
      <c r="C1647" s="58">
        <v>43979</v>
      </c>
      <c r="D1647" s="56" t="s">
        <v>124</v>
      </c>
      <c r="E1647" s="56" t="s">
        <v>85</v>
      </c>
      <c r="F1647" s="56" t="s">
        <v>109</v>
      </c>
      <c r="G1647" s="56" t="s">
        <v>126</v>
      </c>
      <c r="H1647" s="56" t="s">
        <v>44</v>
      </c>
      <c r="I1647" s="58">
        <v>43989</v>
      </c>
      <c r="J1647" s="58" t="s">
        <v>120</v>
      </c>
      <c r="K1647" s="53"/>
      <c r="L1647" s="34">
        <f>IFERROR(WORKDAY(C1647,R1647,DiasNOLaborables),"")</f>
        <v>44012</v>
      </c>
      <c r="M1647" s="35" t="str">
        <f>+IF(C1647="","",IF(I1647="","",(IF(I1647&lt;=L1647,"A TIEMPO","FUERA DE TIEMPO"))))</f>
        <v>A TIEMPO</v>
      </c>
      <c r="N1647" s="35">
        <f>IF(I1647="","",NETWORKDAYS(Hoja1!C1647+1,Hoja1!I1647,DiasNOLaborables))</f>
        <v>6</v>
      </c>
      <c r="O1647" s="36" t="str">
        <f t="shared" si="88"/>
        <v/>
      </c>
      <c r="P1647" s="37"/>
      <c r="Q1647" s="37"/>
      <c r="R1647" s="37">
        <f t="shared" si="89"/>
        <v>20</v>
      </c>
      <c r="S1647" s="33"/>
    </row>
    <row r="1648" spans="1:19" ht="60" x14ac:dyDescent="0.25">
      <c r="A1648" s="53">
        <f t="shared" si="87"/>
        <v>1637</v>
      </c>
      <c r="B1648" s="61">
        <v>20200528153540</v>
      </c>
      <c r="C1648" s="58">
        <v>43979</v>
      </c>
      <c r="D1648" s="56" t="s">
        <v>124</v>
      </c>
      <c r="E1648" s="56" t="s">
        <v>85</v>
      </c>
      <c r="F1648" s="56" t="s">
        <v>109</v>
      </c>
      <c r="G1648" s="56" t="s">
        <v>126</v>
      </c>
      <c r="H1648" s="56" t="s">
        <v>44</v>
      </c>
      <c r="I1648" s="58">
        <v>43989</v>
      </c>
      <c r="J1648" s="58" t="s">
        <v>120</v>
      </c>
      <c r="K1648" s="53"/>
      <c r="L1648" s="34">
        <f>IFERROR(WORKDAY(C1648,R1648,DiasNOLaborables),"")</f>
        <v>44012</v>
      </c>
      <c r="M1648" s="35" t="str">
        <f>+IF(C1648="","",IF(I1648="","",(IF(I1648&lt;=L1648,"A TIEMPO","FUERA DE TIEMPO"))))</f>
        <v>A TIEMPO</v>
      </c>
      <c r="N1648" s="35">
        <f>IF(I1648="","",NETWORKDAYS(Hoja1!C1648+1,Hoja1!I1648,DiasNOLaborables))</f>
        <v>6</v>
      </c>
      <c r="O1648" s="36" t="str">
        <f t="shared" si="88"/>
        <v/>
      </c>
      <c r="P1648" s="37"/>
      <c r="Q1648" s="37"/>
      <c r="R1648" s="37">
        <f t="shared" si="89"/>
        <v>20</v>
      </c>
      <c r="S1648" s="33"/>
    </row>
    <row r="1649" spans="1:19" ht="60" x14ac:dyDescent="0.25">
      <c r="A1649" s="53">
        <f t="shared" si="87"/>
        <v>1638</v>
      </c>
      <c r="B1649" s="61">
        <v>20200528151640</v>
      </c>
      <c r="C1649" s="58">
        <v>43979</v>
      </c>
      <c r="D1649" s="56" t="s">
        <v>124</v>
      </c>
      <c r="E1649" s="56" t="s">
        <v>85</v>
      </c>
      <c r="F1649" s="56" t="s">
        <v>109</v>
      </c>
      <c r="G1649" s="56" t="s">
        <v>126</v>
      </c>
      <c r="H1649" s="56" t="s">
        <v>44</v>
      </c>
      <c r="I1649" s="58">
        <v>43989</v>
      </c>
      <c r="J1649" s="58" t="s">
        <v>120</v>
      </c>
      <c r="K1649" s="53"/>
      <c r="L1649" s="34">
        <f>IFERROR(WORKDAY(C1649,R1649,DiasNOLaborables),"")</f>
        <v>44012</v>
      </c>
      <c r="M1649" s="35" t="str">
        <f>+IF(C1649="","",IF(I1649="","",(IF(I1649&lt;=L1649,"A TIEMPO","FUERA DE TIEMPO"))))</f>
        <v>A TIEMPO</v>
      </c>
      <c r="N1649" s="35">
        <f>IF(I1649="","",NETWORKDAYS(Hoja1!C1649+1,Hoja1!I1649,DiasNOLaborables))</f>
        <v>6</v>
      </c>
      <c r="O1649" s="36" t="str">
        <f t="shared" si="88"/>
        <v/>
      </c>
      <c r="P1649" s="37"/>
      <c r="Q1649" s="37"/>
      <c r="R1649" s="37">
        <f t="shared" si="89"/>
        <v>20</v>
      </c>
      <c r="S1649" s="33"/>
    </row>
    <row r="1650" spans="1:19" ht="60" x14ac:dyDescent="0.25">
      <c r="A1650" s="53">
        <f t="shared" si="87"/>
        <v>1639</v>
      </c>
      <c r="B1650" s="61">
        <v>20200528142825</v>
      </c>
      <c r="C1650" s="58">
        <v>43979</v>
      </c>
      <c r="D1650" s="56" t="s">
        <v>124</v>
      </c>
      <c r="E1650" s="56" t="s">
        <v>85</v>
      </c>
      <c r="F1650" s="56" t="s">
        <v>109</v>
      </c>
      <c r="G1650" s="56" t="s">
        <v>126</v>
      </c>
      <c r="H1650" s="56" t="s">
        <v>44</v>
      </c>
      <c r="I1650" s="58">
        <v>43989</v>
      </c>
      <c r="J1650" s="58" t="s">
        <v>120</v>
      </c>
      <c r="K1650" s="53"/>
      <c r="L1650" s="34">
        <f>IFERROR(WORKDAY(C1650,R1650,DiasNOLaborables),"")</f>
        <v>44012</v>
      </c>
      <c r="M1650" s="35" t="str">
        <f>+IF(C1650="","",IF(I1650="","",(IF(I1650&lt;=L1650,"A TIEMPO","FUERA DE TIEMPO"))))</f>
        <v>A TIEMPO</v>
      </c>
      <c r="N1650" s="35">
        <f>IF(I1650="","",NETWORKDAYS(Hoja1!C1650+1,Hoja1!I1650,DiasNOLaborables))</f>
        <v>6</v>
      </c>
      <c r="O1650" s="36" t="str">
        <f t="shared" si="88"/>
        <v/>
      </c>
      <c r="P1650" s="37"/>
      <c r="Q1650" s="37"/>
      <c r="R1650" s="37">
        <f t="shared" si="89"/>
        <v>20</v>
      </c>
      <c r="S1650" s="33"/>
    </row>
    <row r="1651" spans="1:19" ht="60" x14ac:dyDescent="0.25">
      <c r="A1651" s="53">
        <f t="shared" si="87"/>
        <v>1640</v>
      </c>
      <c r="B1651" s="61">
        <v>20200528120908</v>
      </c>
      <c r="C1651" s="58">
        <v>43979</v>
      </c>
      <c r="D1651" s="56" t="s">
        <v>124</v>
      </c>
      <c r="E1651" s="56" t="s">
        <v>85</v>
      </c>
      <c r="F1651" s="56" t="s">
        <v>109</v>
      </c>
      <c r="G1651" s="56" t="s">
        <v>126</v>
      </c>
      <c r="H1651" s="56" t="s">
        <v>44</v>
      </c>
      <c r="I1651" s="58">
        <v>43989</v>
      </c>
      <c r="J1651" s="58" t="s">
        <v>120</v>
      </c>
      <c r="K1651" s="53"/>
      <c r="L1651" s="34">
        <f>IFERROR(WORKDAY(C1651,R1651,DiasNOLaborables),"")</f>
        <v>44012</v>
      </c>
      <c r="M1651" s="35" t="str">
        <f>+IF(C1651="","",IF(I1651="","",(IF(I1651&lt;=L1651,"A TIEMPO","FUERA DE TIEMPO"))))</f>
        <v>A TIEMPO</v>
      </c>
      <c r="N1651" s="35">
        <f>IF(I1651="","",NETWORKDAYS(Hoja1!C1651+1,Hoja1!I1651,DiasNOLaborables))</f>
        <v>6</v>
      </c>
      <c r="O1651" s="36" t="str">
        <f t="shared" si="88"/>
        <v/>
      </c>
      <c r="P1651" s="37"/>
      <c r="Q1651" s="37"/>
      <c r="R1651" s="37">
        <f t="shared" si="89"/>
        <v>20</v>
      </c>
      <c r="S1651" s="33"/>
    </row>
    <row r="1652" spans="1:19" ht="60" x14ac:dyDescent="0.25">
      <c r="A1652" s="53">
        <f t="shared" si="87"/>
        <v>1641</v>
      </c>
      <c r="B1652" s="61">
        <v>20200528115051</v>
      </c>
      <c r="C1652" s="58">
        <v>43979</v>
      </c>
      <c r="D1652" s="56" t="s">
        <v>124</v>
      </c>
      <c r="E1652" s="56" t="s">
        <v>85</v>
      </c>
      <c r="F1652" s="56" t="s">
        <v>109</v>
      </c>
      <c r="G1652" s="56" t="s">
        <v>126</v>
      </c>
      <c r="H1652" s="56" t="s">
        <v>44</v>
      </c>
      <c r="I1652" s="58">
        <v>43989</v>
      </c>
      <c r="J1652" s="58" t="s">
        <v>120</v>
      </c>
      <c r="K1652" s="53"/>
      <c r="L1652" s="34">
        <f>IFERROR(WORKDAY(C1652,R1652,DiasNOLaborables),"")</f>
        <v>44012</v>
      </c>
      <c r="M1652" s="35" t="str">
        <f>+IF(C1652="","",IF(I1652="","",(IF(I1652&lt;=L1652,"A TIEMPO","FUERA DE TIEMPO"))))</f>
        <v>A TIEMPO</v>
      </c>
      <c r="N1652" s="35">
        <f>IF(I1652="","",NETWORKDAYS(Hoja1!C1652+1,Hoja1!I1652,DiasNOLaborables))</f>
        <v>6</v>
      </c>
      <c r="O1652" s="36" t="str">
        <f t="shared" si="88"/>
        <v/>
      </c>
      <c r="P1652" s="37"/>
      <c r="Q1652" s="37"/>
      <c r="R1652" s="37">
        <f t="shared" si="89"/>
        <v>20</v>
      </c>
      <c r="S1652" s="33"/>
    </row>
    <row r="1653" spans="1:19" ht="60" x14ac:dyDescent="0.25">
      <c r="A1653" s="53">
        <f t="shared" si="87"/>
        <v>1642</v>
      </c>
      <c r="B1653" s="61">
        <v>20200528113529</v>
      </c>
      <c r="C1653" s="58">
        <v>43979</v>
      </c>
      <c r="D1653" s="56" t="s">
        <v>124</v>
      </c>
      <c r="E1653" s="56" t="s">
        <v>85</v>
      </c>
      <c r="F1653" s="56" t="s">
        <v>109</v>
      </c>
      <c r="G1653" s="56" t="s">
        <v>126</v>
      </c>
      <c r="H1653" s="56" t="s">
        <v>44</v>
      </c>
      <c r="I1653" s="58">
        <v>43989</v>
      </c>
      <c r="J1653" s="58" t="s">
        <v>120</v>
      </c>
      <c r="K1653" s="53"/>
      <c r="L1653" s="34">
        <f>IFERROR(WORKDAY(C1653,R1653,DiasNOLaborables),"")</f>
        <v>44012</v>
      </c>
      <c r="M1653" s="35" t="str">
        <f>+IF(C1653="","",IF(I1653="","",(IF(I1653&lt;=L1653,"A TIEMPO","FUERA DE TIEMPO"))))</f>
        <v>A TIEMPO</v>
      </c>
      <c r="N1653" s="35">
        <f>IF(I1653="","",NETWORKDAYS(Hoja1!C1653+1,Hoja1!I1653,DiasNOLaborables))</f>
        <v>6</v>
      </c>
      <c r="O1653" s="36" t="str">
        <f t="shared" si="88"/>
        <v/>
      </c>
      <c r="P1653" s="37"/>
      <c r="Q1653" s="37"/>
      <c r="R1653" s="37">
        <f t="shared" si="89"/>
        <v>20</v>
      </c>
      <c r="S1653" s="33"/>
    </row>
    <row r="1654" spans="1:19" ht="60" x14ac:dyDescent="0.25">
      <c r="A1654" s="53">
        <f t="shared" si="87"/>
        <v>1643</v>
      </c>
      <c r="B1654" s="61">
        <v>20200528110610</v>
      </c>
      <c r="C1654" s="58">
        <v>43979</v>
      </c>
      <c r="D1654" s="56" t="s">
        <v>124</v>
      </c>
      <c r="E1654" s="56" t="s">
        <v>85</v>
      </c>
      <c r="F1654" s="56" t="s">
        <v>109</v>
      </c>
      <c r="G1654" s="56" t="s">
        <v>126</v>
      </c>
      <c r="H1654" s="56" t="s">
        <v>44</v>
      </c>
      <c r="I1654" s="58">
        <v>43989</v>
      </c>
      <c r="J1654" s="58" t="s">
        <v>120</v>
      </c>
      <c r="K1654" s="53"/>
      <c r="L1654" s="34">
        <f>IFERROR(WORKDAY(C1654,R1654,DiasNOLaborables),"")</f>
        <v>44012</v>
      </c>
      <c r="M1654" s="35" t="str">
        <f>+IF(C1654="","",IF(I1654="","",(IF(I1654&lt;=L1654,"A TIEMPO","FUERA DE TIEMPO"))))</f>
        <v>A TIEMPO</v>
      </c>
      <c r="N1654" s="35">
        <f>IF(I1654="","",NETWORKDAYS(Hoja1!C1654+1,Hoja1!I1654,DiasNOLaborables))</f>
        <v>6</v>
      </c>
      <c r="O1654" s="36" t="str">
        <f t="shared" si="88"/>
        <v/>
      </c>
      <c r="P1654" s="37"/>
      <c r="Q1654" s="37"/>
      <c r="R1654" s="37">
        <f t="shared" si="89"/>
        <v>20</v>
      </c>
      <c r="S1654" s="33"/>
    </row>
    <row r="1655" spans="1:19" ht="60" x14ac:dyDescent="0.25">
      <c r="A1655" s="53">
        <f t="shared" si="87"/>
        <v>1644</v>
      </c>
      <c r="B1655" s="61">
        <v>20200528103707</v>
      </c>
      <c r="C1655" s="58">
        <v>43979</v>
      </c>
      <c r="D1655" s="56" t="s">
        <v>124</v>
      </c>
      <c r="E1655" s="56" t="s">
        <v>85</v>
      </c>
      <c r="F1655" s="56" t="s">
        <v>109</v>
      </c>
      <c r="G1655" s="56" t="s">
        <v>126</v>
      </c>
      <c r="H1655" s="56" t="s">
        <v>44</v>
      </c>
      <c r="I1655" s="58">
        <v>43989</v>
      </c>
      <c r="J1655" s="58" t="s">
        <v>120</v>
      </c>
      <c r="K1655" s="53"/>
      <c r="L1655" s="34">
        <f>IFERROR(WORKDAY(C1655,R1655,DiasNOLaborables),"")</f>
        <v>44012</v>
      </c>
      <c r="M1655" s="35" t="str">
        <f>+IF(C1655="","",IF(I1655="","",(IF(I1655&lt;=L1655,"A TIEMPO","FUERA DE TIEMPO"))))</f>
        <v>A TIEMPO</v>
      </c>
      <c r="N1655" s="35">
        <f>IF(I1655="","",NETWORKDAYS(Hoja1!C1655+1,Hoja1!I1655,DiasNOLaborables))</f>
        <v>6</v>
      </c>
      <c r="O1655" s="36" t="str">
        <f t="shared" si="88"/>
        <v/>
      </c>
      <c r="P1655" s="37"/>
      <c r="Q1655" s="37"/>
      <c r="R1655" s="37">
        <f t="shared" si="89"/>
        <v>20</v>
      </c>
      <c r="S1655" s="33"/>
    </row>
    <row r="1656" spans="1:19" ht="60" x14ac:dyDescent="0.25">
      <c r="A1656" s="53">
        <f t="shared" si="87"/>
        <v>1645</v>
      </c>
      <c r="B1656" s="61">
        <v>20200528103149</v>
      </c>
      <c r="C1656" s="58">
        <v>43979</v>
      </c>
      <c r="D1656" s="56" t="s">
        <v>124</v>
      </c>
      <c r="E1656" s="56" t="s">
        <v>85</v>
      </c>
      <c r="F1656" s="56" t="s">
        <v>109</v>
      </c>
      <c r="G1656" s="56" t="s">
        <v>126</v>
      </c>
      <c r="H1656" s="56" t="s">
        <v>44</v>
      </c>
      <c r="I1656" s="58">
        <v>43989</v>
      </c>
      <c r="J1656" s="58" t="s">
        <v>120</v>
      </c>
      <c r="K1656" s="53"/>
      <c r="L1656" s="34">
        <f>IFERROR(WORKDAY(C1656,R1656,DiasNOLaborables),"")</f>
        <v>44012</v>
      </c>
      <c r="M1656" s="35" t="str">
        <f>+IF(C1656="","",IF(I1656="","",(IF(I1656&lt;=L1656,"A TIEMPO","FUERA DE TIEMPO"))))</f>
        <v>A TIEMPO</v>
      </c>
      <c r="N1656" s="35">
        <f>IF(I1656="","",NETWORKDAYS(Hoja1!C1656+1,Hoja1!I1656,DiasNOLaborables))</f>
        <v>6</v>
      </c>
      <c r="O1656" s="36" t="str">
        <f t="shared" si="88"/>
        <v/>
      </c>
      <c r="P1656" s="37"/>
      <c r="Q1656" s="37"/>
      <c r="R1656" s="37">
        <f t="shared" si="89"/>
        <v>20</v>
      </c>
      <c r="S1656" s="33"/>
    </row>
    <row r="1657" spans="1:19" ht="60" x14ac:dyDescent="0.25">
      <c r="A1657" s="53">
        <f t="shared" si="87"/>
        <v>1646</v>
      </c>
      <c r="B1657" s="61">
        <v>20200528102112</v>
      </c>
      <c r="C1657" s="58">
        <v>43979</v>
      </c>
      <c r="D1657" s="56" t="s">
        <v>124</v>
      </c>
      <c r="E1657" s="56" t="s">
        <v>85</v>
      </c>
      <c r="F1657" s="56" t="s">
        <v>109</v>
      </c>
      <c r="G1657" s="56" t="s">
        <v>126</v>
      </c>
      <c r="H1657" s="56" t="s">
        <v>44</v>
      </c>
      <c r="I1657" s="58">
        <v>43989</v>
      </c>
      <c r="J1657" s="58" t="s">
        <v>120</v>
      </c>
      <c r="K1657" s="53"/>
      <c r="L1657" s="34">
        <f>IFERROR(WORKDAY(C1657,R1657,DiasNOLaborables),"")</f>
        <v>44012</v>
      </c>
      <c r="M1657" s="35" t="str">
        <f>+IF(C1657="","",IF(I1657="","",(IF(I1657&lt;=L1657,"A TIEMPO","FUERA DE TIEMPO"))))</f>
        <v>A TIEMPO</v>
      </c>
      <c r="N1657" s="35">
        <f>IF(I1657="","",NETWORKDAYS(Hoja1!C1657+1,Hoja1!I1657,DiasNOLaborables))</f>
        <v>6</v>
      </c>
      <c r="O1657" s="36" t="str">
        <f t="shared" si="88"/>
        <v/>
      </c>
      <c r="P1657" s="37"/>
      <c r="Q1657" s="37"/>
      <c r="R1657" s="37">
        <f t="shared" si="89"/>
        <v>20</v>
      </c>
      <c r="S1657" s="33"/>
    </row>
    <row r="1658" spans="1:19" ht="60" x14ac:dyDescent="0.25">
      <c r="A1658" s="53">
        <f t="shared" si="87"/>
        <v>1647</v>
      </c>
      <c r="B1658" s="61">
        <v>20200528101243</v>
      </c>
      <c r="C1658" s="58">
        <v>43979</v>
      </c>
      <c r="D1658" s="56" t="s">
        <v>124</v>
      </c>
      <c r="E1658" s="56" t="s">
        <v>85</v>
      </c>
      <c r="F1658" s="56" t="s">
        <v>109</v>
      </c>
      <c r="G1658" s="56" t="s">
        <v>126</v>
      </c>
      <c r="H1658" s="56" t="s">
        <v>44</v>
      </c>
      <c r="I1658" s="58">
        <v>43989</v>
      </c>
      <c r="J1658" s="58" t="s">
        <v>120</v>
      </c>
      <c r="K1658" s="53"/>
      <c r="L1658" s="34">
        <f>IFERROR(WORKDAY(C1658,R1658,DiasNOLaborables),"")</f>
        <v>44012</v>
      </c>
      <c r="M1658" s="35" t="str">
        <f>+IF(C1658="","",IF(I1658="","",(IF(I1658&lt;=L1658,"A TIEMPO","FUERA DE TIEMPO"))))</f>
        <v>A TIEMPO</v>
      </c>
      <c r="N1658" s="35">
        <f>IF(I1658="","",NETWORKDAYS(Hoja1!C1658+1,Hoja1!I1658,DiasNOLaborables))</f>
        <v>6</v>
      </c>
      <c r="O1658" s="36" t="str">
        <f t="shared" si="88"/>
        <v/>
      </c>
      <c r="P1658" s="37"/>
      <c r="Q1658" s="37"/>
      <c r="R1658" s="37">
        <f t="shared" si="89"/>
        <v>20</v>
      </c>
      <c r="S1658" s="33"/>
    </row>
    <row r="1659" spans="1:19" ht="60" x14ac:dyDescent="0.25">
      <c r="A1659" s="53">
        <f t="shared" si="87"/>
        <v>1648</v>
      </c>
      <c r="B1659" s="61">
        <v>20200528095824</v>
      </c>
      <c r="C1659" s="58">
        <v>43979</v>
      </c>
      <c r="D1659" s="56" t="s">
        <v>124</v>
      </c>
      <c r="E1659" s="56" t="s">
        <v>85</v>
      </c>
      <c r="F1659" s="56" t="s">
        <v>109</v>
      </c>
      <c r="G1659" s="56" t="s">
        <v>126</v>
      </c>
      <c r="H1659" s="56" t="s">
        <v>44</v>
      </c>
      <c r="I1659" s="58">
        <v>43989</v>
      </c>
      <c r="J1659" s="58" t="s">
        <v>120</v>
      </c>
      <c r="K1659" s="53"/>
      <c r="L1659" s="34">
        <f>IFERROR(WORKDAY(C1659,R1659,DiasNOLaborables),"")</f>
        <v>44012</v>
      </c>
      <c r="M1659" s="35" t="str">
        <f>+IF(C1659="","",IF(I1659="","",(IF(I1659&lt;=L1659,"A TIEMPO","FUERA DE TIEMPO"))))</f>
        <v>A TIEMPO</v>
      </c>
      <c r="N1659" s="35">
        <f>IF(I1659="","",NETWORKDAYS(Hoja1!C1659+1,Hoja1!I1659,DiasNOLaborables))</f>
        <v>6</v>
      </c>
      <c r="O1659" s="36" t="str">
        <f t="shared" si="88"/>
        <v/>
      </c>
      <c r="P1659" s="37"/>
      <c r="Q1659" s="37"/>
      <c r="R1659" s="37">
        <f t="shared" si="89"/>
        <v>20</v>
      </c>
      <c r="S1659" s="33"/>
    </row>
    <row r="1660" spans="1:19" ht="60" x14ac:dyDescent="0.25">
      <c r="A1660" s="53">
        <f t="shared" si="87"/>
        <v>1649</v>
      </c>
      <c r="B1660" s="61">
        <v>20200528095517</v>
      </c>
      <c r="C1660" s="58">
        <v>43979</v>
      </c>
      <c r="D1660" s="56" t="s">
        <v>124</v>
      </c>
      <c r="E1660" s="56" t="s">
        <v>85</v>
      </c>
      <c r="F1660" s="56" t="s">
        <v>109</v>
      </c>
      <c r="G1660" s="56" t="s">
        <v>126</v>
      </c>
      <c r="H1660" s="56" t="s">
        <v>44</v>
      </c>
      <c r="I1660" s="58">
        <v>43989</v>
      </c>
      <c r="J1660" s="58" t="s">
        <v>120</v>
      </c>
      <c r="K1660" s="53"/>
      <c r="L1660" s="34">
        <f>IFERROR(WORKDAY(C1660,R1660,DiasNOLaborables),"")</f>
        <v>44012</v>
      </c>
      <c r="M1660" s="35" t="str">
        <f>+IF(C1660="","",IF(I1660="","",(IF(I1660&lt;=L1660,"A TIEMPO","FUERA DE TIEMPO"))))</f>
        <v>A TIEMPO</v>
      </c>
      <c r="N1660" s="35">
        <f>IF(I1660="","",NETWORKDAYS(Hoja1!C1660+1,Hoja1!I1660,DiasNOLaborables))</f>
        <v>6</v>
      </c>
      <c r="O1660" s="36" t="str">
        <f t="shared" si="88"/>
        <v/>
      </c>
      <c r="P1660" s="37"/>
      <c r="Q1660" s="37"/>
      <c r="R1660" s="37">
        <f t="shared" si="89"/>
        <v>20</v>
      </c>
      <c r="S1660" s="33"/>
    </row>
    <row r="1661" spans="1:19" ht="60" x14ac:dyDescent="0.25">
      <c r="A1661" s="53">
        <f t="shared" si="87"/>
        <v>1650</v>
      </c>
      <c r="B1661" s="61">
        <v>20200528095139</v>
      </c>
      <c r="C1661" s="58">
        <v>43979</v>
      </c>
      <c r="D1661" s="56" t="s">
        <v>124</v>
      </c>
      <c r="E1661" s="56" t="s">
        <v>85</v>
      </c>
      <c r="F1661" s="56" t="s">
        <v>109</v>
      </c>
      <c r="G1661" s="56" t="s">
        <v>126</v>
      </c>
      <c r="H1661" s="56" t="s">
        <v>44</v>
      </c>
      <c r="I1661" s="58">
        <v>43989</v>
      </c>
      <c r="J1661" s="58" t="s">
        <v>120</v>
      </c>
      <c r="K1661" s="53"/>
      <c r="L1661" s="34">
        <f>IFERROR(WORKDAY(C1661,R1661,DiasNOLaborables),"")</f>
        <v>44012</v>
      </c>
      <c r="M1661" s="35" t="str">
        <f>+IF(C1661="","",IF(I1661="","",(IF(I1661&lt;=L1661,"A TIEMPO","FUERA DE TIEMPO"))))</f>
        <v>A TIEMPO</v>
      </c>
      <c r="N1661" s="35">
        <f>IF(I1661="","",NETWORKDAYS(Hoja1!C1661+1,Hoja1!I1661,DiasNOLaborables))</f>
        <v>6</v>
      </c>
      <c r="O1661" s="36" t="str">
        <f t="shared" si="88"/>
        <v/>
      </c>
      <c r="P1661" s="37"/>
      <c r="Q1661" s="37"/>
      <c r="R1661" s="37">
        <f t="shared" si="89"/>
        <v>20</v>
      </c>
      <c r="S1661" s="33"/>
    </row>
    <row r="1662" spans="1:19" ht="60" x14ac:dyDescent="0.25">
      <c r="A1662" s="53">
        <f t="shared" si="87"/>
        <v>1651</v>
      </c>
      <c r="B1662" s="61">
        <v>20200528093245</v>
      </c>
      <c r="C1662" s="58">
        <v>43979</v>
      </c>
      <c r="D1662" s="56" t="s">
        <v>124</v>
      </c>
      <c r="E1662" s="56" t="s">
        <v>85</v>
      </c>
      <c r="F1662" s="56" t="s">
        <v>109</v>
      </c>
      <c r="G1662" s="56" t="s">
        <v>126</v>
      </c>
      <c r="H1662" s="56" t="s">
        <v>44</v>
      </c>
      <c r="I1662" s="58">
        <v>43989</v>
      </c>
      <c r="J1662" s="58" t="s">
        <v>120</v>
      </c>
      <c r="K1662" s="53"/>
      <c r="L1662" s="34">
        <f>IFERROR(WORKDAY(C1662,R1662,DiasNOLaborables),"")</f>
        <v>44012</v>
      </c>
      <c r="M1662" s="35" t="str">
        <f>+IF(C1662="","",IF(I1662="","",(IF(I1662&lt;=L1662,"A TIEMPO","FUERA DE TIEMPO"))))</f>
        <v>A TIEMPO</v>
      </c>
      <c r="N1662" s="35">
        <f>IF(I1662="","",NETWORKDAYS(Hoja1!C1662+1,Hoja1!I1662,DiasNOLaborables))</f>
        <v>6</v>
      </c>
      <c r="O1662" s="36" t="str">
        <f t="shared" si="88"/>
        <v/>
      </c>
      <c r="P1662" s="37"/>
      <c r="Q1662" s="37"/>
      <c r="R1662" s="37">
        <f t="shared" si="89"/>
        <v>20</v>
      </c>
      <c r="S1662" s="33"/>
    </row>
    <row r="1663" spans="1:19" ht="60" x14ac:dyDescent="0.25">
      <c r="A1663" s="53">
        <f t="shared" si="87"/>
        <v>1652</v>
      </c>
      <c r="B1663" s="61">
        <v>20200528092957</v>
      </c>
      <c r="C1663" s="58">
        <v>43979</v>
      </c>
      <c r="D1663" s="56" t="s">
        <v>124</v>
      </c>
      <c r="E1663" s="56" t="s">
        <v>85</v>
      </c>
      <c r="F1663" s="56" t="s">
        <v>109</v>
      </c>
      <c r="G1663" s="56" t="s">
        <v>126</v>
      </c>
      <c r="H1663" s="56" t="s">
        <v>44</v>
      </c>
      <c r="I1663" s="58">
        <v>43989</v>
      </c>
      <c r="J1663" s="58" t="s">
        <v>120</v>
      </c>
      <c r="K1663" s="53"/>
      <c r="L1663" s="34">
        <f>IFERROR(WORKDAY(C1663,R1663,DiasNOLaborables),"")</f>
        <v>44012</v>
      </c>
      <c r="M1663" s="35" t="str">
        <f>+IF(C1663="","",IF(I1663="","",(IF(I1663&lt;=L1663,"A TIEMPO","FUERA DE TIEMPO"))))</f>
        <v>A TIEMPO</v>
      </c>
      <c r="N1663" s="35">
        <f>IF(I1663="","",NETWORKDAYS(Hoja1!C1663+1,Hoja1!I1663,DiasNOLaborables))</f>
        <v>6</v>
      </c>
      <c r="O1663" s="36" t="str">
        <f t="shared" si="88"/>
        <v/>
      </c>
      <c r="P1663" s="37"/>
      <c r="Q1663" s="37"/>
      <c r="R1663" s="37">
        <f t="shared" si="89"/>
        <v>20</v>
      </c>
      <c r="S1663" s="33"/>
    </row>
    <row r="1664" spans="1:19" ht="60" x14ac:dyDescent="0.25">
      <c r="A1664" s="53">
        <f t="shared" si="87"/>
        <v>1653</v>
      </c>
      <c r="B1664" s="61">
        <v>20200528092300</v>
      </c>
      <c r="C1664" s="58">
        <v>43979</v>
      </c>
      <c r="D1664" s="56" t="s">
        <v>124</v>
      </c>
      <c r="E1664" s="56" t="s">
        <v>85</v>
      </c>
      <c r="F1664" s="56" t="s">
        <v>109</v>
      </c>
      <c r="G1664" s="56" t="s">
        <v>126</v>
      </c>
      <c r="H1664" s="56" t="s">
        <v>44</v>
      </c>
      <c r="I1664" s="58">
        <v>43989</v>
      </c>
      <c r="J1664" s="58" t="s">
        <v>120</v>
      </c>
      <c r="K1664" s="53"/>
      <c r="L1664" s="34">
        <f>IFERROR(WORKDAY(C1664,R1664,DiasNOLaborables),"")</f>
        <v>44012</v>
      </c>
      <c r="M1664" s="35" t="str">
        <f>+IF(C1664="","",IF(I1664="","",(IF(I1664&lt;=L1664,"A TIEMPO","FUERA DE TIEMPO"))))</f>
        <v>A TIEMPO</v>
      </c>
      <c r="N1664" s="35">
        <f>IF(I1664="","",NETWORKDAYS(Hoja1!C1664+1,Hoja1!I1664,DiasNOLaborables))</f>
        <v>6</v>
      </c>
      <c r="O1664" s="36" t="str">
        <f t="shared" si="88"/>
        <v/>
      </c>
      <c r="P1664" s="37"/>
      <c r="Q1664" s="37"/>
      <c r="R1664" s="37">
        <f t="shared" si="89"/>
        <v>20</v>
      </c>
      <c r="S1664" s="33"/>
    </row>
    <row r="1665" spans="1:19" ht="60" x14ac:dyDescent="0.25">
      <c r="A1665" s="53">
        <f t="shared" si="87"/>
        <v>1654</v>
      </c>
      <c r="B1665" s="61">
        <v>20200528090006</v>
      </c>
      <c r="C1665" s="58">
        <v>43979</v>
      </c>
      <c r="D1665" s="56" t="s">
        <v>124</v>
      </c>
      <c r="E1665" s="56" t="s">
        <v>85</v>
      </c>
      <c r="F1665" s="56" t="s">
        <v>109</v>
      </c>
      <c r="G1665" s="56" t="s">
        <v>126</v>
      </c>
      <c r="H1665" s="56" t="s">
        <v>44</v>
      </c>
      <c r="I1665" s="58">
        <v>43989</v>
      </c>
      <c r="J1665" s="58" t="s">
        <v>120</v>
      </c>
      <c r="K1665" s="53"/>
      <c r="L1665" s="34">
        <f>IFERROR(WORKDAY(C1665,R1665,DiasNOLaborables),"")</f>
        <v>44012</v>
      </c>
      <c r="M1665" s="35" t="str">
        <f>+IF(C1665="","",IF(I1665="","",(IF(I1665&lt;=L1665,"A TIEMPO","FUERA DE TIEMPO"))))</f>
        <v>A TIEMPO</v>
      </c>
      <c r="N1665" s="35">
        <f>IF(I1665="","",NETWORKDAYS(Hoja1!C1665+1,Hoja1!I1665,DiasNOLaborables))</f>
        <v>6</v>
      </c>
      <c r="O1665" s="36" t="str">
        <f t="shared" si="88"/>
        <v/>
      </c>
      <c r="P1665" s="37"/>
      <c r="Q1665" s="37"/>
      <c r="R1665" s="37">
        <f t="shared" si="89"/>
        <v>20</v>
      </c>
      <c r="S1665" s="33"/>
    </row>
    <row r="1666" spans="1:19" ht="60" x14ac:dyDescent="0.25">
      <c r="A1666" s="53">
        <f t="shared" si="87"/>
        <v>1655</v>
      </c>
      <c r="B1666" s="61">
        <v>20200528085936</v>
      </c>
      <c r="C1666" s="58">
        <v>43979</v>
      </c>
      <c r="D1666" s="56" t="s">
        <v>124</v>
      </c>
      <c r="E1666" s="56" t="s">
        <v>85</v>
      </c>
      <c r="F1666" s="56" t="s">
        <v>109</v>
      </c>
      <c r="G1666" s="56" t="s">
        <v>126</v>
      </c>
      <c r="H1666" s="56" t="s">
        <v>44</v>
      </c>
      <c r="I1666" s="58">
        <v>43989</v>
      </c>
      <c r="J1666" s="58" t="s">
        <v>120</v>
      </c>
      <c r="K1666" s="53"/>
      <c r="L1666" s="34">
        <f>IFERROR(WORKDAY(C1666,R1666,DiasNOLaborables),"")</f>
        <v>44012</v>
      </c>
      <c r="M1666" s="35" t="str">
        <f>+IF(C1666="","",IF(I1666="","",(IF(I1666&lt;=L1666,"A TIEMPO","FUERA DE TIEMPO"))))</f>
        <v>A TIEMPO</v>
      </c>
      <c r="N1666" s="35">
        <f>IF(I1666="","",NETWORKDAYS(Hoja1!C1666+1,Hoja1!I1666,DiasNOLaborables))</f>
        <v>6</v>
      </c>
      <c r="O1666" s="36" t="str">
        <f t="shared" si="88"/>
        <v/>
      </c>
      <c r="P1666" s="37"/>
      <c r="Q1666" s="37"/>
      <c r="R1666" s="37">
        <f t="shared" si="89"/>
        <v>20</v>
      </c>
      <c r="S1666" s="33"/>
    </row>
    <row r="1667" spans="1:19" ht="60" x14ac:dyDescent="0.25">
      <c r="A1667" s="53">
        <f t="shared" si="87"/>
        <v>1656</v>
      </c>
      <c r="B1667" s="61">
        <v>20200528085616</v>
      </c>
      <c r="C1667" s="58">
        <v>43979</v>
      </c>
      <c r="D1667" s="56" t="s">
        <v>124</v>
      </c>
      <c r="E1667" s="56" t="s">
        <v>85</v>
      </c>
      <c r="F1667" s="56" t="s">
        <v>109</v>
      </c>
      <c r="G1667" s="56" t="s">
        <v>126</v>
      </c>
      <c r="H1667" s="56" t="s">
        <v>44</v>
      </c>
      <c r="I1667" s="58">
        <v>43989</v>
      </c>
      <c r="J1667" s="58" t="s">
        <v>120</v>
      </c>
      <c r="K1667" s="53"/>
      <c r="L1667" s="34">
        <f>IFERROR(WORKDAY(C1667,R1667,DiasNOLaborables),"")</f>
        <v>44012</v>
      </c>
      <c r="M1667" s="35" t="str">
        <f>+IF(C1667="","",IF(I1667="","",(IF(I1667&lt;=L1667,"A TIEMPO","FUERA DE TIEMPO"))))</f>
        <v>A TIEMPO</v>
      </c>
      <c r="N1667" s="35">
        <f>IF(I1667="","",NETWORKDAYS(Hoja1!C1667+1,Hoja1!I1667,DiasNOLaborables))</f>
        <v>6</v>
      </c>
      <c r="O1667" s="36" t="str">
        <f t="shared" si="88"/>
        <v/>
      </c>
      <c r="P1667" s="37"/>
      <c r="Q1667" s="37"/>
      <c r="R1667" s="37">
        <f t="shared" si="89"/>
        <v>20</v>
      </c>
      <c r="S1667" s="33"/>
    </row>
    <row r="1668" spans="1:19" ht="60" x14ac:dyDescent="0.25">
      <c r="A1668" s="53">
        <f t="shared" si="87"/>
        <v>1657</v>
      </c>
      <c r="B1668" s="61">
        <v>20200528084720</v>
      </c>
      <c r="C1668" s="58">
        <v>43979</v>
      </c>
      <c r="D1668" s="56" t="s">
        <v>124</v>
      </c>
      <c r="E1668" s="56" t="s">
        <v>85</v>
      </c>
      <c r="F1668" s="56" t="s">
        <v>109</v>
      </c>
      <c r="G1668" s="56" t="s">
        <v>126</v>
      </c>
      <c r="H1668" s="56" t="s">
        <v>44</v>
      </c>
      <c r="I1668" s="58">
        <v>43989</v>
      </c>
      <c r="J1668" s="58" t="s">
        <v>120</v>
      </c>
      <c r="K1668" s="53"/>
      <c r="L1668" s="34">
        <f>IFERROR(WORKDAY(C1668,R1668,DiasNOLaborables),"")</f>
        <v>44012</v>
      </c>
      <c r="M1668" s="35" t="str">
        <f>+IF(C1668="","",IF(I1668="","",(IF(I1668&lt;=L1668,"A TIEMPO","FUERA DE TIEMPO"))))</f>
        <v>A TIEMPO</v>
      </c>
      <c r="N1668" s="35">
        <f>IF(I1668="","",NETWORKDAYS(Hoja1!C1668+1,Hoja1!I1668,DiasNOLaborables))</f>
        <v>6</v>
      </c>
      <c r="O1668" s="36" t="str">
        <f t="shared" si="88"/>
        <v/>
      </c>
      <c r="P1668" s="37"/>
      <c r="Q1668" s="37"/>
      <c r="R1668" s="37">
        <f t="shared" si="89"/>
        <v>20</v>
      </c>
      <c r="S1668" s="33"/>
    </row>
    <row r="1669" spans="1:19" ht="60" x14ac:dyDescent="0.25">
      <c r="A1669" s="53">
        <f t="shared" si="87"/>
        <v>1658</v>
      </c>
      <c r="B1669" s="61">
        <v>20200528084333</v>
      </c>
      <c r="C1669" s="58">
        <v>43979</v>
      </c>
      <c r="D1669" s="56" t="s">
        <v>124</v>
      </c>
      <c r="E1669" s="56" t="s">
        <v>85</v>
      </c>
      <c r="F1669" s="56" t="s">
        <v>109</v>
      </c>
      <c r="G1669" s="56" t="s">
        <v>126</v>
      </c>
      <c r="H1669" s="56" t="s">
        <v>44</v>
      </c>
      <c r="I1669" s="58">
        <v>43989</v>
      </c>
      <c r="J1669" s="58" t="s">
        <v>120</v>
      </c>
      <c r="K1669" s="53"/>
      <c r="L1669" s="34">
        <f>IFERROR(WORKDAY(C1669,R1669,DiasNOLaborables),"")</f>
        <v>44012</v>
      </c>
      <c r="M1669" s="35" t="str">
        <f>+IF(C1669="","",IF(I1669="","",(IF(I1669&lt;=L1669,"A TIEMPO","FUERA DE TIEMPO"))))</f>
        <v>A TIEMPO</v>
      </c>
      <c r="N1669" s="35">
        <f>IF(I1669="","",NETWORKDAYS(Hoja1!C1669+1,Hoja1!I1669,DiasNOLaborables))</f>
        <v>6</v>
      </c>
      <c r="O1669" s="36" t="str">
        <f t="shared" si="88"/>
        <v/>
      </c>
      <c r="P1669" s="37"/>
      <c r="Q1669" s="37"/>
      <c r="R1669" s="37">
        <f t="shared" si="89"/>
        <v>20</v>
      </c>
      <c r="S1669" s="33"/>
    </row>
    <row r="1670" spans="1:19" ht="60" x14ac:dyDescent="0.25">
      <c r="A1670" s="53">
        <f t="shared" si="87"/>
        <v>1659</v>
      </c>
      <c r="B1670" s="61">
        <v>20200528083319</v>
      </c>
      <c r="C1670" s="58">
        <v>43979</v>
      </c>
      <c r="D1670" s="56" t="s">
        <v>124</v>
      </c>
      <c r="E1670" s="56" t="s">
        <v>85</v>
      </c>
      <c r="F1670" s="56" t="s">
        <v>109</v>
      </c>
      <c r="G1670" s="56" t="s">
        <v>126</v>
      </c>
      <c r="H1670" s="56" t="s">
        <v>44</v>
      </c>
      <c r="I1670" s="58">
        <v>43989</v>
      </c>
      <c r="J1670" s="58" t="s">
        <v>120</v>
      </c>
      <c r="K1670" s="53"/>
      <c r="L1670" s="34">
        <f>IFERROR(WORKDAY(C1670,R1670,DiasNOLaborables),"")</f>
        <v>44012</v>
      </c>
      <c r="M1670" s="35" t="str">
        <f>+IF(C1670="","",IF(I1670="","",(IF(I1670&lt;=L1670,"A TIEMPO","FUERA DE TIEMPO"))))</f>
        <v>A TIEMPO</v>
      </c>
      <c r="N1670" s="35">
        <f>IF(I1670="","",NETWORKDAYS(Hoja1!C1670+1,Hoja1!I1670,DiasNOLaborables))</f>
        <v>6</v>
      </c>
      <c r="O1670" s="36" t="str">
        <f t="shared" si="88"/>
        <v/>
      </c>
      <c r="P1670" s="37"/>
      <c r="Q1670" s="37"/>
      <c r="R1670" s="37">
        <f t="shared" si="89"/>
        <v>20</v>
      </c>
      <c r="S1670" s="33"/>
    </row>
    <row r="1671" spans="1:19" ht="60" x14ac:dyDescent="0.25">
      <c r="A1671" s="53">
        <f t="shared" si="87"/>
        <v>1660</v>
      </c>
      <c r="B1671" s="61">
        <v>20200528013218</v>
      </c>
      <c r="C1671" s="58">
        <v>43979</v>
      </c>
      <c r="D1671" s="56" t="s">
        <v>124</v>
      </c>
      <c r="E1671" s="56" t="s">
        <v>85</v>
      </c>
      <c r="F1671" s="56" t="s">
        <v>109</v>
      </c>
      <c r="G1671" s="56" t="s">
        <v>126</v>
      </c>
      <c r="H1671" s="56" t="s">
        <v>44</v>
      </c>
      <c r="I1671" s="58">
        <v>43989</v>
      </c>
      <c r="J1671" s="58" t="s">
        <v>120</v>
      </c>
      <c r="K1671" s="53"/>
      <c r="L1671" s="34">
        <f>IFERROR(WORKDAY(C1671,R1671,DiasNOLaborables),"")</f>
        <v>44012</v>
      </c>
      <c r="M1671" s="35" t="str">
        <f>+IF(C1671="","",IF(I1671="","",(IF(I1671&lt;=L1671,"A TIEMPO","FUERA DE TIEMPO"))))</f>
        <v>A TIEMPO</v>
      </c>
      <c r="N1671" s="35">
        <f>IF(I1671="","",NETWORKDAYS(Hoja1!C1671+1,Hoja1!I1671,DiasNOLaborables))</f>
        <v>6</v>
      </c>
      <c r="O1671" s="36" t="str">
        <f t="shared" si="88"/>
        <v/>
      </c>
      <c r="P1671" s="37"/>
      <c r="Q1671" s="37"/>
      <c r="R1671" s="37">
        <f t="shared" si="89"/>
        <v>20</v>
      </c>
      <c r="S1671" s="33"/>
    </row>
    <row r="1672" spans="1:19" ht="60" x14ac:dyDescent="0.25">
      <c r="A1672" s="53">
        <f t="shared" si="87"/>
        <v>1661</v>
      </c>
      <c r="B1672" s="61">
        <v>20200528010630</v>
      </c>
      <c r="C1672" s="58">
        <v>43979</v>
      </c>
      <c r="D1672" s="56" t="s">
        <v>124</v>
      </c>
      <c r="E1672" s="56" t="s">
        <v>85</v>
      </c>
      <c r="F1672" s="56" t="s">
        <v>109</v>
      </c>
      <c r="G1672" s="56" t="s">
        <v>126</v>
      </c>
      <c r="H1672" s="56" t="s">
        <v>44</v>
      </c>
      <c r="I1672" s="58">
        <v>43989</v>
      </c>
      <c r="J1672" s="58" t="s">
        <v>120</v>
      </c>
      <c r="K1672" s="53"/>
      <c r="L1672" s="34">
        <f>IFERROR(WORKDAY(C1672,R1672,DiasNOLaborables),"")</f>
        <v>44012</v>
      </c>
      <c r="M1672" s="35" t="str">
        <f>+IF(C1672="","",IF(I1672="","",(IF(I1672&lt;=L1672,"A TIEMPO","FUERA DE TIEMPO"))))</f>
        <v>A TIEMPO</v>
      </c>
      <c r="N1672" s="35">
        <f>IF(I1672="","",NETWORKDAYS(Hoja1!C1672+1,Hoja1!I1672,DiasNOLaborables))</f>
        <v>6</v>
      </c>
      <c r="O1672" s="36" t="str">
        <f t="shared" si="88"/>
        <v/>
      </c>
      <c r="P1672" s="37"/>
      <c r="Q1672" s="37"/>
      <c r="R1672" s="37">
        <f t="shared" si="89"/>
        <v>20</v>
      </c>
      <c r="S1672" s="33"/>
    </row>
    <row r="1673" spans="1:19" ht="60" x14ac:dyDescent="0.25">
      <c r="A1673" s="53">
        <f t="shared" si="87"/>
        <v>1662</v>
      </c>
      <c r="B1673" s="61">
        <v>20209050043202</v>
      </c>
      <c r="C1673" s="58">
        <v>43975</v>
      </c>
      <c r="D1673" s="56" t="s">
        <v>123</v>
      </c>
      <c r="E1673" s="56" t="s">
        <v>85</v>
      </c>
      <c r="F1673" s="56" t="s">
        <v>109</v>
      </c>
      <c r="G1673" s="56" t="s">
        <v>126</v>
      </c>
      <c r="H1673" s="56" t="s">
        <v>44</v>
      </c>
      <c r="I1673" s="58">
        <v>43990</v>
      </c>
      <c r="J1673" s="58" t="s">
        <v>120</v>
      </c>
      <c r="K1673" s="53"/>
      <c r="L1673" s="34">
        <f>IFERROR(WORKDAY(C1673,R1673,DiasNOLaborables),"")</f>
        <v>44006</v>
      </c>
      <c r="M1673" s="35" t="str">
        <f>+IF(C1673="","",IF(I1673="","",(IF(I1673&lt;=L1673,"A TIEMPO","FUERA DE TIEMPO"))))</f>
        <v>A TIEMPO</v>
      </c>
      <c r="N1673" s="35">
        <f>IF(I1673="","",NETWORKDAYS(Hoja1!C1673+1,Hoja1!I1673,DiasNOLaborables))</f>
        <v>10</v>
      </c>
      <c r="O1673" s="36" t="str">
        <f t="shared" si="88"/>
        <v/>
      </c>
      <c r="P1673" s="37"/>
      <c r="Q1673" s="37"/>
      <c r="R1673" s="37">
        <f t="shared" si="89"/>
        <v>20</v>
      </c>
      <c r="S1673" s="33"/>
    </row>
    <row r="1674" spans="1:19" ht="60" x14ac:dyDescent="0.25">
      <c r="A1674" s="53">
        <f t="shared" ref="A1674:A1737" si="90">IF(B1674&lt;&gt;"",A1673+1,"")</f>
        <v>1663</v>
      </c>
      <c r="B1674" s="61">
        <v>20209050043232</v>
      </c>
      <c r="C1674" s="58">
        <v>43976</v>
      </c>
      <c r="D1674" s="56" t="s">
        <v>123</v>
      </c>
      <c r="E1674" s="56" t="s">
        <v>85</v>
      </c>
      <c r="F1674" s="56" t="s">
        <v>109</v>
      </c>
      <c r="G1674" s="56" t="s">
        <v>126</v>
      </c>
      <c r="H1674" s="56" t="s">
        <v>44</v>
      </c>
      <c r="I1674" s="58">
        <v>43990</v>
      </c>
      <c r="J1674" s="58" t="s">
        <v>120</v>
      </c>
      <c r="K1674" s="53"/>
      <c r="L1674" s="34">
        <f>IFERROR(WORKDAY(C1674,R1674,DiasNOLaborables),"")</f>
        <v>44006</v>
      </c>
      <c r="M1674" s="35" t="str">
        <f>+IF(C1674="","",IF(I1674="","",(IF(I1674&lt;=L1674,"A TIEMPO","FUERA DE TIEMPO"))))</f>
        <v>A TIEMPO</v>
      </c>
      <c r="N1674" s="35">
        <f>IF(I1674="","",NETWORKDAYS(Hoja1!C1674+1,Hoja1!I1674,DiasNOLaborables))</f>
        <v>10</v>
      </c>
      <c r="O1674" s="36" t="str">
        <f t="shared" si="88"/>
        <v/>
      </c>
      <c r="P1674" s="37"/>
      <c r="Q1674" s="37"/>
      <c r="R1674" s="37">
        <f t="shared" si="89"/>
        <v>20</v>
      </c>
      <c r="S1674" s="33"/>
    </row>
    <row r="1675" spans="1:19" ht="60" x14ac:dyDescent="0.25">
      <c r="A1675" s="53">
        <f t="shared" si="90"/>
        <v>1664</v>
      </c>
      <c r="B1675" s="61">
        <v>20209050043242</v>
      </c>
      <c r="C1675" s="58">
        <v>43976</v>
      </c>
      <c r="D1675" s="56" t="s">
        <v>123</v>
      </c>
      <c r="E1675" s="56" t="s">
        <v>85</v>
      </c>
      <c r="F1675" s="56" t="s">
        <v>109</v>
      </c>
      <c r="G1675" s="56" t="s">
        <v>126</v>
      </c>
      <c r="H1675" s="56" t="s">
        <v>44</v>
      </c>
      <c r="I1675" s="58">
        <v>43990</v>
      </c>
      <c r="J1675" s="58" t="s">
        <v>120</v>
      </c>
      <c r="K1675" s="53"/>
      <c r="L1675" s="34">
        <f>IFERROR(WORKDAY(C1675,R1675,DiasNOLaborables),"")</f>
        <v>44006</v>
      </c>
      <c r="M1675" s="35" t="str">
        <f>+IF(C1675="","",IF(I1675="","",(IF(I1675&lt;=L1675,"A TIEMPO","FUERA DE TIEMPO"))))</f>
        <v>A TIEMPO</v>
      </c>
      <c r="N1675" s="35">
        <f>IF(I1675="","",NETWORKDAYS(Hoja1!C1675+1,Hoja1!I1675,DiasNOLaborables))</f>
        <v>10</v>
      </c>
      <c r="O1675" s="36" t="str">
        <f t="shared" si="88"/>
        <v/>
      </c>
      <c r="P1675" s="37"/>
      <c r="Q1675" s="37"/>
      <c r="R1675" s="37">
        <f t="shared" si="89"/>
        <v>20</v>
      </c>
      <c r="S1675" s="33"/>
    </row>
    <row r="1676" spans="1:19" ht="60" x14ac:dyDescent="0.25">
      <c r="A1676" s="53">
        <f t="shared" si="90"/>
        <v>1665</v>
      </c>
      <c r="B1676" s="61">
        <v>20209050043252</v>
      </c>
      <c r="C1676" s="58">
        <v>43976</v>
      </c>
      <c r="D1676" s="56" t="s">
        <v>123</v>
      </c>
      <c r="E1676" s="56" t="s">
        <v>85</v>
      </c>
      <c r="F1676" s="56" t="s">
        <v>109</v>
      </c>
      <c r="G1676" s="56" t="s">
        <v>126</v>
      </c>
      <c r="H1676" s="56" t="s">
        <v>44</v>
      </c>
      <c r="I1676" s="58">
        <v>43990</v>
      </c>
      <c r="J1676" s="58" t="s">
        <v>120</v>
      </c>
      <c r="K1676" s="53"/>
      <c r="L1676" s="34">
        <f>IFERROR(WORKDAY(C1676,R1676,DiasNOLaborables),"")</f>
        <v>44006</v>
      </c>
      <c r="M1676" s="35" t="str">
        <f>+IF(C1676="","",IF(I1676="","",(IF(I1676&lt;=L1676,"A TIEMPO","FUERA DE TIEMPO"))))</f>
        <v>A TIEMPO</v>
      </c>
      <c r="N1676" s="35">
        <f>IF(I1676="","",NETWORKDAYS(Hoja1!C1676+1,Hoja1!I1676,DiasNOLaborables))</f>
        <v>10</v>
      </c>
      <c r="O1676" s="36" t="str">
        <f t="shared" si="88"/>
        <v/>
      </c>
      <c r="P1676" s="37"/>
      <c r="Q1676" s="37"/>
      <c r="R1676" s="37">
        <f t="shared" si="89"/>
        <v>20</v>
      </c>
      <c r="S1676" s="33"/>
    </row>
    <row r="1677" spans="1:19" ht="60" x14ac:dyDescent="0.25">
      <c r="A1677" s="53">
        <f t="shared" si="90"/>
        <v>1666</v>
      </c>
      <c r="B1677" s="61">
        <v>20209050043952</v>
      </c>
      <c r="C1677" s="58">
        <v>43978</v>
      </c>
      <c r="D1677" s="56" t="s">
        <v>123</v>
      </c>
      <c r="E1677" s="56" t="s">
        <v>85</v>
      </c>
      <c r="F1677" s="56" t="s">
        <v>109</v>
      </c>
      <c r="G1677" s="56" t="s">
        <v>126</v>
      </c>
      <c r="H1677" s="56" t="s">
        <v>44</v>
      </c>
      <c r="I1677" s="58">
        <v>43990</v>
      </c>
      <c r="J1677" s="58" t="s">
        <v>120</v>
      </c>
      <c r="K1677" s="53"/>
      <c r="L1677" s="34">
        <f>IFERROR(WORKDAY(C1677,R1677,DiasNOLaborables),"")</f>
        <v>44008</v>
      </c>
      <c r="M1677" s="35" t="str">
        <f>+IF(C1677="","",IF(I1677="","",(IF(I1677&lt;=L1677,"A TIEMPO","FUERA DE TIEMPO"))))</f>
        <v>A TIEMPO</v>
      </c>
      <c r="N1677" s="35">
        <f>IF(I1677="","",NETWORKDAYS(Hoja1!C1677+1,Hoja1!I1677,DiasNOLaborables))</f>
        <v>8</v>
      </c>
      <c r="O1677" s="36" t="str">
        <f t="shared" si="88"/>
        <v/>
      </c>
      <c r="P1677" s="37"/>
      <c r="Q1677" s="37"/>
      <c r="R1677" s="37">
        <f t="shared" si="89"/>
        <v>20</v>
      </c>
      <c r="S1677" s="33"/>
    </row>
    <row r="1678" spans="1:19" ht="60" x14ac:dyDescent="0.25">
      <c r="A1678" s="53">
        <f t="shared" si="90"/>
        <v>1667</v>
      </c>
      <c r="B1678" s="61">
        <v>20209050044112</v>
      </c>
      <c r="C1678" s="58">
        <v>43978</v>
      </c>
      <c r="D1678" s="56" t="s">
        <v>123</v>
      </c>
      <c r="E1678" s="56" t="s">
        <v>85</v>
      </c>
      <c r="F1678" s="56" t="s">
        <v>109</v>
      </c>
      <c r="G1678" s="56" t="s">
        <v>126</v>
      </c>
      <c r="H1678" s="56" t="s">
        <v>44</v>
      </c>
      <c r="I1678" s="58">
        <v>43990</v>
      </c>
      <c r="J1678" s="58" t="s">
        <v>120</v>
      </c>
      <c r="K1678" s="53"/>
      <c r="L1678" s="34">
        <f>IFERROR(WORKDAY(C1678,R1678,DiasNOLaborables),"")</f>
        <v>44008</v>
      </c>
      <c r="M1678" s="35" t="str">
        <f>+IF(C1678="","",IF(I1678="","",(IF(I1678&lt;=L1678,"A TIEMPO","FUERA DE TIEMPO"))))</f>
        <v>A TIEMPO</v>
      </c>
      <c r="N1678" s="35">
        <f>IF(I1678="","",NETWORKDAYS(Hoja1!C1678+1,Hoja1!I1678,DiasNOLaborables))</f>
        <v>8</v>
      </c>
      <c r="O1678" s="36" t="str">
        <f t="shared" si="88"/>
        <v/>
      </c>
      <c r="P1678" s="37"/>
      <c r="Q1678" s="37"/>
      <c r="R1678" s="37">
        <f t="shared" si="89"/>
        <v>20</v>
      </c>
      <c r="S1678" s="33"/>
    </row>
    <row r="1679" spans="1:19" ht="60" x14ac:dyDescent="0.25">
      <c r="A1679" s="53">
        <f t="shared" si="90"/>
        <v>1668</v>
      </c>
      <c r="B1679" s="61">
        <v>20209050044272</v>
      </c>
      <c r="C1679" s="58">
        <v>43979</v>
      </c>
      <c r="D1679" s="56" t="s">
        <v>123</v>
      </c>
      <c r="E1679" s="56" t="s">
        <v>85</v>
      </c>
      <c r="F1679" s="56" t="s">
        <v>109</v>
      </c>
      <c r="G1679" s="56" t="s">
        <v>126</v>
      </c>
      <c r="H1679" s="56" t="s">
        <v>44</v>
      </c>
      <c r="I1679" s="58">
        <v>43992</v>
      </c>
      <c r="J1679" s="58" t="s">
        <v>120</v>
      </c>
      <c r="K1679" s="53"/>
      <c r="L1679" s="34">
        <f>IFERROR(WORKDAY(C1679,R1679,DiasNOLaborables),"")</f>
        <v>44012</v>
      </c>
      <c r="M1679" s="35" t="str">
        <f>+IF(C1679="","",IF(I1679="","",(IF(I1679&lt;=L1679,"A TIEMPO","FUERA DE TIEMPO"))))</f>
        <v>A TIEMPO</v>
      </c>
      <c r="N1679" s="35">
        <f>IF(I1679="","",NETWORKDAYS(Hoja1!C1679+1,Hoja1!I1679,DiasNOLaborables))</f>
        <v>9</v>
      </c>
      <c r="O1679" s="36" t="str">
        <f t="shared" si="88"/>
        <v/>
      </c>
      <c r="P1679" s="37"/>
      <c r="Q1679" s="37"/>
      <c r="R1679" s="37">
        <f t="shared" si="89"/>
        <v>20</v>
      </c>
      <c r="S1679" s="33"/>
    </row>
    <row r="1680" spans="1:19" ht="60" x14ac:dyDescent="0.25">
      <c r="A1680" s="53">
        <f t="shared" si="90"/>
        <v>1669</v>
      </c>
      <c r="B1680" s="61">
        <v>20209050044342</v>
      </c>
      <c r="C1680" s="58">
        <v>43979</v>
      </c>
      <c r="D1680" s="56" t="s">
        <v>123</v>
      </c>
      <c r="E1680" s="56" t="s">
        <v>85</v>
      </c>
      <c r="F1680" s="56" t="s">
        <v>109</v>
      </c>
      <c r="G1680" s="56" t="s">
        <v>126</v>
      </c>
      <c r="H1680" s="56" t="s">
        <v>44</v>
      </c>
      <c r="I1680" s="58">
        <v>43992</v>
      </c>
      <c r="J1680" s="58" t="s">
        <v>120</v>
      </c>
      <c r="K1680" s="53"/>
      <c r="L1680" s="34">
        <f>IFERROR(WORKDAY(C1680,R1680,DiasNOLaborables),"")</f>
        <v>44012</v>
      </c>
      <c r="M1680" s="35" t="str">
        <f>+IF(C1680="","",IF(I1680="","",(IF(I1680&lt;=L1680,"A TIEMPO","FUERA DE TIEMPO"))))</f>
        <v>A TIEMPO</v>
      </c>
      <c r="N1680" s="35">
        <f>IF(I1680="","",NETWORKDAYS(Hoja1!C1680+1,Hoja1!I1680,DiasNOLaborables))</f>
        <v>9</v>
      </c>
      <c r="O1680" s="36" t="str">
        <f t="shared" si="88"/>
        <v/>
      </c>
      <c r="P1680" s="37"/>
      <c r="Q1680" s="37"/>
      <c r="R1680" s="37">
        <f t="shared" si="89"/>
        <v>20</v>
      </c>
      <c r="S1680" s="33"/>
    </row>
    <row r="1681" spans="1:19" ht="60" x14ac:dyDescent="0.25">
      <c r="A1681" s="53">
        <f t="shared" si="90"/>
        <v>1670</v>
      </c>
      <c r="B1681" s="61">
        <v>20209050044462</v>
      </c>
      <c r="C1681" s="58">
        <v>43979</v>
      </c>
      <c r="D1681" s="56" t="s">
        <v>123</v>
      </c>
      <c r="E1681" s="56" t="s">
        <v>85</v>
      </c>
      <c r="F1681" s="56" t="s">
        <v>109</v>
      </c>
      <c r="G1681" s="56" t="s">
        <v>126</v>
      </c>
      <c r="H1681" s="56" t="s">
        <v>44</v>
      </c>
      <c r="I1681" s="58">
        <v>43992</v>
      </c>
      <c r="J1681" s="58" t="s">
        <v>120</v>
      </c>
      <c r="K1681" s="53"/>
      <c r="L1681" s="34">
        <f>IFERROR(WORKDAY(C1681,R1681,DiasNOLaborables),"")</f>
        <v>44012</v>
      </c>
      <c r="M1681" s="35" t="str">
        <f>+IF(C1681="","",IF(I1681="","",(IF(I1681&lt;=L1681,"A TIEMPO","FUERA DE TIEMPO"))))</f>
        <v>A TIEMPO</v>
      </c>
      <c r="N1681" s="35">
        <f>IF(I1681="","",NETWORKDAYS(Hoja1!C1681+1,Hoja1!I1681,DiasNOLaborables))</f>
        <v>9</v>
      </c>
      <c r="O1681" s="36" t="str">
        <f t="shared" si="88"/>
        <v/>
      </c>
      <c r="P1681" s="37"/>
      <c r="Q1681" s="37"/>
      <c r="R1681" s="37">
        <f t="shared" si="89"/>
        <v>20</v>
      </c>
      <c r="S1681" s="33"/>
    </row>
    <row r="1682" spans="1:19" ht="60" x14ac:dyDescent="0.25">
      <c r="A1682" s="53">
        <f t="shared" si="90"/>
        <v>1671</v>
      </c>
      <c r="B1682" s="61">
        <v>20209050044472</v>
      </c>
      <c r="C1682" s="58">
        <v>43980</v>
      </c>
      <c r="D1682" s="56" t="s">
        <v>123</v>
      </c>
      <c r="E1682" s="56" t="s">
        <v>85</v>
      </c>
      <c r="F1682" s="56" t="s">
        <v>109</v>
      </c>
      <c r="G1682" s="56" t="s">
        <v>126</v>
      </c>
      <c r="H1682" s="56" t="s">
        <v>44</v>
      </c>
      <c r="I1682" s="58">
        <v>43992</v>
      </c>
      <c r="J1682" s="58" t="s">
        <v>120</v>
      </c>
      <c r="K1682" s="53"/>
      <c r="L1682" s="34">
        <f>IFERROR(WORKDAY(C1682,R1682,DiasNOLaborables),"")</f>
        <v>44013</v>
      </c>
      <c r="M1682" s="35" t="str">
        <f>+IF(C1682="","",IF(I1682="","",(IF(I1682&lt;=L1682,"A TIEMPO","FUERA DE TIEMPO"))))</f>
        <v>A TIEMPO</v>
      </c>
      <c r="N1682" s="35">
        <f>IF(I1682="","",NETWORKDAYS(Hoja1!C1682+1,Hoja1!I1682,DiasNOLaborables))</f>
        <v>8</v>
      </c>
      <c r="O1682" s="36" t="str">
        <f t="shared" si="88"/>
        <v/>
      </c>
      <c r="P1682" s="37"/>
      <c r="Q1682" s="37"/>
      <c r="R1682" s="37">
        <f t="shared" si="89"/>
        <v>20</v>
      </c>
      <c r="S1682" s="33"/>
    </row>
    <row r="1683" spans="1:19" ht="60" x14ac:dyDescent="0.25">
      <c r="A1683" s="53">
        <f t="shared" si="90"/>
        <v>1672</v>
      </c>
      <c r="B1683" s="61">
        <v>20207080001112</v>
      </c>
      <c r="C1683" s="58">
        <v>43980</v>
      </c>
      <c r="D1683" s="56" t="s">
        <v>124</v>
      </c>
      <c r="E1683" s="56" t="s">
        <v>85</v>
      </c>
      <c r="F1683" s="56" t="s">
        <v>109</v>
      </c>
      <c r="G1683" s="56" t="s">
        <v>126</v>
      </c>
      <c r="H1683" s="56" t="s">
        <v>44</v>
      </c>
      <c r="I1683" s="58">
        <v>43992</v>
      </c>
      <c r="J1683" s="58" t="s">
        <v>120</v>
      </c>
      <c r="K1683" s="53"/>
      <c r="L1683" s="34">
        <f>IFERROR(WORKDAY(C1683,R1683,DiasNOLaborables),"")</f>
        <v>44013</v>
      </c>
      <c r="M1683" s="35" t="str">
        <f>+IF(C1683="","",IF(I1683="","",(IF(I1683&lt;=L1683,"A TIEMPO","FUERA DE TIEMPO"))))</f>
        <v>A TIEMPO</v>
      </c>
      <c r="N1683" s="35">
        <f>IF(I1683="","",NETWORKDAYS(Hoja1!C1683+1,Hoja1!I1683,DiasNOLaborables))</f>
        <v>8</v>
      </c>
      <c r="O1683" s="36" t="str">
        <f t="shared" si="88"/>
        <v/>
      </c>
      <c r="P1683" s="37"/>
      <c r="Q1683" s="37"/>
      <c r="R1683" s="37">
        <f t="shared" si="89"/>
        <v>20</v>
      </c>
      <c r="S1683" s="33"/>
    </row>
    <row r="1684" spans="1:19" ht="60" x14ac:dyDescent="0.25">
      <c r="A1684" s="53">
        <f t="shared" si="90"/>
        <v>1673</v>
      </c>
      <c r="B1684" s="61">
        <v>20209050044482</v>
      </c>
      <c r="C1684" s="58">
        <v>43980</v>
      </c>
      <c r="D1684" s="56" t="s">
        <v>123</v>
      </c>
      <c r="E1684" s="56" t="s">
        <v>85</v>
      </c>
      <c r="F1684" s="56" t="s">
        <v>109</v>
      </c>
      <c r="G1684" s="56" t="s">
        <v>126</v>
      </c>
      <c r="H1684" s="56" t="s">
        <v>44</v>
      </c>
      <c r="I1684" s="58">
        <v>43992</v>
      </c>
      <c r="J1684" s="58" t="s">
        <v>120</v>
      </c>
      <c r="K1684" s="53"/>
      <c r="L1684" s="34">
        <f>IFERROR(WORKDAY(C1684,R1684,DiasNOLaborables),"")</f>
        <v>44013</v>
      </c>
      <c r="M1684" s="35" t="str">
        <f>+IF(C1684="","",IF(I1684="","",(IF(I1684&lt;=L1684,"A TIEMPO","FUERA DE TIEMPO"))))</f>
        <v>A TIEMPO</v>
      </c>
      <c r="N1684" s="35">
        <f>IF(I1684="","",NETWORKDAYS(Hoja1!C1684+1,Hoja1!I1684,DiasNOLaborables))</f>
        <v>8</v>
      </c>
      <c r="O1684" s="36" t="str">
        <f t="shared" si="88"/>
        <v/>
      </c>
      <c r="P1684" s="37"/>
      <c r="Q1684" s="37"/>
      <c r="R1684" s="37">
        <f t="shared" si="89"/>
        <v>20</v>
      </c>
      <c r="S1684" s="33"/>
    </row>
    <row r="1685" spans="1:19" ht="60" x14ac:dyDescent="0.25">
      <c r="A1685" s="53">
        <f t="shared" si="90"/>
        <v>1674</v>
      </c>
      <c r="B1685" s="61">
        <v>20209050044512</v>
      </c>
      <c r="C1685" s="58">
        <v>43980</v>
      </c>
      <c r="D1685" s="56" t="s">
        <v>123</v>
      </c>
      <c r="E1685" s="56" t="s">
        <v>85</v>
      </c>
      <c r="F1685" s="56" t="s">
        <v>109</v>
      </c>
      <c r="G1685" s="56" t="s">
        <v>126</v>
      </c>
      <c r="H1685" s="56" t="s">
        <v>44</v>
      </c>
      <c r="I1685" s="58">
        <v>43992</v>
      </c>
      <c r="J1685" s="58" t="s">
        <v>120</v>
      </c>
      <c r="K1685" s="53"/>
      <c r="L1685" s="34">
        <f>IFERROR(WORKDAY(C1685,R1685,DiasNOLaborables),"")</f>
        <v>44013</v>
      </c>
      <c r="M1685" s="35" t="str">
        <f>+IF(C1685="","",IF(I1685="","",(IF(I1685&lt;=L1685,"A TIEMPO","FUERA DE TIEMPO"))))</f>
        <v>A TIEMPO</v>
      </c>
      <c r="N1685" s="35">
        <f>IF(I1685="","",NETWORKDAYS(Hoja1!C1685+1,Hoja1!I1685,DiasNOLaborables))</f>
        <v>8</v>
      </c>
      <c r="O1685" s="36" t="str">
        <f t="shared" si="88"/>
        <v/>
      </c>
      <c r="P1685" s="37"/>
      <c r="Q1685" s="37"/>
      <c r="R1685" s="37">
        <f t="shared" si="89"/>
        <v>20</v>
      </c>
      <c r="S1685" s="33"/>
    </row>
    <row r="1686" spans="1:19" ht="60" x14ac:dyDescent="0.25">
      <c r="A1686" s="53">
        <f t="shared" si="90"/>
        <v>1675</v>
      </c>
      <c r="B1686" s="61">
        <v>20209050044522</v>
      </c>
      <c r="C1686" s="58">
        <v>43980</v>
      </c>
      <c r="D1686" s="56" t="s">
        <v>123</v>
      </c>
      <c r="E1686" s="56" t="s">
        <v>85</v>
      </c>
      <c r="F1686" s="56" t="s">
        <v>109</v>
      </c>
      <c r="G1686" s="56" t="s">
        <v>126</v>
      </c>
      <c r="H1686" s="56" t="s">
        <v>44</v>
      </c>
      <c r="I1686" s="58">
        <v>43992</v>
      </c>
      <c r="J1686" s="58" t="s">
        <v>120</v>
      </c>
      <c r="K1686" s="53"/>
      <c r="L1686" s="34">
        <f>IFERROR(WORKDAY(C1686,R1686,DiasNOLaborables),"")</f>
        <v>44013</v>
      </c>
      <c r="M1686" s="35" t="str">
        <f>+IF(C1686="","",IF(I1686="","",(IF(I1686&lt;=L1686,"A TIEMPO","FUERA DE TIEMPO"))))</f>
        <v>A TIEMPO</v>
      </c>
      <c r="N1686" s="35">
        <f>IF(I1686="","",NETWORKDAYS(Hoja1!C1686+1,Hoja1!I1686,DiasNOLaborables))</f>
        <v>8</v>
      </c>
      <c r="O1686" s="36" t="str">
        <f t="shared" si="88"/>
        <v/>
      </c>
      <c r="P1686" s="37"/>
      <c r="Q1686" s="37"/>
      <c r="R1686" s="37">
        <f t="shared" si="89"/>
        <v>20</v>
      </c>
      <c r="S1686" s="33"/>
    </row>
    <row r="1687" spans="1:19" ht="60" x14ac:dyDescent="0.25">
      <c r="A1687" s="53">
        <f t="shared" si="90"/>
        <v>1676</v>
      </c>
      <c r="B1687" s="61">
        <v>20209050044532</v>
      </c>
      <c r="C1687" s="58">
        <v>43980</v>
      </c>
      <c r="D1687" s="56" t="s">
        <v>123</v>
      </c>
      <c r="E1687" s="56" t="s">
        <v>85</v>
      </c>
      <c r="F1687" s="56" t="s">
        <v>109</v>
      </c>
      <c r="G1687" s="56" t="s">
        <v>126</v>
      </c>
      <c r="H1687" s="56" t="s">
        <v>44</v>
      </c>
      <c r="I1687" s="58">
        <v>43992</v>
      </c>
      <c r="J1687" s="58" t="s">
        <v>120</v>
      </c>
      <c r="K1687" s="53"/>
      <c r="L1687" s="34">
        <f>IFERROR(WORKDAY(C1687,R1687,DiasNOLaborables),"")</f>
        <v>44013</v>
      </c>
      <c r="M1687" s="35" t="str">
        <f>+IF(C1687="","",IF(I1687="","",(IF(I1687&lt;=L1687,"A TIEMPO","FUERA DE TIEMPO"))))</f>
        <v>A TIEMPO</v>
      </c>
      <c r="N1687" s="35">
        <f>IF(I1687="","",NETWORKDAYS(Hoja1!C1687+1,Hoja1!I1687,DiasNOLaborables))</f>
        <v>8</v>
      </c>
      <c r="O1687" s="36" t="str">
        <f t="shared" si="88"/>
        <v/>
      </c>
      <c r="P1687" s="37"/>
      <c r="Q1687" s="37"/>
      <c r="R1687" s="37">
        <f t="shared" si="89"/>
        <v>20</v>
      </c>
      <c r="S1687" s="33"/>
    </row>
    <row r="1688" spans="1:19" ht="60" x14ac:dyDescent="0.25">
      <c r="A1688" s="53">
        <f t="shared" si="90"/>
        <v>1677</v>
      </c>
      <c r="B1688" s="61">
        <v>20209050044542</v>
      </c>
      <c r="C1688" s="58">
        <v>43980</v>
      </c>
      <c r="D1688" s="56" t="s">
        <v>123</v>
      </c>
      <c r="E1688" s="56" t="s">
        <v>85</v>
      </c>
      <c r="F1688" s="56" t="s">
        <v>109</v>
      </c>
      <c r="G1688" s="56" t="s">
        <v>126</v>
      </c>
      <c r="H1688" s="56" t="s">
        <v>44</v>
      </c>
      <c r="I1688" s="58">
        <v>43992</v>
      </c>
      <c r="J1688" s="58" t="s">
        <v>120</v>
      </c>
      <c r="K1688" s="53"/>
      <c r="L1688" s="34">
        <f>IFERROR(WORKDAY(C1688,R1688,DiasNOLaborables),"")</f>
        <v>44013</v>
      </c>
      <c r="M1688" s="35" t="str">
        <f>+IF(C1688="","",IF(I1688="","",(IF(I1688&lt;=L1688,"A TIEMPO","FUERA DE TIEMPO"))))</f>
        <v>A TIEMPO</v>
      </c>
      <c r="N1688" s="35">
        <f>IF(I1688="","",NETWORKDAYS(Hoja1!C1688+1,Hoja1!I1688,DiasNOLaborables))</f>
        <v>8</v>
      </c>
      <c r="O1688" s="36" t="str">
        <f t="shared" si="88"/>
        <v/>
      </c>
      <c r="P1688" s="37"/>
      <c r="Q1688" s="37"/>
      <c r="R1688" s="37">
        <f t="shared" si="89"/>
        <v>20</v>
      </c>
      <c r="S1688" s="33"/>
    </row>
    <row r="1689" spans="1:19" ht="60" x14ac:dyDescent="0.25">
      <c r="A1689" s="53">
        <f t="shared" si="90"/>
        <v>1678</v>
      </c>
      <c r="B1689" s="61">
        <v>20209050044552</v>
      </c>
      <c r="C1689" s="58">
        <v>43980</v>
      </c>
      <c r="D1689" s="56" t="s">
        <v>123</v>
      </c>
      <c r="E1689" s="56" t="s">
        <v>85</v>
      </c>
      <c r="F1689" s="56" t="s">
        <v>109</v>
      </c>
      <c r="G1689" s="56" t="s">
        <v>126</v>
      </c>
      <c r="H1689" s="56" t="s">
        <v>44</v>
      </c>
      <c r="I1689" s="58">
        <v>43992</v>
      </c>
      <c r="J1689" s="58" t="s">
        <v>120</v>
      </c>
      <c r="K1689" s="53"/>
      <c r="L1689" s="34">
        <f>IFERROR(WORKDAY(C1689,R1689,DiasNOLaborables),"")</f>
        <v>44013</v>
      </c>
      <c r="M1689" s="35" t="str">
        <f>+IF(C1689="","",IF(I1689="","",(IF(I1689&lt;=L1689,"A TIEMPO","FUERA DE TIEMPO"))))</f>
        <v>A TIEMPO</v>
      </c>
      <c r="N1689" s="35">
        <f>IF(I1689="","",NETWORKDAYS(Hoja1!C1689+1,Hoja1!I1689,DiasNOLaborables))</f>
        <v>8</v>
      </c>
      <c r="O1689" s="36" t="str">
        <f t="shared" si="88"/>
        <v/>
      </c>
      <c r="P1689" s="37"/>
      <c r="Q1689" s="37"/>
      <c r="R1689" s="37">
        <f t="shared" si="89"/>
        <v>20</v>
      </c>
      <c r="S1689" s="33"/>
    </row>
    <row r="1690" spans="1:19" ht="60" x14ac:dyDescent="0.25">
      <c r="A1690" s="53">
        <f t="shared" si="90"/>
        <v>1679</v>
      </c>
      <c r="B1690" s="61">
        <v>20209050044562</v>
      </c>
      <c r="C1690" s="58">
        <v>43980</v>
      </c>
      <c r="D1690" s="56" t="s">
        <v>123</v>
      </c>
      <c r="E1690" s="56" t="s">
        <v>85</v>
      </c>
      <c r="F1690" s="56" t="s">
        <v>109</v>
      </c>
      <c r="G1690" s="56" t="s">
        <v>126</v>
      </c>
      <c r="H1690" s="56" t="s">
        <v>44</v>
      </c>
      <c r="I1690" s="58">
        <v>43992</v>
      </c>
      <c r="J1690" s="58" t="s">
        <v>120</v>
      </c>
      <c r="K1690" s="53"/>
      <c r="L1690" s="34">
        <f>IFERROR(WORKDAY(C1690,R1690,DiasNOLaborables),"")</f>
        <v>44013</v>
      </c>
      <c r="M1690" s="35" t="str">
        <f>+IF(C1690="","",IF(I1690="","",(IF(I1690&lt;=L1690,"A TIEMPO","FUERA DE TIEMPO"))))</f>
        <v>A TIEMPO</v>
      </c>
      <c r="N1690" s="35">
        <f>IF(I1690="","",NETWORKDAYS(Hoja1!C1690+1,Hoja1!I1690,DiasNOLaborables))</f>
        <v>8</v>
      </c>
      <c r="O1690" s="36" t="str">
        <f t="shared" si="88"/>
        <v/>
      </c>
      <c r="P1690" s="37"/>
      <c r="Q1690" s="37"/>
      <c r="R1690" s="37">
        <f t="shared" si="89"/>
        <v>20</v>
      </c>
      <c r="S1690" s="33"/>
    </row>
    <row r="1691" spans="1:19" ht="60" x14ac:dyDescent="0.25">
      <c r="A1691" s="53">
        <f t="shared" si="90"/>
        <v>1680</v>
      </c>
      <c r="B1691" s="61">
        <v>20209050044592</v>
      </c>
      <c r="C1691" s="58">
        <v>43980</v>
      </c>
      <c r="D1691" s="56" t="s">
        <v>123</v>
      </c>
      <c r="E1691" s="56" t="s">
        <v>85</v>
      </c>
      <c r="F1691" s="56" t="s">
        <v>109</v>
      </c>
      <c r="G1691" s="56" t="s">
        <v>126</v>
      </c>
      <c r="H1691" s="56" t="s">
        <v>44</v>
      </c>
      <c r="I1691" s="58">
        <v>43992</v>
      </c>
      <c r="J1691" s="58" t="s">
        <v>120</v>
      </c>
      <c r="K1691" s="53"/>
      <c r="L1691" s="34">
        <f>IFERROR(WORKDAY(C1691,R1691,DiasNOLaborables),"")</f>
        <v>44013</v>
      </c>
      <c r="M1691" s="35" t="str">
        <f>+IF(C1691="","",IF(I1691="","",(IF(I1691&lt;=L1691,"A TIEMPO","FUERA DE TIEMPO"))))</f>
        <v>A TIEMPO</v>
      </c>
      <c r="N1691" s="35">
        <f>IF(I1691="","",NETWORKDAYS(Hoja1!C1691+1,Hoja1!I1691,DiasNOLaborables))</f>
        <v>8</v>
      </c>
      <c r="O1691" s="36" t="str">
        <f t="shared" si="88"/>
        <v/>
      </c>
      <c r="P1691" s="37"/>
      <c r="Q1691" s="37"/>
      <c r="R1691" s="37">
        <f t="shared" si="89"/>
        <v>20</v>
      </c>
      <c r="S1691" s="33"/>
    </row>
    <row r="1692" spans="1:19" ht="60" x14ac:dyDescent="0.25">
      <c r="A1692" s="53">
        <f t="shared" si="90"/>
        <v>1681</v>
      </c>
      <c r="B1692" s="61">
        <v>20209050044652</v>
      </c>
      <c r="C1692" s="58">
        <v>43980</v>
      </c>
      <c r="D1692" s="56" t="s">
        <v>123</v>
      </c>
      <c r="E1692" s="56" t="s">
        <v>85</v>
      </c>
      <c r="F1692" s="56" t="s">
        <v>109</v>
      </c>
      <c r="G1692" s="56" t="s">
        <v>126</v>
      </c>
      <c r="H1692" s="56" t="s">
        <v>44</v>
      </c>
      <c r="I1692" s="58">
        <v>43992</v>
      </c>
      <c r="J1692" s="58" t="s">
        <v>120</v>
      </c>
      <c r="K1692" s="53"/>
      <c r="L1692" s="34">
        <f>IFERROR(WORKDAY(C1692,R1692,DiasNOLaborables),"")</f>
        <v>44013</v>
      </c>
      <c r="M1692" s="35" t="str">
        <f>+IF(C1692="","",IF(I1692="","",(IF(I1692&lt;=L1692,"A TIEMPO","FUERA DE TIEMPO"))))</f>
        <v>A TIEMPO</v>
      </c>
      <c r="N1692" s="35">
        <f>IF(I1692="","",NETWORKDAYS(Hoja1!C1692+1,Hoja1!I1692,DiasNOLaborables))</f>
        <v>8</v>
      </c>
      <c r="O1692" s="36" t="str">
        <f t="shared" ref="O1692:O1755" si="91">IF(NETWORKDAYS(L1692+1,I1692,DiasNOLaborables)&lt;=0,"",NETWORKDAYS(L1692+1,I1692,DiasNOLaborables))</f>
        <v/>
      </c>
      <c r="P1692" s="37"/>
      <c r="Q1692" s="37"/>
      <c r="R1692" s="37">
        <f t="shared" ref="R1692:R1755" si="92">IFERROR(VLOOKUP(E1692,$Z$50:$AA$63,2),"")</f>
        <v>20</v>
      </c>
      <c r="S1692" s="33"/>
    </row>
    <row r="1693" spans="1:19" ht="60" x14ac:dyDescent="0.25">
      <c r="A1693" s="53">
        <f t="shared" si="90"/>
        <v>1682</v>
      </c>
      <c r="B1693" s="61">
        <v>20209050044682</v>
      </c>
      <c r="C1693" s="58">
        <v>43980</v>
      </c>
      <c r="D1693" s="56" t="s">
        <v>123</v>
      </c>
      <c r="E1693" s="56" t="s">
        <v>85</v>
      </c>
      <c r="F1693" s="56" t="s">
        <v>109</v>
      </c>
      <c r="G1693" s="56" t="s">
        <v>126</v>
      </c>
      <c r="H1693" s="56" t="s">
        <v>44</v>
      </c>
      <c r="I1693" s="58">
        <v>43992</v>
      </c>
      <c r="J1693" s="58" t="s">
        <v>120</v>
      </c>
      <c r="K1693" s="53"/>
      <c r="L1693" s="34">
        <f>IFERROR(WORKDAY(C1693,R1693,DiasNOLaborables),"")</f>
        <v>44013</v>
      </c>
      <c r="M1693" s="35" t="str">
        <f>+IF(C1693="","",IF(I1693="","",(IF(I1693&lt;=L1693,"A TIEMPO","FUERA DE TIEMPO"))))</f>
        <v>A TIEMPO</v>
      </c>
      <c r="N1693" s="35">
        <f>IF(I1693="","",NETWORKDAYS(Hoja1!C1693+1,Hoja1!I1693,DiasNOLaborables))</f>
        <v>8</v>
      </c>
      <c r="O1693" s="36" t="str">
        <f t="shared" si="91"/>
        <v/>
      </c>
      <c r="P1693" s="37"/>
      <c r="Q1693" s="37"/>
      <c r="R1693" s="37">
        <f t="shared" si="92"/>
        <v>20</v>
      </c>
      <c r="S1693" s="33"/>
    </row>
    <row r="1694" spans="1:19" ht="60" x14ac:dyDescent="0.25">
      <c r="A1694" s="53">
        <f t="shared" si="90"/>
        <v>1683</v>
      </c>
      <c r="B1694" s="61">
        <v>20209050044702</v>
      </c>
      <c r="C1694" s="58">
        <v>43980</v>
      </c>
      <c r="D1694" s="56" t="s">
        <v>123</v>
      </c>
      <c r="E1694" s="56" t="s">
        <v>85</v>
      </c>
      <c r="F1694" s="56" t="s">
        <v>109</v>
      </c>
      <c r="G1694" s="56" t="s">
        <v>126</v>
      </c>
      <c r="H1694" s="56" t="s">
        <v>44</v>
      </c>
      <c r="I1694" s="58">
        <v>43992</v>
      </c>
      <c r="J1694" s="58" t="s">
        <v>120</v>
      </c>
      <c r="K1694" s="53"/>
      <c r="L1694" s="34">
        <f>IFERROR(WORKDAY(C1694,R1694,DiasNOLaborables),"")</f>
        <v>44013</v>
      </c>
      <c r="M1694" s="35" t="str">
        <f>+IF(C1694="","",IF(I1694="","",(IF(I1694&lt;=L1694,"A TIEMPO","FUERA DE TIEMPO"))))</f>
        <v>A TIEMPO</v>
      </c>
      <c r="N1694" s="35">
        <f>IF(I1694="","",NETWORKDAYS(Hoja1!C1694+1,Hoja1!I1694,DiasNOLaborables))</f>
        <v>8</v>
      </c>
      <c r="O1694" s="36" t="str">
        <f t="shared" si="91"/>
        <v/>
      </c>
      <c r="P1694" s="37"/>
      <c r="Q1694" s="37"/>
      <c r="R1694" s="37">
        <f t="shared" si="92"/>
        <v>20</v>
      </c>
      <c r="S1694" s="33"/>
    </row>
    <row r="1695" spans="1:19" ht="60" x14ac:dyDescent="0.25">
      <c r="A1695" s="53">
        <f t="shared" si="90"/>
        <v>1684</v>
      </c>
      <c r="B1695" s="61">
        <v>20209050044712</v>
      </c>
      <c r="C1695" s="58">
        <v>43980</v>
      </c>
      <c r="D1695" s="56" t="s">
        <v>123</v>
      </c>
      <c r="E1695" s="56" t="s">
        <v>85</v>
      </c>
      <c r="F1695" s="56" t="s">
        <v>109</v>
      </c>
      <c r="G1695" s="56" t="s">
        <v>126</v>
      </c>
      <c r="H1695" s="56" t="s">
        <v>44</v>
      </c>
      <c r="I1695" s="58">
        <v>43992</v>
      </c>
      <c r="J1695" s="58" t="s">
        <v>120</v>
      </c>
      <c r="K1695" s="53"/>
      <c r="L1695" s="34">
        <f>IFERROR(WORKDAY(C1695,R1695,DiasNOLaborables),"")</f>
        <v>44013</v>
      </c>
      <c r="M1695" s="35" t="str">
        <f>+IF(C1695="","",IF(I1695="","",(IF(I1695&lt;=L1695,"A TIEMPO","FUERA DE TIEMPO"))))</f>
        <v>A TIEMPO</v>
      </c>
      <c r="N1695" s="35">
        <f>IF(I1695="","",NETWORKDAYS(Hoja1!C1695+1,Hoja1!I1695,DiasNOLaborables))</f>
        <v>8</v>
      </c>
      <c r="O1695" s="36" t="str">
        <f t="shared" si="91"/>
        <v/>
      </c>
      <c r="P1695" s="37"/>
      <c r="Q1695" s="37"/>
      <c r="R1695" s="37">
        <f t="shared" si="92"/>
        <v>20</v>
      </c>
      <c r="S1695" s="33"/>
    </row>
    <row r="1696" spans="1:19" ht="60" x14ac:dyDescent="0.25">
      <c r="A1696" s="53">
        <f t="shared" si="90"/>
        <v>1685</v>
      </c>
      <c r="B1696" s="61">
        <v>20209050044772</v>
      </c>
      <c r="C1696" s="58">
        <v>43980</v>
      </c>
      <c r="D1696" s="56" t="s">
        <v>123</v>
      </c>
      <c r="E1696" s="56" t="s">
        <v>85</v>
      </c>
      <c r="F1696" s="56" t="s">
        <v>109</v>
      </c>
      <c r="G1696" s="56" t="s">
        <v>126</v>
      </c>
      <c r="H1696" s="56" t="s">
        <v>44</v>
      </c>
      <c r="I1696" s="58">
        <v>43992</v>
      </c>
      <c r="J1696" s="58" t="s">
        <v>120</v>
      </c>
      <c r="K1696" s="53"/>
      <c r="L1696" s="34">
        <f>IFERROR(WORKDAY(C1696,R1696,DiasNOLaborables),"")</f>
        <v>44013</v>
      </c>
      <c r="M1696" s="35" t="str">
        <f>+IF(C1696="","",IF(I1696="","",(IF(I1696&lt;=L1696,"A TIEMPO","FUERA DE TIEMPO"))))</f>
        <v>A TIEMPO</v>
      </c>
      <c r="N1696" s="35">
        <f>IF(I1696="","",NETWORKDAYS(Hoja1!C1696+1,Hoja1!I1696,DiasNOLaborables))</f>
        <v>8</v>
      </c>
      <c r="O1696" s="36" t="str">
        <f t="shared" si="91"/>
        <v/>
      </c>
      <c r="P1696" s="37"/>
      <c r="Q1696" s="37"/>
      <c r="R1696" s="37">
        <f t="shared" si="92"/>
        <v>20</v>
      </c>
      <c r="S1696" s="33"/>
    </row>
    <row r="1697" spans="1:19" ht="60" x14ac:dyDescent="0.25">
      <c r="A1697" s="53">
        <f t="shared" si="90"/>
        <v>1686</v>
      </c>
      <c r="B1697" s="61">
        <v>20209050045112</v>
      </c>
      <c r="C1697" s="58">
        <v>43982</v>
      </c>
      <c r="D1697" s="56" t="s">
        <v>123</v>
      </c>
      <c r="E1697" s="56" t="s">
        <v>85</v>
      </c>
      <c r="F1697" s="56" t="s">
        <v>109</v>
      </c>
      <c r="G1697" s="56" t="s">
        <v>126</v>
      </c>
      <c r="H1697" s="56" t="s">
        <v>44</v>
      </c>
      <c r="I1697" s="58">
        <v>43992</v>
      </c>
      <c r="J1697" s="58" t="s">
        <v>120</v>
      </c>
      <c r="K1697" s="53"/>
      <c r="L1697" s="34">
        <f>IFERROR(WORKDAY(C1697,R1697,DiasNOLaborables),"")</f>
        <v>44013</v>
      </c>
      <c r="M1697" s="35" t="str">
        <f>+IF(C1697="","",IF(I1697="","",(IF(I1697&lt;=L1697,"A TIEMPO","FUERA DE TIEMPO"))))</f>
        <v>A TIEMPO</v>
      </c>
      <c r="N1697" s="35">
        <f>IF(I1697="","",NETWORKDAYS(Hoja1!C1697+1,Hoja1!I1697,DiasNOLaborables))</f>
        <v>8</v>
      </c>
      <c r="O1697" s="36" t="str">
        <f t="shared" si="91"/>
        <v/>
      </c>
      <c r="P1697" s="37"/>
      <c r="Q1697" s="37"/>
      <c r="R1697" s="37">
        <f t="shared" si="92"/>
        <v>20</v>
      </c>
      <c r="S1697" s="33"/>
    </row>
    <row r="1698" spans="1:19" ht="60" x14ac:dyDescent="0.25">
      <c r="A1698" s="53">
        <f t="shared" si="90"/>
        <v>1687</v>
      </c>
      <c r="B1698" s="59">
        <v>20209050036602</v>
      </c>
      <c r="C1698" s="55">
        <v>43952</v>
      </c>
      <c r="D1698" s="56" t="s">
        <v>120</v>
      </c>
      <c r="E1698" s="56" t="s">
        <v>85</v>
      </c>
      <c r="F1698" s="56" t="s">
        <v>109</v>
      </c>
      <c r="G1698" s="57" t="s">
        <v>126</v>
      </c>
      <c r="H1698" s="56" t="s">
        <v>44</v>
      </c>
      <c r="I1698" s="55">
        <v>43960</v>
      </c>
      <c r="J1698" s="58" t="s">
        <v>120</v>
      </c>
      <c r="K1698" s="53"/>
      <c r="L1698" s="34">
        <f>IFERROR(WORKDAY(C1698,R1698,DiasNOLaborables),"")</f>
        <v>43983</v>
      </c>
      <c r="M1698" s="35" t="str">
        <f>+IF(C1698="","",IF(I1698="","",(IF(I1698&lt;=L1698,"A TIEMPO","FUERA DE TIEMPO"))))</f>
        <v>A TIEMPO</v>
      </c>
      <c r="N1698" s="35">
        <f>IF(I1698="","",NETWORKDAYS(Hoja1!C1698+1,Hoja1!I1698,DiasNOLaborables))</f>
        <v>5</v>
      </c>
      <c r="O1698" s="36" t="str">
        <f t="shared" si="91"/>
        <v/>
      </c>
      <c r="P1698" s="37"/>
      <c r="Q1698" s="37"/>
      <c r="R1698" s="37">
        <f t="shared" si="92"/>
        <v>20</v>
      </c>
      <c r="S1698" s="33"/>
    </row>
    <row r="1699" spans="1:19" ht="60" x14ac:dyDescent="0.25">
      <c r="A1699" s="53">
        <f t="shared" si="90"/>
        <v>1688</v>
      </c>
      <c r="B1699" s="59">
        <v>20209050036622</v>
      </c>
      <c r="C1699" s="55">
        <v>43952</v>
      </c>
      <c r="D1699" s="56" t="s">
        <v>120</v>
      </c>
      <c r="E1699" s="56" t="s">
        <v>85</v>
      </c>
      <c r="F1699" s="56" t="s">
        <v>109</v>
      </c>
      <c r="G1699" s="57" t="s">
        <v>126</v>
      </c>
      <c r="H1699" s="56" t="s">
        <v>44</v>
      </c>
      <c r="I1699" s="55">
        <v>43961</v>
      </c>
      <c r="J1699" s="58" t="s">
        <v>120</v>
      </c>
      <c r="K1699" s="53"/>
      <c r="L1699" s="34">
        <f>IFERROR(WORKDAY(C1699,R1699,DiasNOLaborables),"")</f>
        <v>43983</v>
      </c>
      <c r="M1699" s="35" t="str">
        <f>+IF(C1699="","",IF(I1699="","",(IF(I1699&lt;=L1699,"A TIEMPO","FUERA DE TIEMPO"))))</f>
        <v>A TIEMPO</v>
      </c>
      <c r="N1699" s="35">
        <f>IF(I1699="","",NETWORKDAYS(Hoja1!C1699+1,Hoja1!I1699,DiasNOLaborables))</f>
        <v>5</v>
      </c>
      <c r="O1699" s="36" t="str">
        <f t="shared" si="91"/>
        <v/>
      </c>
      <c r="P1699" s="37"/>
      <c r="Q1699" s="37"/>
      <c r="R1699" s="37">
        <f t="shared" si="92"/>
        <v>20</v>
      </c>
      <c r="S1699" s="33"/>
    </row>
    <row r="1700" spans="1:19" ht="60" x14ac:dyDescent="0.25">
      <c r="A1700" s="53">
        <f t="shared" si="90"/>
        <v>1689</v>
      </c>
      <c r="B1700" s="59">
        <v>20209050036612</v>
      </c>
      <c r="C1700" s="55">
        <v>43952</v>
      </c>
      <c r="D1700" s="56" t="s">
        <v>120</v>
      </c>
      <c r="E1700" s="56" t="s">
        <v>85</v>
      </c>
      <c r="F1700" s="56" t="s">
        <v>109</v>
      </c>
      <c r="G1700" s="57" t="s">
        <v>126</v>
      </c>
      <c r="H1700" s="56" t="s">
        <v>44</v>
      </c>
      <c r="I1700" s="55">
        <v>43962</v>
      </c>
      <c r="J1700" s="58" t="s">
        <v>120</v>
      </c>
      <c r="K1700" s="53"/>
      <c r="L1700" s="34">
        <f>IFERROR(WORKDAY(C1700,R1700,DiasNOLaborables),"")</f>
        <v>43983</v>
      </c>
      <c r="M1700" s="35" t="str">
        <f>+IF(C1700="","",IF(I1700="","",(IF(I1700&lt;=L1700,"A TIEMPO","FUERA DE TIEMPO"))))</f>
        <v>A TIEMPO</v>
      </c>
      <c r="N1700" s="35">
        <f>IF(I1700="","",NETWORKDAYS(Hoja1!C1700+1,Hoja1!I1700,DiasNOLaborables))</f>
        <v>6</v>
      </c>
      <c r="O1700" s="36" t="str">
        <f t="shared" si="91"/>
        <v/>
      </c>
      <c r="P1700" s="37"/>
      <c r="Q1700" s="37"/>
      <c r="R1700" s="37">
        <f t="shared" si="92"/>
        <v>20</v>
      </c>
      <c r="S1700" s="33"/>
    </row>
    <row r="1701" spans="1:19" ht="60" x14ac:dyDescent="0.25">
      <c r="A1701" s="53">
        <f t="shared" si="90"/>
        <v>1690</v>
      </c>
      <c r="B1701" s="59">
        <v>20209050036992</v>
      </c>
      <c r="C1701" s="55">
        <v>43952</v>
      </c>
      <c r="D1701" s="56" t="s">
        <v>120</v>
      </c>
      <c r="E1701" s="56" t="s">
        <v>85</v>
      </c>
      <c r="F1701" s="56" t="s">
        <v>109</v>
      </c>
      <c r="G1701" s="57" t="s">
        <v>126</v>
      </c>
      <c r="H1701" s="56" t="s">
        <v>44</v>
      </c>
      <c r="I1701" s="55">
        <v>43964</v>
      </c>
      <c r="J1701" s="58" t="s">
        <v>120</v>
      </c>
      <c r="K1701" s="53"/>
      <c r="L1701" s="34">
        <f>IFERROR(WORKDAY(C1701,R1701,DiasNOLaborables),"")</f>
        <v>43983</v>
      </c>
      <c r="M1701" s="35" t="str">
        <f>+IF(C1701="","",IF(I1701="","",(IF(I1701&lt;=L1701,"A TIEMPO","FUERA DE TIEMPO"))))</f>
        <v>A TIEMPO</v>
      </c>
      <c r="N1701" s="35">
        <f>IF(I1701="","",NETWORKDAYS(Hoja1!C1701+1,Hoja1!I1701,DiasNOLaborables))</f>
        <v>8</v>
      </c>
      <c r="O1701" s="36" t="str">
        <f t="shared" si="91"/>
        <v/>
      </c>
      <c r="P1701" s="37"/>
      <c r="Q1701" s="37"/>
      <c r="R1701" s="37">
        <f t="shared" si="92"/>
        <v>20</v>
      </c>
      <c r="S1701" s="33"/>
    </row>
    <row r="1702" spans="1:19" ht="60" x14ac:dyDescent="0.25">
      <c r="A1702" s="53">
        <f t="shared" si="90"/>
        <v>1691</v>
      </c>
      <c r="B1702" s="59">
        <v>20209050036912</v>
      </c>
      <c r="C1702" s="55">
        <v>43952</v>
      </c>
      <c r="D1702" s="56" t="s">
        <v>120</v>
      </c>
      <c r="E1702" s="56" t="s">
        <v>85</v>
      </c>
      <c r="F1702" s="56" t="s">
        <v>109</v>
      </c>
      <c r="G1702" s="57" t="s">
        <v>126</v>
      </c>
      <c r="H1702" s="56" t="s">
        <v>44</v>
      </c>
      <c r="I1702" s="55">
        <v>43960</v>
      </c>
      <c r="J1702" s="58" t="s">
        <v>120</v>
      </c>
      <c r="K1702" s="53"/>
      <c r="L1702" s="34">
        <f>IFERROR(WORKDAY(C1702,R1702,DiasNOLaborables),"")</f>
        <v>43983</v>
      </c>
      <c r="M1702" s="35" t="str">
        <f>+IF(C1702="","",IF(I1702="","",(IF(I1702&lt;=L1702,"A TIEMPO","FUERA DE TIEMPO"))))</f>
        <v>A TIEMPO</v>
      </c>
      <c r="N1702" s="35">
        <f>IF(I1702="","",NETWORKDAYS(Hoja1!C1702+1,Hoja1!I1702,DiasNOLaborables))</f>
        <v>5</v>
      </c>
      <c r="O1702" s="36" t="str">
        <f t="shared" si="91"/>
        <v/>
      </c>
      <c r="P1702" s="37"/>
      <c r="Q1702" s="37"/>
      <c r="R1702" s="37">
        <f t="shared" si="92"/>
        <v>20</v>
      </c>
      <c r="S1702" s="33"/>
    </row>
    <row r="1703" spans="1:19" ht="45" x14ac:dyDescent="0.25">
      <c r="A1703" s="53">
        <f t="shared" si="90"/>
        <v>1692</v>
      </c>
      <c r="B1703" s="59">
        <v>20209050036652</v>
      </c>
      <c r="C1703" s="55">
        <v>43953</v>
      </c>
      <c r="D1703" s="56" t="s">
        <v>123</v>
      </c>
      <c r="E1703" s="56" t="s">
        <v>85</v>
      </c>
      <c r="F1703" s="56" t="s">
        <v>96</v>
      </c>
      <c r="G1703" s="57" t="s">
        <v>125</v>
      </c>
      <c r="H1703" s="56" t="s">
        <v>42</v>
      </c>
      <c r="I1703" s="55">
        <v>43966</v>
      </c>
      <c r="J1703" s="58" t="s">
        <v>120</v>
      </c>
      <c r="K1703" s="53"/>
      <c r="L1703" s="34">
        <f>IFERROR(WORKDAY(C1703,R1703,DiasNOLaborables),"")</f>
        <v>43983</v>
      </c>
      <c r="M1703" s="35" t="str">
        <f>+IF(C1703="","",IF(I1703="","",(IF(I1703&lt;=L1703,"A TIEMPO","FUERA DE TIEMPO"))))</f>
        <v>A TIEMPO</v>
      </c>
      <c r="N1703" s="35">
        <f>IF(I1703="","",NETWORKDAYS(Hoja1!C1703+1,Hoja1!I1703,DiasNOLaborables))</f>
        <v>10</v>
      </c>
      <c r="O1703" s="36" t="str">
        <f t="shared" si="91"/>
        <v/>
      </c>
      <c r="P1703" s="37"/>
      <c r="Q1703" s="37"/>
      <c r="R1703" s="37">
        <f t="shared" si="92"/>
        <v>20</v>
      </c>
      <c r="S1703" s="33"/>
    </row>
    <row r="1704" spans="1:19" ht="45" x14ac:dyDescent="0.25">
      <c r="A1704" s="53">
        <f t="shared" si="90"/>
        <v>1693</v>
      </c>
      <c r="B1704" s="59">
        <v>20209050036682</v>
      </c>
      <c r="C1704" s="55">
        <v>43953</v>
      </c>
      <c r="D1704" s="56" t="s">
        <v>123</v>
      </c>
      <c r="E1704" s="56" t="s">
        <v>85</v>
      </c>
      <c r="F1704" s="56" t="s">
        <v>107</v>
      </c>
      <c r="G1704" s="57" t="s">
        <v>125</v>
      </c>
      <c r="H1704" s="56" t="s">
        <v>43</v>
      </c>
      <c r="I1704" s="55">
        <v>43962</v>
      </c>
      <c r="J1704" s="58" t="s">
        <v>120</v>
      </c>
      <c r="K1704" s="53"/>
      <c r="L1704" s="34">
        <f>IFERROR(WORKDAY(C1704,R1704,DiasNOLaborables),"")</f>
        <v>43983</v>
      </c>
      <c r="M1704" s="35" t="str">
        <f>+IF(C1704="","",IF(I1704="","",(IF(I1704&lt;=L1704,"A TIEMPO","FUERA DE TIEMPO"))))</f>
        <v>A TIEMPO</v>
      </c>
      <c r="N1704" s="35">
        <f>IF(I1704="","",NETWORKDAYS(Hoja1!C1704+1,Hoja1!I1704,DiasNOLaborables))</f>
        <v>6</v>
      </c>
      <c r="O1704" s="36" t="str">
        <f t="shared" si="91"/>
        <v/>
      </c>
      <c r="P1704" s="37"/>
      <c r="Q1704" s="37"/>
      <c r="R1704" s="37">
        <f t="shared" si="92"/>
        <v>20</v>
      </c>
      <c r="S1704" s="33"/>
    </row>
    <row r="1705" spans="1:19" ht="45" x14ac:dyDescent="0.25">
      <c r="A1705" s="53">
        <f t="shared" si="90"/>
        <v>1694</v>
      </c>
      <c r="B1705" s="59">
        <v>20209050036712</v>
      </c>
      <c r="C1705" s="55">
        <v>43954</v>
      </c>
      <c r="D1705" s="56" t="s">
        <v>123</v>
      </c>
      <c r="E1705" s="56" t="s">
        <v>85</v>
      </c>
      <c r="F1705" s="56" t="s">
        <v>112</v>
      </c>
      <c r="G1705" s="57" t="s">
        <v>125</v>
      </c>
      <c r="H1705" s="56" t="s">
        <v>52</v>
      </c>
      <c r="I1705" s="55">
        <v>43966</v>
      </c>
      <c r="J1705" s="58" t="s">
        <v>120</v>
      </c>
      <c r="K1705" s="53"/>
      <c r="L1705" s="34">
        <f>IFERROR(WORKDAY(C1705,R1705,DiasNOLaborables),"")</f>
        <v>43983</v>
      </c>
      <c r="M1705" s="35" t="str">
        <f>+IF(C1705="","",IF(I1705="","",(IF(I1705&lt;=L1705,"A TIEMPO","FUERA DE TIEMPO"))))</f>
        <v>A TIEMPO</v>
      </c>
      <c r="N1705" s="35">
        <f>IF(I1705="","",NETWORKDAYS(Hoja1!C1705+1,Hoja1!I1705,DiasNOLaborables))</f>
        <v>10</v>
      </c>
      <c r="O1705" s="36" t="str">
        <f t="shared" si="91"/>
        <v/>
      </c>
      <c r="P1705" s="37"/>
      <c r="Q1705" s="37"/>
      <c r="R1705" s="37">
        <f t="shared" si="92"/>
        <v>20</v>
      </c>
      <c r="S1705" s="33"/>
    </row>
    <row r="1706" spans="1:19" ht="45" x14ac:dyDescent="0.25">
      <c r="A1706" s="53">
        <f t="shared" si="90"/>
        <v>1695</v>
      </c>
      <c r="B1706" s="59">
        <v>20209050036742</v>
      </c>
      <c r="C1706" s="55">
        <v>43954</v>
      </c>
      <c r="D1706" s="56" t="s">
        <v>123</v>
      </c>
      <c r="E1706" s="56" t="s">
        <v>75</v>
      </c>
      <c r="F1706" s="56" t="s">
        <v>94</v>
      </c>
      <c r="G1706" s="57" t="s">
        <v>125</v>
      </c>
      <c r="H1706" s="56" t="s">
        <v>42</v>
      </c>
      <c r="I1706" s="55">
        <v>43963</v>
      </c>
      <c r="J1706" s="58" t="s">
        <v>120</v>
      </c>
      <c r="K1706" s="53"/>
      <c r="L1706" s="34">
        <f>IFERROR(WORKDAY(C1706,R1706,DiasNOLaborables),"")</f>
        <v>44006</v>
      </c>
      <c r="M1706" s="35" t="str">
        <f>+IF(C1706="","",IF(I1706="","",(IF(I1706&lt;=L1706,"A TIEMPO","FUERA DE TIEMPO"))))</f>
        <v>A TIEMPO</v>
      </c>
      <c r="N1706" s="35">
        <f>IF(I1706="","",NETWORKDAYS(Hoja1!C1706+1,Hoja1!I1706,DiasNOLaborables))</f>
        <v>7</v>
      </c>
      <c r="O1706" s="36" t="str">
        <f t="shared" si="91"/>
        <v/>
      </c>
      <c r="P1706" s="37"/>
      <c r="Q1706" s="37"/>
      <c r="R1706" s="37">
        <f t="shared" si="92"/>
        <v>35</v>
      </c>
      <c r="S1706" s="33"/>
    </row>
    <row r="1707" spans="1:19" ht="45" x14ac:dyDescent="0.25">
      <c r="A1707" s="53">
        <f t="shared" si="90"/>
        <v>1696</v>
      </c>
      <c r="B1707" s="59">
        <v>20209050036772</v>
      </c>
      <c r="C1707" s="55">
        <v>43954</v>
      </c>
      <c r="D1707" s="56" t="s">
        <v>123</v>
      </c>
      <c r="E1707" s="56" t="s">
        <v>85</v>
      </c>
      <c r="F1707" s="56" t="s">
        <v>98</v>
      </c>
      <c r="G1707" s="57" t="s">
        <v>125</v>
      </c>
      <c r="H1707" s="56" t="s">
        <v>43</v>
      </c>
      <c r="I1707" s="55">
        <v>43965</v>
      </c>
      <c r="J1707" s="58" t="s">
        <v>120</v>
      </c>
      <c r="K1707" s="53"/>
      <c r="L1707" s="34">
        <f>IFERROR(WORKDAY(C1707,R1707,DiasNOLaborables),"")</f>
        <v>43983</v>
      </c>
      <c r="M1707" s="35" t="str">
        <f>+IF(C1707="","",IF(I1707="","",(IF(I1707&lt;=L1707,"A TIEMPO","FUERA DE TIEMPO"))))</f>
        <v>A TIEMPO</v>
      </c>
      <c r="N1707" s="35">
        <f>IF(I1707="","",NETWORKDAYS(Hoja1!C1707+1,Hoja1!I1707,DiasNOLaborables))</f>
        <v>9</v>
      </c>
      <c r="O1707" s="36" t="str">
        <f t="shared" si="91"/>
        <v/>
      </c>
      <c r="P1707" s="37"/>
      <c r="Q1707" s="37"/>
      <c r="R1707" s="37">
        <f t="shared" si="92"/>
        <v>20</v>
      </c>
      <c r="S1707" s="33"/>
    </row>
    <row r="1708" spans="1:19" ht="45" x14ac:dyDescent="0.25">
      <c r="A1708" s="53">
        <f t="shared" si="90"/>
        <v>1697</v>
      </c>
      <c r="B1708" s="59">
        <v>20209050036722</v>
      </c>
      <c r="C1708" s="55">
        <v>43954</v>
      </c>
      <c r="D1708" s="56" t="s">
        <v>123</v>
      </c>
      <c r="E1708" s="56" t="s">
        <v>85</v>
      </c>
      <c r="F1708" s="56" t="s">
        <v>85</v>
      </c>
      <c r="G1708" s="57" t="s">
        <v>125</v>
      </c>
      <c r="H1708" s="56" t="s">
        <v>52</v>
      </c>
      <c r="I1708" s="55">
        <v>43963</v>
      </c>
      <c r="J1708" s="58" t="s">
        <v>120</v>
      </c>
      <c r="K1708" s="53"/>
      <c r="L1708" s="34">
        <f>IFERROR(WORKDAY(C1708,R1708,DiasNOLaborables),"")</f>
        <v>43983</v>
      </c>
      <c r="M1708" s="35" t="str">
        <f>+IF(C1708="","",IF(I1708="","",(IF(I1708&lt;=L1708,"A TIEMPO","FUERA DE TIEMPO"))))</f>
        <v>A TIEMPO</v>
      </c>
      <c r="N1708" s="35">
        <f>IF(I1708="","",NETWORKDAYS(Hoja1!C1708+1,Hoja1!I1708,DiasNOLaborables))</f>
        <v>7</v>
      </c>
      <c r="O1708" s="36" t="str">
        <f t="shared" si="91"/>
        <v/>
      </c>
      <c r="P1708" s="37"/>
      <c r="Q1708" s="37"/>
      <c r="R1708" s="37">
        <f t="shared" si="92"/>
        <v>20</v>
      </c>
      <c r="S1708" s="33"/>
    </row>
    <row r="1709" spans="1:19" ht="45" x14ac:dyDescent="0.25">
      <c r="A1709" s="53">
        <f t="shared" si="90"/>
        <v>1698</v>
      </c>
      <c r="B1709" s="59">
        <v>20209050036832</v>
      </c>
      <c r="C1709" s="55">
        <v>43955</v>
      </c>
      <c r="D1709" s="56" t="s">
        <v>120</v>
      </c>
      <c r="E1709" s="56" t="s">
        <v>75</v>
      </c>
      <c r="F1709" s="56" t="s">
        <v>94</v>
      </c>
      <c r="G1709" s="57" t="s">
        <v>125</v>
      </c>
      <c r="H1709" s="56" t="s">
        <v>42</v>
      </c>
      <c r="I1709" s="55">
        <v>43959</v>
      </c>
      <c r="J1709" s="58" t="s">
        <v>120</v>
      </c>
      <c r="K1709" s="53"/>
      <c r="L1709" s="34">
        <f>IFERROR(WORKDAY(C1709,R1709,DiasNOLaborables),"")</f>
        <v>44007</v>
      </c>
      <c r="M1709" s="35" t="str">
        <f>+IF(C1709="","",IF(I1709="","",(IF(I1709&lt;=L1709,"A TIEMPO","FUERA DE TIEMPO"))))</f>
        <v>A TIEMPO</v>
      </c>
      <c r="N1709" s="35">
        <f>IF(I1709="","",NETWORKDAYS(Hoja1!C1709+1,Hoja1!I1709,DiasNOLaborables))</f>
        <v>4</v>
      </c>
      <c r="O1709" s="36" t="str">
        <f t="shared" si="91"/>
        <v/>
      </c>
      <c r="P1709" s="37"/>
      <c r="Q1709" s="37"/>
      <c r="R1709" s="37">
        <f t="shared" si="92"/>
        <v>35</v>
      </c>
      <c r="S1709" s="33"/>
    </row>
    <row r="1710" spans="1:19" ht="45" x14ac:dyDescent="0.25">
      <c r="A1710" s="53">
        <f t="shared" si="90"/>
        <v>1699</v>
      </c>
      <c r="B1710" s="59">
        <v>20209050036902</v>
      </c>
      <c r="C1710" s="55">
        <v>43955</v>
      </c>
      <c r="D1710" s="56" t="s">
        <v>120</v>
      </c>
      <c r="E1710" s="56" t="s">
        <v>85</v>
      </c>
      <c r="F1710" s="56" t="s">
        <v>85</v>
      </c>
      <c r="G1710" s="57" t="s">
        <v>125</v>
      </c>
      <c r="H1710" s="56" t="s">
        <v>41</v>
      </c>
      <c r="I1710" s="55">
        <v>43978</v>
      </c>
      <c r="J1710" s="58" t="s">
        <v>120</v>
      </c>
      <c r="K1710" s="53"/>
      <c r="L1710" s="34">
        <f>IFERROR(WORKDAY(C1710,R1710,DiasNOLaborables),"")</f>
        <v>43984</v>
      </c>
      <c r="M1710" s="35" t="str">
        <f>+IF(C1710="","",IF(I1710="","",(IF(I1710&lt;=L1710,"A TIEMPO","FUERA DE TIEMPO"))))</f>
        <v>A TIEMPO</v>
      </c>
      <c r="N1710" s="35">
        <f>IF(I1710="","",NETWORKDAYS(Hoja1!C1710+1,Hoja1!I1710,DiasNOLaborables))</f>
        <v>16</v>
      </c>
      <c r="O1710" s="36" t="str">
        <f t="shared" si="91"/>
        <v/>
      </c>
      <c r="P1710" s="37"/>
      <c r="Q1710" s="37"/>
      <c r="R1710" s="37">
        <f t="shared" si="92"/>
        <v>20</v>
      </c>
      <c r="S1710" s="33"/>
    </row>
    <row r="1711" spans="1:19" ht="45" x14ac:dyDescent="0.25">
      <c r="A1711" s="53">
        <f t="shared" si="90"/>
        <v>1700</v>
      </c>
      <c r="B1711" s="59">
        <v>20209050037062</v>
      </c>
      <c r="C1711" s="55">
        <v>43955</v>
      </c>
      <c r="D1711" s="56" t="s">
        <v>120</v>
      </c>
      <c r="E1711" s="56" t="s">
        <v>85</v>
      </c>
      <c r="F1711" s="56" t="s">
        <v>85</v>
      </c>
      <c r="G1711" s="57" t="s">
        <v>125</v>
      </c>
      <c r="H1711" s="56" t="s">
        <v>41</v>
      </c>
      <c r="I1711" s="55">
        <v>43956</v>
      </c>
      <c r="J1711" s="58" t="s">
        <v>120</v>
      </c>
      <c r="K1711" s="53"/>
      <c r="L1711" s="34">
        <f>IFERROR(WORKDAY(C1711,R1711,DiasNOLaborables),"")</f>
        <v>43984</v>
      </c>
      <c r="M1711" s="35" t="str">
        <f>+IF(C1711="","",IF(I1711="","",(IF(I1711&lt;=L1711,"A TIEMPO","FUERA DE TIEMPO"))))</f>
        <v>A TIEMPO</v>
      </c>
      <c r="N1711" s="35">
        <f>IF(I1711="","",NETWORKDAYS(Hoja1!C1711+1,Hoja1!I1711,DiasNOLaborables))</f>
        <v>1</v>
      </c>
      <c r="O1711" s="36" t="str">
        <f t="shared" si="91"/>
        <v/>
      </c>
      <c r="P1711" s="37"/>
      <c r="Q1711" s="37"/>
      <c r="R1711" s="37">
        <f t="shared" si="92"/>
        <v>20</v>
      </c>
      <c r="S1711" s="33"/>
    </row>
    <row r="1712" spans="1:19" ht="45" x14ac:dyDescent="0.25">
      <c r="A1712" s="53">
        <f t="shared" si="90"/>
        <v>1701</v>
      </c>
      <c r="B1712" s="59">
        <v>20209050037092</v>
      </c>
      <c r="C1712" s="55">
        <v>43955</v>
      </c>
      <c r="D1712" s="56" t="s">
        <v>120</v>
      </c>
      <c r="E1712" s="56" t="s">
        <v>75</v>
      </c>
      <c r="F1712" s="56" t="s">
        <v>94</v>
      </c>
      <c r="G1712" s="57" t="s">
        <v>125</v>
      </c>
      <c r="H1712" s="56" t="s">
        <v>42</v>
      </c>
      <c r="I1712" s="55">
        <v>43958</v>
      </c>
      <c r="J1712" s="58" t="s">
        <v>120</v>
      </c>
      <c r="K1712" s="53"/>
      <c r="L1712" s="34">
        <f>IFERROR(WORKDAY(C1712,R1712,DiasNOLaborables),"")</f>
        <v>44007</v>
      </c>
      <c r="M1712" s="35" t="str">
        <f>+IF(C1712="","",IF(I1712="","",(IF(I1712&lt;=L1712,"A TIEMPO","FUERA DE TIEMPO"))))</f>
        <v>A TIEMPO</v>
      </c>
      <c r="N1712" s="35">
        <f>IF(I1712="","",NETWORKDAYS(Hoja1!C1712+1,Hoja1!I1712,DiasNOLaborables))</f>
        <v>3</v>
      </c>
      <c r="O1712" s="36" t="str">
        <f t="shared" si="91"/>
        <v/>
      </c>
      <c r="P1712" s="37"/>
      <c r="Q1712" s="37"/>
      <c r="R1712" s="37">
        <f t="shared" si="92"/>
        <v>35</v>
      </c>
      <c r="S1712" s="33"/>
    </row>
    <row r="1713" spans="1:19" ht="45" x14ac:dyDescent="0.25">
      <c r="A1713" s="53">
        <f t="shared" si="90"/>
        <v>1702</v>
      </c>
      <c r="B1713" s="59">
        <v>20209050037102</v>
      </c>
      <c r="C1713" s="55">
        <v>43955</v>
      </c>
      <c r="D1713" s="56" t="s">
        <v>120</v>
      </c>
      <c r="E1713" s="56" t="s">
        <v>75</v>
      </c>
      <c r="F1713" s="56" t="s">
        <v>94</v>
      </c>
      <c r="G1713" s="57" t="s">
        <v>125</v>
      </c>
      <c r="H1713" s="56" t="s">
        <v>42</v>
      </c>
      <c r="I1713" s="55">
        <v>43964</v>
      </c>
      <c r="J1713" s="58" t="s">
        <v>120</v>
      </c>
      <c r="K1713" s="53"/>
      <c r="L1713" s="34">
        <f>IFERROR(WORKDAY(C1713,R1713,DiasNOLaborables),"")</f>
        <v>44007</v>
      </c>
      <c r="M1713" s="35" t="str">
        <f>+IF(C1713="","",IF(I1713="","",(IF(I1713&lt;=L1713,"A TIEMPO","FUERA DE TIEMPO"))))</f>
        <v>A TIEMPO</v>
      </c>
      <c r="N1713" s="35">
        <f>IF(I1713="","",NETWORKDAYS(Hoja1!C1713+1,Hoja1!I1713,DiasNOLaborables))</f>
        <v>7</v>
      </c>
      <c r="O1713" s="36" t="str">
        <f t="shared" si="91"/>
        <v/>
      </c>
      <c r="P1713" s="37"/>
      <c r="Q1713" s="37"/>
      <c r="R1713" s="37">
        <f t="shared" si="92"/>
        <v>35</v>
      </c>
      <c r="S1713" s="33"/>
    </row>
    <row r="1714" spans="1:19" ht="45" x14ac:dyDescent="0.25">
      <c r="A1714" s="53">
        <f t="shared" si="90"/>
        <v>1703</v>
      </c>
      <c r="B1714" s="59">
        <v>20209050037042</v>
      </c>
      <c r="C1714" s="55">
        <v>43955</v>
      </c>
      <c r="D1714" s="56" t="s">
        <v>123</v>
      </c>
      <c r="E1714" s="56" t="s">
        <v>85</v>
      </c>
      <c r="F1714" s="56" t="s">
        <v>85</v>
      </c>
      <c r="G1714" s="57" t="s">
        <v>125</v>
      </c>
      <c r="H1714" s="56" t="s">
        <v>52</v>
      </c>
      <c r="I1714" s="55">
        <v>43963</v>
      </c>
      <c r="J1714" s="58" t="s">
        <v>120</v>
      </c>
      <c r="K1714" s="53"/>
      <c r="L1714" s="34">
        <f>IFERROR(WORKDAY(C1714,R1714,DiasNOLaborables),"")</f>
        <v>43984</v>
      </c>
      <c r="M1714" s="35" t="str">
        <f>+IF(C1714="","",IF(I1714="","",(IF(I1714&lt;=L1714,"A TIEMPO","FUERA DE TIEMPO"))))</f>
        <v>A TIEMPO</v>
      </c>
      <c r="N1714" s="35">
        <f>IF(I1714="","",NETWORKDAYS(Hoja1!C1714+1,Hoja1!I1714,DiasNOLaborables))</f>
        <v>6</v>
      </c>
      <c r="O1714" s="36" t="str">
        <f t="shared" si="91"/>
        <v/>
      </c>
      <c r="P1714" s="37"/>
      <c r="Q1714" s="37"/>
      <c r="R1714" s="37">
        <f t="shared" si="92"/>
        <v>20</v>
      </c>
      <c r="S1714" s="33"/>
    </row>
    <row r="1715" spans="1:19" ht="45" x14ac:dyDescent="0.25">
      <c r="A1715" s="53">
        <f t="shared" si="90"/>
        <v>1704</v>
      </c>
      <c r="B1715" s="59">
        <v>20209050036922</v>
      </c>
      <c r="C1715" s="55">
        <v>43955</v>
      </c>
      <c r="D1715" s="56" t="s">
        <v>123</v>
      </c>
      <c r="E1715" s="56" t="s">
        <v>78</v>
      </c>
      <c r="F1715" s="56" t="s">
        <v>92</v>
      </c>
      <c r="G1715" s="57" t="s">
        <v>125</v>
      </c>
      <c r="H1715" s="56" t="s">
        <v>54</v>
      </c>
      <c r="I1715" s="55">
        <v>43969</v>
      </c>
      <c r="J1715" s="58" t="s">
        <v>120</v>
      </c>
      <c r="K1715" s="53"/>
      <c r="L1715" s="34">
        <f>IFERROR(WORKDAY(C1715,R1715,DiasNOLaborables),"")</f>
        <v>43999</v>
      </c>
      <c r="M1715" s="35" t="str">
        <f>+IF(C1715="","",IF(I1715="","",(IF(I1715&lt;=L1715,"A TIEMPO","FUERA DE TIEMPO"))))</f>
        <v>A TIEMPO</v>
      </c>
      <c r="N1715" s="35">
        <f>IF(I1715="","",NETWORKDAYS(Hoja1!C1715+1,Hoja1!I1715,DiasNOLaborables))</f>
        <v>10</v>
      </c>
      <c r="O1715" s="36" t="str">
        <f t="shared" si="91"/>
        <v/>
      </c>
      <c r="P1715" s="37"/>
      <c r="Q1715" s="37"/>
      <c r="R1715" s="37">
        <f t="shared" si="92"/>
        <v>30</v>
      </c>
      <c r="S1715" s="33"/>
    </row>
    <row r="1716" spans="1:19" ht="45" x14ac:dyDescent="0.25">
      <c r="A1716" s="53">
        <f t="shared" si="90"/>
        <v>1705</v>
      </c>
      <c r="B1716" s="59">
        <v>20209050036932</v>
      </c>
      <c r="C1716" s="55">
        <v>43955</v>
      </c>
      <c r="D1716" s="56" t="s">
        <v>123</v>
      </c>
      <c r="E1716" s="56" t="s">
        <v>85</v>
      </c>
      <c r="F1716" s="56" t="s">
        <v>112</v>
      </c>
      <c r="G1716" s="57" t="s">
        <v>125</v>
      </c>
      <c r="H1716" s="56" t="s">
        <v>52</v>
      </c>
      <c r="I1716" s="55">
        <v>43966</v>
      </c>
      <c r="J1716" s="58" t="s">
        <v>120</v>
      </c>
      <c r="K1716" s="53"/>
      <c r="L1716" s="34">
        <f>IFERROR(WORKDAY(C1716,R1716,DiasNOLaborables),"")</f>
        <v>43984</v>
      </c>
      <c r="M1716" s="35" t="str">
        <f>+IF(C1716="","",IF(I1716="","",(IF(I1716&lt;=L1716,"A TIEMPO","FUERA DE TIEMPO"))))</f>
        <v>A TIEMPO</v>
      </c>
      <c r="N1716" s="35">
        <f>IF(I1716="","",NETWORKDAYS(Hoja1!C1716+1,Hoja1!I1716,DiasNOLaborables))</f>
        <v>9</v>
      </c>
      <c r="O1716" s="36" t="str">
        <f t="shared" si="91"/>
        <v/>
      </c>
      <c r="P1716" s="37"/>
      <c r="Q1716" s="37"/>
      <c r="R1716" s="37">
        <f t="shared" si="92"/>
        <v>20</v>
      </c>
      <c r="S1716" s="33"/>
    </row>
    <row r="1717" spans="1:19" ht="45" x14ac:dyDescent="0.25">
      <c r="A1717" s="53">
        <f t="shared" si="90"/>
        <v>1706</v>
      </c>
      <c r="B1717" s="59">
        <v>20209910035852</v>
      </c>
      <c r="C1717" s="55">
        <v>43955</v>
      </c>
      <c r="D1717" s="56" t="s">
        <v>120</v>
      </c>
      <c r="E1717" s="56" t="s">
        <v>78</v>
      </c>
      <c r="F1717" s="56" t="s">
        <v>89</v>
      </c>
      <c r="G1717" s="57" t="s">
        <v>125</v>
      </c>
      <c r="H1717" s="56" t="s">
        <v>51</v>
      </c>
      <c r="I1717" s="55">
        <v>43998</v>
      </c>
      <c r="J1717" s="58" t="s">
        <v>120</v>
      </c>
      <c r="K1717" s="53"/>
      <c r="L1717" s="34">
        <f>IFERROR(WORKDAY(C1717,R1717,DiasNOLaborables),"")</f>
        <v>43999</v>
      </c>
      <c r="M1717" s="35" t="str">
        <f>+IF(C1717="","",IF(I1717="","",(IF(I1717&lt;=L1717,"A TIEMPO","FUERA DE TIEMPO"))))</f>
        <v>A TIEMPO</v>
      </c>
      <c r="N1717" s="35">
        <f>IF(I1717="","",NETWORKDAYS(Hoja1!C1717+1,Hoja1!I1717,DiasNOLaborables))</f>
        <v>29</v>
      </c>
      <c r="O1717" s="36" t="str">
        <f t="shared" si="91"/>
        <v/>
      </c>
      <c r="P1717" s="37"/>
      <c r="Q1717" s="37"/>
      <c r="R1717" s="37">
        <f t="shared" si="92"/>
        <v>30</v>
      </c>
      <c r="S1717" s="33"/>
    </row>
    <row r="1718" spans="1:19" ht="45" x14ac:dyDescent="0.25">
      <c r="A1718" s="53">
        <f t="shared" si="90"/>
        <v>1707</v>
      </c>
      <c r="B1718" s="59">
        <v>20209910035862</v>
      </c>
      <c r="C1718" s="55">
        <v>43955</v>
      </c>
      <c r="D1718" s="56" t="s">
        <v>120</v>
      </c>
      <c r="E1718" s="56" t="s">
        <v>78</v>
      </c>
      <c r="F1718" s="56" t="s">
        <v>89</v>
      </c>
      <c r="G1718" s="57" t="s">
        <v>125</v>
      </c>
      <c r="H1718" s="56" t="s">
        <v>45</v>
      </c>
      <c r="I1718" s="55">
        <v>43973</v>
      </c>
      <c r="J1718" s="58" t="s">
        <v>120</v>
      </c>
      <c r="K1718" s="53"/>
      <c r="L1718" s="34">
        <f>IFERROR(WORKDAY(C1718,R1718,DiasNOLaborables),"")</f>
        <v>43999</v>
      </c>
      <c r="M1718" s="35" t="str">
        <f>+IF(C1718="","",IF(I1718="","",(IF(I1718&lt;=L1718,"A TIEMPO","FUERA DE TIEMPO"))))</f>
        <v>A TIEMPO</v>
      </c>
      <c r="N1718" s="35">
        <f>IF(I1718="","",NETWORKDAYS(Hoja1!C1718+1,Hoja1!I1718,DiasNOLaborables))</f>
        <v>14</v>
      </c>
      <c r="O1718" s="36" t="str">
        <f t="shared" si="91"/>
        <v/>
      </c>
      <c r="P1718" s="37"/>
      <c r="Q1718" s="37"/>
      <c r="R1718" s="37">
        <f t="shared" si="92"/>
        <v>30</v>
      </c>
      <c r="S1718" s="33"/>
    </row>
    <row r="1719" spans="1:19" ht="45" x14ac:dyDescent="0.25">
      <c r="A1719" s="53">
        <f t="shared" si="90"/>
        <v>1708</v>
      </c>
      <c r="B1719" s="59">
        <v>20209910035872</v>
      </c>
      <c r="C1719" s="55">
        <v>43955</v>
      </c>
      <c r="D1719" s="56" t="s">
        <v>120</v>
      </c>
      <c r="E1719" s="56" t="s">
        <v>78</v>
      </c>
      <c r="F1719" s="56" t="s">
        <v>89</v>
      </c>
      <c r="G1719" s="57" t="s">
        <v>125</v>
      </c>
      <c r="H1719" s="56" t="s">
        <v>51</v>
      </c>
      <c r="I1719" s="55">
        <v>43985</v>
      </c>
      <c r="J1719" s="58" t="s">
        <v>120</v>
      </c>
      <c r="K1719" s="53"/>
      <c r="L1719" s="34">
        <f>IFERROR(WORKDAY(C1719,R1719,DiasNOLaborables),"")</f>
        <v>43999</v>
      </c>
      <c r="M1719" s="35" t="str">
        <f>+IF(C1719="","",IF(I1719="","",(IF(I1719&lt;=L1719,"A TIEMPO","FUERA DE TIEMPO"))))</f>
        <v>A TIEMPO</v>
      </c>
      <c r="N1719" s="35">
        <f>IF(I1719="","",NETWORKDAYS(Hoja1!C1719+1,Hoja1!I1719,DiasNOLaborables))</f>
        <v>21</v>
      </c>
      <c r="O1719" s="36" t="str">
        <f t="shared" si="91"/>
        <v/>
      </c>
      <c r="P1719" s="37"/>
      <c r="Q1719" s="37"/>
      <c r="R1719" s="37">
        <f t="shared" si="92"/>
        <v>30</v>
      </c>
      <c r="S1719" s="33"/>
    </row>
    <row r="1720" spans="1:19" ht="60" x14ac:dyDescent="0.25">
      <c r="A1720" s="53">
        <f t="shared" si="90"/>
        <v>1709</v>
      </c>
      <c r="B1720" s="59">
        <v>20209050036942</v>
      </c>
      <c r="C1720" s="55">
        <v>43955</v>
      </c>
      <c r="D1720" s="56" t="s">
        <v>120</v>
      </c>
      <c r="E1720" s="56" t="s">
        <v>85</v>
      </c>
      <c r="F1720" s="56" t="s">
        <v>109</v>
      </c>
      <c r="G1720" s="57" t="s">
        <v>126</v>
      </c>
      <c r="H1720" s="56" t="s">
        <v>44</v>
      </c>
      <c r="I1720" s="55">
        <v>43960</v>
      </c>
      <c r="J1720" s="58" t="s">
        <v>120</v>
      </c>
      <c r="K1720" s="53"/>
      <c r="L1720" s="34">
        <f>IFERROR(WORKDAY(C1720,R1720,DiasNOLaborables),"")</f>
        <v>43984</v>
      </c>
      <c r="M1720" s="35" t="str">
        <f>+IF(C1720="","",IF(I1720="","",(IF(I1720&lt;=L1720,"A TIEMPO","FUERA DE TIEMPO"))))</f>
        <v>A TIEMPO</v>
      </c>
      <c r="N1720" s="35">
        <f>IF(I1720="","",NETWORKDAYS(Hoja1!C1720+1,Hoja1!I1720,DiasNOLaborables))</f>
        <v>4</v>
      </c>
      <c r="O1720" s="36" t="str">
        <f t="shared" si="91"/>
        <v/>
      </c>
      <c r="P1720" s="37"/>
      <c r="Q1720" s="37"/>
      <c r="R1720" s="37">
        <f t="shared" si="92"/>
        <v>20</v>
      </c>
      <c r="S1720" s="33"/>
    </row>
    <row r="1721" spans="1:19" ht="60" x14ac:dyDescent="0.25">
      <c r="A1721" s="53">
        <f t="shared" si="90"/>
        <v>1710</v>
      </c>
      <c r="B1721" s="59">
        <v>20209050036952</v>
      </c>
      <c r="C1721" s="55">
        <v>43955</v>
      </c>
      <c r="D1721" s="56" t="s">
        <v>120</v>
      </c>
      <c r="E1721" s="56" t="s">
        <v>85</v>
      </c>
      <c r="F1721" s="56" t="s">
        <v>109</v>
      </c>
      <c r="G1721" s="57" t="s">
        <v>126</v>
      </c>
      <c r="H1721" s="56" t="s">
        <v>44</v>
      </c>
      <c r="I1721" s="55">
        <v>43960</v>
      </c>
      <c r="J1721" s="58" t="s">
        <v>120</v>
      </c>
      <c r="K1721" s="53"/>
      <c r="L1721" s="34">
        <f>IFERROR(WORKDAY(C1721,R1721,DiasNOLaborables),"")</f>
        <v>43984</v>
      </c>
      <c r="M1721" s="35" t="str">
        <f>+IF(C1721="","",IF(I1721="","",(IF(I1721&lt;=L1721,"A TIEMPO","FUERA DE TIEMPO"))))</f>
        <v>A TIEMPO</v>
      </c>
      <c r="N1721" s="35">
        <f>IF(I1721="","",NETWORKDAYS(Hoja1!C1721+1,Hoja1!I1721,DiasNOLaborables))</f>
        <v>4</v>
      </c>
      <c r="O1721" s="36" t="str">
        <f t="shared" si="91"/>
        <v/>
      </c>
      <c r="P1721" s="37"/>
      <c r="Q1721" s="37"/>
      <c r="R1721" s="37">
        <f t="shared" si="92"/>
        <v>20</v>
      </c>
      <c r="S1721" s="33"/>
    </row>
    <row r="1722" spans="1:19" ht="60" x14ac:dyDescent="0.25">
      <c r="A1722" s="53">
        <f t="shared" si="90"/>
        <v>1711</v>
      </c>
      <c r="B1722" s="59">
        <v>20209050036982</v>
      </c>
      <c r="C1722" s="55">
        <v>43955</v>
      </c>
      <c r="D1722" s="56" t="s">
        <v>120</v>
      </c>
      <c r="E1722" s="56" t="s">
        <v>85</v>
      </c>
      <c r="F1722" s="56" t="s">
        <v>109</v>
      </c>
      <c r="G1722" s="57" t="s">
        <v>126</v>
      </c>
      <c r="H1722" s="56" t="s">
        <v>44</v>
      </c>
      <c r="I1722" s="55">
        <v>43961</v>
      </c>
      <c r="J1722" s="58" t="s">
        <v>120</v>
      </c>
      <c r="K1722" s="53"/>
      <c r="L1722" s="34">
        <f>IFERROR(WORKDAY(C1722,R1722,DiasNOLaborables),"")</f>
        <v>43984</v>
      </c>
      <c r="M1722" s="35" t="str">
        <f>+IF(C1722="","",IF(I1722="","",(IF(I1722&lt;=L1722,"A TIEMPO","FUERA DE TIEMPO"))))</f>
        <v>A TIEMPO</v>
      </c>
      <c r="N1722" s="35">
        <f>IF(I1722="","",NETWORKDAYS(Hoja1!C1722+1,Hoja1!I1722,DiasNOLaborables))</f>
        <v>4</v>
      </c>
      <c r="O1722" s="36" t="str">
        <f t="shared" si="91"/>
        <v/>
      </c>
      <c r="P1722" s="37"/>
      <c r="Q1722" s="37"/>
      <c r="R1722" s="37">
        <f t="shared" si="92"/>
        <v>20</v>
      </c>
      <c r="S1722" s="33"/>
    </row>
    <row r="1723" spans="1:19" ht="45" x14ac:dyDescent="0.25">
      <c r="A1723" s="53">
        <f t="shared" si="90"/>
        <v>1712</v>
      </c>
      <c r="B1723" s="59">
        <v>20209910036022</v>
      </c>
      <c r="C1723" s="55">
        <v>43955</v>
      </c>
      <c r="D1723" s="56" t="s">
        <v>120</v>
      </c>
      <c r="E1723" s="56" t="s">
        <v>78</v>
      </c>
      <c r="F1723" s="56" t="s">
        <v>89</v>
      </c>
      <c r="G1723" s="57" t="s">
        <v>125</v>
      </c>
      <c r="H1723" s="56" t="s">
        <v>45</v>
      </c>
      <c r="I1723" s="55">
        <v>43985</v>
      </c>
      <c r="J1723" s="58" t="s">
        <v>120</v>
      </c>
      <c r="K1723" s="53"/>
      <c r="L1723" s="34">
        <f>IFERROR(WORKDAY(C1723,R1723,DiasNOLaborables),"")</f>
        <v>43999</v>
      </c>
      <c r="M1723" s="35" t="str">
        <f>+IF(C1723="","",IF(I1723="","",(IF(I1723&lt;=L1723,"A TIEMPO","FUERA DE TIEMPO"))))</f>
        <v>A TIEMPO</v>
      </c>
      <c r="N1723" s="35">
        <f>IF(I1723="","",NETWORKDAYS(Hoja1!C1723+1,Hoja1!I1723,DiasNOLaborables))</f>
        <v>21</v>
      </c>
      <c r="O1723" s="36" t="str">
        <f t="shared" si="91"/>
        <v/>
      </c>
      <c r="P1723" s="37"/>
      <c r="Q1723" s="37"/>
      <c r="R1723" s="37">
        <f t="shared" si="92"/>
        <v>30</v>
      </c>
      <c r="S1723" s="33"/>
    </row>
    <row r="1724" spans="1:19" ht="60" x14ac:dyDescent="0.25">
      <c r="A1724" s="53">
        <f t="shared" si="90"/>
        <v>1713</v>
      </c>
      <c r="B1724" s="59">
        <v>20209050037012</v>
      </c>
      <c r="C1724" s="55">
        <v>43955</v>
      </c>
      <c r="D1724" s="56" t="s">
        <v>120</v>
      </c>
      <c r="E1724" s="56" t="s">
        <v>85</v>
      </c>
      <c r="F1724" s="56" t="s">
        <v>109</v>
      </c>
      <c r="G1724" s="57" t="s">
        <v>126</v>
      </c>
      <c r="H1724" s="56" t="s">
        <v>44</v>
      </c>
      <c r="I1724" s="55">
        <v>43963</v>
      </c>
      <c r="J1724" s="58" t="s">
        <v>120</v>
      </c>
      <c r="K1724" s="53"/>
      <c r="L1724" s="34">
        <f>IFERROR(WORKDAY(C1724,R1724,DiasNOLaborables),"")</f>
        <v>43984</v>
      </c>
      <c r="M1724" s="35" t="str">
        <f>+IF(C1724="","",IF(I1724="","",(IF(I1724&lt;=L1724,"A TIEMPO","FUERA DE TIEMPO"))))</f>
        <v>A TIEMPO</v>
      </c>
      <c r="N1724" s="35">
        <f>IF(I1724="","",NETWORKDAYS(Hoja1!C1724+1,Hoja1!I1724,DiasNOLaborables))</f>
        <v>6</v>
      </c>
      <c r="O1724" s="36" t="str">
        <f t="shared" si="91"/>
        <v/>
      </c>
      <c r="P1724" s="37"/>
      <c r="Q1724" s="37"/>
      <c r="R1724" s="37">
        <f t="shared" si="92"/>
        <v>20</v>
      </c>
      <c r="S1724" s="33"/>
    </row>
    <row r="1725" spans="1:19" ht="60" x14ac:dyDescent="0.25">
      <c r="A1725" s="53">
        <f t="shared" si="90"/>
        <v>1714</v>
      </c>
      <c r="B1725" s="59">
        <v>20209050037002</v>
      </c>
      <c r="C1725" s="55">
        <v>43955</v>
      </c>
      <c r="D1725" s="56" t="s">
        <v>120</v>
      </c>
      <c r="E1725" s="56" t="s">
        <v>85</v>
      </c>
      <c r="F1725" s="56" t="s">
        <v>109</v>
      </c>
      <c r="G1725" s="57" t="s">
        <v>126</v>
      </c>
      <c r="H1725" s="56" t="s">
        <v>44</v>
      </c>
      <c r="I1725" s="55">
        <v>43963</v>
      </c>
      <c r="J1725" s="58" t="s">
        <v>120</v>
      </c>
      <c r="K1725" s="53"/>
      <c r="L1725" s="34">
        <f>IFERROR(WORKDAY(C1725,R1725,DiasNOLaborables),"")</f>
        <v>43984</v>
      </c>
      <c r="M1725" s="35" t="str">
        <f>+IF(C1725="","",IF(I1725="","",(IF(I1725&lt;=L1725,"A TIEMPO","FUERA DE TIEMPO"))))</f>
        <v>A TIEMPO</v>
      </c>
      <c r="N1725" s="35">
        <f>IF(I1725="","",NETWORKDAYS(Hoja1!C1725+1,Hoja1!I1725,DiasNOLaborables))</f>
        <v>6</v>
      </c>
      <c r="O1725" s="36" t="str">
        <f t="shared" si="91"/>
        <v/>
      </c>
      <c r="P1725" s="37"/>
      <c r="Q1725" s="37"/>
      <c r="R1725" s="37">
        <f t="shared" si="92"/>
        <v>20</v>
      </c>
      <c r="S1725" s="33"/>
    </row>
    <row r="1726" spans="1:19" ht="60" x14ac:dyDescent="0.25">
      <c r="A1726" s="53">
        <f t="shared" si="90"/>
        <v>1715</v>
      </c>
      <c r="B1726" s="59">
        <v>20209050037022</v>
      </c>
      <c r="C1726" s="55">
        <v>43955</v>
      </c>
      <c r="D1726" s="56" t="s">
        <v>120</v>
      </c>
      <c r="E1726" s="56" t="s">
        <v>85</v>
      </c>
      <c r="F1726" s="56" t="s">
        <v>109</v>
      </c>
      <c r="G1726" s="57" t="s">
        <v>126</v>
      </c>
      <c r="H1726" s="56" t="s">
        <v>44</v>
      </c>
      <c r="I1726" s="55">
        <v>43963</v>
      </c>
      <c r="J1726" s="58" t="s">
        <v>120</v>
      </c>
      <c r="K1726" s="53"/>
      <c r="L1726" s="34">
        <f>IFERROR(WORKDAY(C1726,R1726,DiasNOLaborables),"")</f>
        <v>43984</v>
      </c>
      <c r="M1726" s="35" t="str">
        <f>+IF(C1726="","",IF(I1726="","",(IF(I1726&lt;=L1726,"A TIEMPO","FUERA DE TIEMPO"))))</f>
        <v>A TIEMPO</v>
      </c>
      <c r="N1726" s="35">
        <f>IF(I1726="","",NETWORKDAYS(Hoja1!C1726+1,Hoja1!I1726,DiasNOLaborables))</f>
        <v>6</v>
      </c>
      <c r="O1726" s="36" t="str">
        <f t="shared" si="91"/>
        <v/>
      </c>
      <c r="P1726" s="37"/>
      <c r="Q1726" s="37"/>
      <c r="R1726" s="37">
        <f t="shared" si="92"/>
        <v>20</v>
      </c>
      <c r="S1726" s="33"/>
    </row>
    <row r="1727" spans="1:19" ht="60" x14ac:dyDescent="0.25">
      <c r="A1727" s="53">
        <f t="shared" si="90"/>
        <v>1716</v>
      </c>
      <c r="B1727" s="59">
        <v>20209050037032</v>
      </c>
      <c r="C1727" s="55">
        <v>43955</v>
      </c>
      <c r="D1727" s="56" t="s">
        <v>120</v>
      </c>
      <c r="E1727" s="56" t="s">
        <v>85</v>
      </c>
      <c r="F1727" s="56" t="s">
        <v>109</v>
      </c>
      <c r="G1727" s="57" t="s">
        <v>126</v>
      </c>
      <c r="H1727" s="56" t="s">
        <v>44</v>
      </c>
      <c r="I1727" s="55">
        <v>43963</v>
      </c>
      <c r="J1727" s="58" t="s">
        <v>120</v>
      </c>
      <c r="K1727" s="53"/>
      <c r="L1727" s="34">
        <f>IFERROR(WORKDAY(C1727,R1727,DiasNOLaborables),"")</f>
        <v>43984</v>
      </c>
      <c r="M1727" s="35" t="str">
        <f>+IF(C1727="","",IF(I1727="","",(IF(I1727&lt;=L1727,"A TIEMPO","FUERA DE TIEMPO"))))</f>
        <v>A TIEMPO</v>
      </c>
      <c r="N1727" s="35">
        <f>IF(I1727="","",NETWORKDAYS(Hoja1!C1727+1,Hoja1!I1727,DiasNOLaborables))</f>
        <v>6</v>
      </c>
      <c r="O1727" s="36" t="str">
        <f t="shared" si="91"/>
        <v/>
      </c>
      <c r="P1727" s="37"/>
      <c r="Q1727" s="37"/>
      <c r="R1727" s="37">
        <f t="shared" si="92"/>
        <v>20</v>
      </c>
      <c r="S1727" s="33"/>
    </row>
    <row r="1728" spans="1:19" ht="60" x14ac:dyDescent="0.25">
      <c r="A1728" s="53">
        <f t="shared" si="90"/>
        <v>1717</v>
      </c>
      <c r="B1728" s="59">
        <v>20209050037052</v>
      </c>
      <c r="C1728" s="55">
        <v>43955</v>
      </c>
      <c r="D1728" s="56" t="s">
        <v>120</v>
      </c>
      <c r="E1728" s="56" t="s">
        <v>85</v>
      </c>
      <c r="F1728" s="56" t="s">
        <v>109</v>
      </c>
      <c r="G1728" s="57" t="s">
        <v>126</v>
      </c>
      <c r="H1728" s="56" t="s">
        <v>44</v>
      </c>
      <c r="I1728" s="55">
        <v>43963</v>
      </c>
      <c r="J1728" s="58" t="s">
        <v>120</v>
      </c>
      <c r="K1728" s="53"/>
      <c r="L1728" s="34">
        <f>IFERROR(WORKDAY(C1728,R1728,DiasNOLaborables),"")</f>
        <v>43984</v>
      </c>
      <c r="M1728" s="35" t="str">
        <f>+IF(C1728="","",IF(I1728="","",(IF(I1728&lt;=L1728,"A TIEMPO","FUERA DE TIEMPO"))))</f>
        <v>A TIEMPO</v>
      </c>
      <c r="N1728" s="35">
        <f>IF(I1728="","",NETWORKDAYS(Hoja1!C1728+1,Hoja1!I1728,DiasNOLaborables))</f>
        <v>6</v>
      </c>
      <c r="O1728" s="36" t="str">
        <f t="shared" si="91"/>
        <v/>
      </c>
      <c r="P1728" s="37"/>
      <c r="Q1728" s="37"/>
      <c r="R1728" s="37">
        <f t="shared" si="92"/>
        <v>20</v>
      </c>
      <c r="S1728" s="33"/>
    </row>
    <row r="1729" spans="1:19" ht="60" x14ac:dyDescent="0.25">
      <c r="A1729" s="53">
        <f t="shared" si="90"/>
        <v>1718</v>
      </c>
      <c r="B1729" s="59">
        <v>20209050037082</v>
      </c>
      <c r="C1729" s="55">
        <v>43955</v>
      </c>
      <c r="D1729" s="56" t="s">
        <v>120</v>
      </c>
      <c r="E1729" s="56" t="s">
        <v>85</v>
      </c>
      <c r="F1729" s="56" t="s">
        <v>109</v>
      </c>
      <c r="G1729" s="57" t="s">
        <v>126</v>
      </c>
      <c r="H1729" s="56" t="s">
        <v>44</v>
      </c>
      <c r="I1729" s="55">
        <v>43963</v>
      </c>
      <c r="J1729" s="58" t="s">
        <v>120</v>
      </c>
      <c r="K1729" s="53"/>
      <c r="L1729" s="34">
        <f>IFERROR(WORKDAY(C1729,R1729,DiasNOLaborables),"")</f>
        <v>43984</v>
      </c>
      <c r="M1729" s="35" t="str">
        <f>+IF(C1729="","",IF(I1729="","",(IF(I1729&lt;=L1729,"A TIEMPO","FUERA DE TIEMPO"))))</f>
        <v>A TIEMPO</v>
      </c>
      <c r="N1729" s="35">
        <f>IF(I1729="","",NETWORKDAYS(Hoja1!C1729+1,Hoja1!I1729,DiasNOLaborables))</f>
        <v>6</v>
      </c>
      <c r="O1729" s="36" t="str">
        <f t="shared" si="91"/>
        <v/>
      </c>
      <c r="P1729" s="37"/>
      <c r="Q1729" s="37"/>
      <c r="R1729" s="37">
        <f t="shared" si="92"/>
        <v>20</v>
      </c>
      <c r="S1729" s="33"/>
    </row>
    <row r="1730" spans="1:19" ht="60" x14ac:dyDescent="0.25">
      <c r="A1730" s="53">
        <f t="shared" si="90"/>
        <v>1719</v>
      </c>
      <c r="B1730" s="59">
        <v>20209050037072</v>
      </c>
      <c r="C1730" s="55">
        <v>43955</v>
      </c>
      <c r="D1730" s="56" t="s">
        <v>120</v>
      </c>
      <c r="E1730" s="56" t="s">
        <v>85</v>
      </c>
      <c r="F1730" s="56" t="s">
        <v>109</v>
      </c>
      <c r="G1730" s="57" t="s">
        <v>126</v>
      </c>
      <c r="H1730" s="56" t="s">
        <v>44</v>
      </c>
      <c r="I1730" s="55">
        <v>43963</v>
      </c>
      <c r="J1730" s="58" t="s">
        <v>120</v>
      </c>
      <c r="K1730" s="53"/>
      <c r="L1730" s="34">
        <f>IFERROR(WORKDAY(C1730,R1730,DiasNOLaborables),"")</f>
        <v>43984</v>
      </c>
      <c r="M1730" s="35" t="str">
        <f>+IF(C1730="","",IF(I1730="","",(IF(I1730&lt;=L1730,"A TIEMPO","FUERA DE TIEMPO"))))</f>
        <v>A TIEMPO</v>
      </c>
      <c r="N1730" s="35">
        <f>IF(I1730="","",NETWORKDAYS(Hoja1!C1730+1,Hoja1!I1730,DiasNOLaborables))</f>
        <v>6</v>
      </c>
      <c r="O1730" s="36" t="str">
        <f t="shared" si="91"/>
        <v/>
      </c>
      <c r="P1730" s="37"/>
      <c r="Q1730" s="37"/>
      <c r="R1730" s="37">
        <f t="shared" si="92"/>
        <v>20</v>
      </c>
      <c r="S1730" s="33"/>
    </row>
    <row r="1731" spans="1:19" ht="60" x14ac:dyDescent="0.25">
      <c r="A1731" s="53">
        <f t="shared" si="90"/>
        <v>1720</v>
      </c>
      <c r="B1731" s="59">
        <v>20209050037112</v>
      </c>
      <c r="C1731" s="55">
        <v>43955</v>
      </c>
      <c r="D1731" s="56" t="s">
        <v>120</v>
      </c>
      <c r="E1731" s="56" t="s">
        <v>85</v>
      </c>
      <c r="F1731" s="56" t="s">
        <v>109</v>
      </c>
      <c r="G1731" s="57" t="s">
        <v>126</v>
      </c>
      <c r="H1731" s="56" t="s">
        <v>44</v>
      </c>
      <c r="I1731" s="55">
        <v>43963</v>
      </c>
      <c r="J1731" s="58" t="s">
        <v>120</v>
      </c>
      <c r="K1731" s="53"/>
      <c r="L1731" s="34">
        <f>IFERROR(WORKDAY(C1731,R1731,DiasNOLaborables),"")</f>
        <v>43984</v>
      </c>
      <c r="M1731" s="35" t="str">
        <f>+IF(C1731="","",IF(I1731="","",(IF(I1731&lt;=L1731,"A TIEMPO","FUERA DE TIEMPO"))))</f>
        <v>A TIEMPO</v>
      </c>
      <c r="N1731" s="35">
        <f>IF(I1731="","",NETWORKDAYS(Hoja1!C1731+1,Hoja1!I1731,DiasNOLaborables))</f>
        <v>6</v>
      </c>
      <c r="O1731" s="36" t="str">
        <f t="shared" si="91"/>
        <v/>
      </c>
      <c r="P1731" s="37"/>
      <c r="Q1731" s="37"/>
      <c r="R1731" s="37">
        <f t="shared" si="92"/>
        <v>20</v>
      </c>
      <c r="S1731" s="33"/>
    </row>
    <row r="1732" spans="1:19" ht="60" x14ac:dyDescent="0.25">
      <c r="A1732" s="53">
        <f t="shared" si="90"/>
        <v>1721</v>
      </c>
      <c r="B1732" s="59">
        <v>20209050037122</v>
      </c>
      <c r="C1732" s="55">
        <v>43955</v>
      </c>
      <c r="D1732" s="56" t="s">
        <v>120</v>
      </c>
      <c r="E1732" s="56" t="s">
        <v>85</v>
      </c>
      <c r="F1732" s="56" t="s">
        <v>109</v>
      </c>
      <c r="G1732" s="57" t="s">
        <v>126</v>
      </c>
      <c r="H1732" s="56" t="s">
        <v>44</v>
      </c>
      <c r="I1732" s="55">
        <v>43963</v>
      </c>
      <c r="J1732" s="58" t="s">
        <v>120</v>
      </c>
      <c r="K1732" s="53"/>
      <c r="L1732" s="34">
        <f>IFERROR(WORKDAY(C1732,R1732,DiasNOLaborables),"")</f>
        <v>43984</v>
      </c>
      <c r="M1732" s="35" t="str">
        <f>+IF(C1732="","",IF(I1732="","",(IF(I1732&lt;=L1732,"A TIEMPO","FUERA DE TIEMPO"))))</f>
        <v>A TIEMPO</v>
      </c>
      <c r="N1732" s="35">
        <f>IF(I1732="","",NETWORKDAYS(Hoja1!C1732+1,Hoja1!I1732,DiasNOLaborables))</f>
        <v>6</v>
      </c>
      <c r="O1732" s="36" t="str">
        <f t="shared" si="91"/>
        <v/>
      </c>
      <c r="P1732" s="37"/>
      <c r="Q1732" s="37"/>
      <c r="R1732" s="37">
        <f t="shared" si="92"/>
        <v>20</v>
      </c>
      <c r="S1732" s="33"/>
    </row>
    <row r="1733" spans="1:19" ht="60" x14ac:dyDescent="0.25">
      <c r="A1733" s="53">
        <f t="shared" si="90"/>
        <v>1722</v>
      </c>
      <c r="B1733" s="59">
        <v>20209050037132</v>
      </c>
      <c r="C1733" s="55">
        <v>43955</v>
      </c>
      <c r="D1733" s="56" t="s">
        <v>120</v>
      </c>
      <c r="E1733" s="56" t="s">
        <v>85</v>
      </c>
      <c r="F1733" s="56" t="s">
        <v>109</v>
      </c>
      <c r="G1733" s="57" t="s">
        <v>126</v>
      </c>
      <c r="H1733" s="56" t="s">
        <v>44</v>
      </c>
      <c r="I1733" s="55">
        <v>43963</v>
      </c>
      <c r="J1733" s="58" t="s">
        <v>120</v>
      </c>
      <c r="K1733" s="53"/>
      <c r="L1733" s="34">
        <f>IFERROR(WORKDAY(C1733,R1733,DiasNOLaborables),"")</f>
        <v>43984</v>
      </c>
      <c r="M1733" s="35" t="str">
        <f>+IF(C1733="","",IF(I1733="","",(IF(I1733&lt;=L1733,"A TIEMPO","FUERA DE TIEMPO"))))</f>
        <v>A TIEMPO</v>
      </c>
      <c r="N1733" s="35">
        <f>IF(I1733="","",NETWORKDAYS(Hoja1!C1733+1,Hoja1!I1733,DiasNOLaborables))</f>
        <v>6</v>
      </c>
      <c r="O1733" s="36" t="str">
        <f t="shared" si="91"/>
        <v/>
      </c>
      <c r="P1733" s="37"/>
      <c r="Q1733" s="37"/>
      <c r="R1733" s="37">
        <f t="shared" si="92"/>
        <v>20</v>
      </c>
      <c r="S1733" s="33"/>
    </row>
    <row r="1734" spans="1:19" ht="60" x14ac:dyDescent="0.25">
      <c r="A1734" s="53">
        <f t="shared" si="90"/>
        <v>1723</v>
      </c>
      <c r="B1734" s="59">
        <v>20209050036972</v>
      </c>
      <c r="C1734" s="55">
        <v>43955</v>
      </c>
      <c r="D1734" s="56" t="s">
        <v>120</v>
      </c>
      <c r="E1734" s="56" t="s">
        <v>85</v>
      </c>
      <c r="F1734" s="56" t="s">
        <v>109</v>
      </c>
      <c r="G1734" s="57" t="s">
        <v>126</v>
      </c>
      <c r="H1734" s="56" t="s">
        <v>44</v>
      </c>
      <c r="I1734" s="55">
        <v>43963</v>
      </c>
      <c r="J1734" s="58" t="s">
        <v>120</v>
      </c>
      <c r="K1734" s="53"/>
      <c r="L1734" s="34">
        <f>IFERROR(WORKDAY(C1734,R1734,DiasNOLaborables),"")</f>
        <v>43984</v>
      </c>
      <c r="M1734" s="35" t="str">
        <f>+IF(C1734="","",IF(I1734="","",(IF(I1734&lt;=L1734,"A TIEMPO","FUERA DE TIEMPO"))))</f>
        <v>A TIEMPO</v>
      </c>
      <c r="N1734" s="35">
        <f>IF(I1734="","",NETWORKDAYS(Hoja1!C1734+1,Hoja1!I1734,DiasNOLaborables))</f>
        <v>6</v>
      </c>
      <c r="O1734" s="36" t="str">
        <f t="shared" si="91"/>
        <v/>
      </c>
      <c r="P1734" s="37"/>
      <c r="Q1734" s="37"/>
      <c r="R1734" s="37">
        <f t="shared" si="92"/>
        <v>20</v>
      </c>
      <c r="S1734" s="33"/>
    </row>
    <row r="1735" spans="1:19" ht="60" x14ac:dyDescent="0.25">
      <c r="A1735" s="53">
        <f t="shared" si="90"/>
        <v>1724</v>
      </c>
      <c r="B1735" s="59">
        <v>20209050037252</v>
      </c>
      <c r="C1735" s="55">
        <v>43956</v>
      </c>
      <c r="D1735" s="56" t="s">
        <v>120</v>
      </c>
      <c r="E1735" s="56" t="s">
        <v>85</v>
      </c>
      <c r="F1735" s="56" t="s">
        <v>109</v>
      </c>
      <c r="G1735" s="57" t="s">
        <v>126</v>
      </c>
      <c r="H1735" s="56" t="s">
        <v>44</v>
      </c>
      <c r="I1735" s="55">
        <v>43963</v>
      </c>
      <c r="J1735" s="58" t="s">
        <v>120</v>
      </c>
      <c r="K1735" s="53"/>
      <c r="L1735" s="34">
        <f>IFERROR(WORKDAY(C1735,R1735,DiasNOLaborables),"")</f>
        <v>43985</v>
      </c>
      <c r="M1735" s="35" t="str">
        <f>+IF(C1735="","",IF(I1735="","",(IF(I1735&lt;=L1735,"A TIEMPO","FUERA DE TIEMPO"))))</f>
        <v>A TIEMPO</v>
      </c>
      <c r="N1735" s="35">
        <f>IF(I1735="","",NETWORKDAYS(Hoja1!C1735+1,Hoja1!I1735,DiasNOLaborables))</f>
        <v>5</v>
      </c>
      <c r="O1735" s="36" t="str">
        <f t="shared" si="91"/>
        <v/>
      </c>
      <c r="P1735" s="37"/>
      <c r="Q1735" s="37"/>
      <c r="R1735" s="37">
        <f t="shared" si="92"/>
        <v>20</v>
      </c>
      <c r="S1735" s="33"/>
    </row>
    <row r="1736" spans="1:19" ht="60" x14ac:dyDescent="0.25">
      <c r="A1736" s="53">
        <f t="shared" si="90"/>
        <v>1725</v>
      </c>
      <c r="B1736" s="59">
        <v>20209050037322</v>
      </c>
      <c r="C1736" s="55">
        <v>43956</v>
      </c>
      <c r="D1736" s="56" t="s">
        <v>120</v>
      </c>
      <c r="E1736" s="56" t="s">
        <v>85</v>
      </c>
      <c r="F1736" s="56" t="s">
        <v>109</v>
      </c>
      <c r="G1736" s="57" t="s">
        <v>126</v>
      </c>
      <c r="H1736" s="56" t="s">
        <v>44</v>
      </c>
      <c r="I1736" s="55">
        <v>43963</v>
      </c>
      <c r="J1736" s="58" t="s">
        <v>120</v>
      </c>
      <c r="K1736" s="53"/>
      <c r="L1736" s="34">
        <f>IFERROR(WORKDAY(C1736,R1736,DiasNOLaborables),"")</f>
        <v>43985</v>
      </c>
      <c r="M1736" s="35" t="str">
        <f>+IF(C1736="","",IF(I1736="","",(IF(I1736&lt;=L1736,"A TIEMPO","FUERA DE TIEMPO"))))</f>
        <v>A TIEMPO</v>
      </c>
      <c r="N1736" s="35">
        <f>IF(I1736="","",NETWORKDAYS(Hoja1!C1736+1,Hoja1!I1736,DiasNOLaborables))</f>
        <v>5</v>
      </c>
      <c r="O1736" s="36" t="str">
        <f t="shared" si="91"/>
        <v/>
      </c>
      <c r="P1736" s="37"/>
      <c r="Q1736" s="37"/>
      <c r="R1736" s="37">
        <f t="shared" si="92"/>
        <v>20</v>
      </c>
      <c r="S1736" s="33"/>
    </row>
    <row r="1737" spans="1:19" ht="60" x14ac:dyDescent="0.25">
      <c r="A1737" s="53">
        <f t="shared" si="90"/>
        <v>1726</v>
      </c>
      <c r="B1737" s="59">
        <v>20209050037352</v>
      </c>
      <c r="C1737" s="55">
        <v>43956</v>
      </c>
      <c r="D1737" s="56" t="s">
        <v>120</v>
      </c>
      <c r="E1737" s="56" t="s">
        <v>85</v>
      </c>
      <c r="F1737" s="56" t="s">
        <v>109</v>
      </c>
      <c r="G1737" s="57" t="s">
        <v>126</v>
      </c>
      <c r="H1737" s="56" t="s">
        <v>44</v>
      </c>
      <c r="I1737" s="55">
        <v>43963</v>
      </c>
      <c r="J1737" s="58" t="s">
        <v>120</v>
      </c>
      <c r="K1737" s="53"/>
      <c r="L1737" s="34">
        <f>IFERROR(WORKDAY(C1737,R1737,DiasNOLaborables),"")</f>
        <v>43985</v>
      </c>
      <c r="M1737" s="35" t="str">
        <f>+IF(C1737="","",IF(I1737="","",(IF(I1737&lt;=L1737,"A TIEMPO","FUERA DE TIEMPO"))))</f>
        <v>A TIEMPO</v>
      </c>
      <c r="N1737" s="35">
        <f>IF(I1737="","",NETWORKDAYS(Hoja1!C1737+1,Hoja1!I1737,DiasNOLaborables))</f>
        <v>5</v>
      </c>
      <c r="O1737" s="36" t="str">
        <f t="shared" si="91"/>
        <v/>
      </c>
      <c r="P1737" s="37"/>
      <c r="Q1737" s="37"/>
      <c r="R1737" s="37">
        <f t="shared" si="92"/>
        <v>20</v>
      </c>
      <c r="S1737" s="33"/>
    </row>
    <row r="1738" spans="1:19" ht="60" x14ac:dyDescent="0.25">
      <c r="A1738" s="53">
        <f t="shared" ref="A1738:A1801" si="93">IF(B1738&lt;&gt;"",A1737+1,"")</f>
        <v>1727</v>
      </c>
      <c r="B1738" s="59">
        <v>20209050037602</v>
      </c>
      <c r="C1738" s="55">
        <v>43956</v>
      </c>
      <c r="D1738" s="56" t="s">
        <v>120</v>
      </c>
      <c r="E1738" s="56" t="s">
        <v>85</v>
      </c>
      <c r="F1738" s="56" t="s">
        <v>109</v>
      </c>
      <c r="G1738" s="57" t="s">
        <v>126</v>
      </c>
      <c r="H1738" s="56" t="s">
        <v>44</v>
      </c>
      <c r="I1738" s="55">
        <v>43964</v>
      </c>
      <c r="J1738" s="58" t="s">
        <v>120</v>
      </c>
      <c r="K1738" s="53"/>
      <c r="L1738" s="34">
        <f>IFERROR(WORKDAY(C1738,R1738,DiasNOLaborables),"")</f>
        <v>43985</v>
      </c>
      <c r="M1738" s="35" t="str">
        <f>+IF(C1738="","",IF(I1738="","",(IF(I1738&lt;=L1738,"A TIEMPO","FUERA DE TIEMPO"))))</f>
        <v>A TIEMPO</v>
      </c>
      <c r="N1738" s="35">
        <f>IF(I1738="","",NETWORKDAYS(Hoja1!C1738+1,Hoja1!I1738,DiasNOLaborables))</f>
        <v>6</v>
      </c>
      <c r="O1738" s="36" t="str">
        <f t="shared" si="91"/>
        <v/>
      </c>
      <c r="P1738" s="37"/>
      <c r="Q1738" s="37"/>
      <c r="R1738" s="37">
        <f t="shared" si="92"/>
        <v>20</v>
      </c>
      <c r="S1738" s="33"/>
    </row>
    <row r="1739" spans="1:19" ht="60" x14ac:dyDescent="0.25">
      <c r="A1739" s="53">
        <f t="shared" si="93"/>
        <v>1728</v>
      </c>
      <c r="B1739" s="54">
        <v>20209910036082</v>
      </c>
      <c r="C1739" s="55">
        <v>43956</v>
      </c>
      <c r="D1739" s="56" t="s">
        <v>115</v>
      </c>
      <c r="E1739" s="56" t="s">
        <v>85</v>
      </c>
      <c r="F1739" s="56" t="s">
        <v>109</v>
      </c>
      <c r="G1739" s="57" t="s">
        <v>125</v>
      </c>
      <c r="H1739" s="56" t="s">
        <v>54</v>
      </c>
      <c r="I1739" s="55">
        <v>43985</v>
      </c>
      <c r="J1739" s="58" t="s">
        <v>120</v>
      </c>
      <c r="K1739" s="53"/>
      <c r="L1739" s="34">
        <f>IFERROR(WORKDAY(C1739,R1739,DiasNOLaborables),"")</f>
        <v>43985</v>
      </c>
      <c r="M1739" s="35" t="str">
        <f>+IF(C1739="","",IF(I1739="","",(IF(I1739&lt;=L1739,"A TIEMPO","FUERA DE TIEMPO"))))</f>
        <v>A TIEMPO</v>
      </c>
      <c r="N1739" s="35">
        <f>IF(I1739="","",NETWORKDAYS(Hoja1!C1739+1,Hoja1!I1739,DiasNOLaborables))</f>
        <v>20</v>
      </c>
      <c r="O1739" s="36" t="str">
        <f t="shared" si="91"/>
        <v/>
      </c>
      <c r="P1739" s="37"/>
      <c r="Q1739" s="37"/>
      <c r="R1739" s="37">
        <f t="shared" si="92"/>
        <v>20</v>
      </c>
      <c r="S1739" s="33"/>
    </row>
    <row r="1740" spans="1:19" ht="60" x14ac:dyDescent="0.25">
      <c r="A1740" s="53">
        <f t="shared" si="93"/>
        <v>1729</v>
      </c>
      <c r="B1740" s="59">
        <v>20209050037622</v>
      </c>
      <c r="C1740" s="55">
        <v>43956</v>
      </c>
      <c r="D1740" s="56" t="s">
        <v>120</v>
      </c>
      <c r="E1740" s="56" t="s">
        <v>85</v>
      </c>
      <c r="F1740" s="56" t="s">
        <v>109</v>
      </c>
      <c r="G1740" s="57" t="s">
        <v>126</v>
      </c>
      <c r="H1740" s="56" t="s">
        <v>44</v>
      </c>
      <c r="I1740" s="55">
        <v>43964</v>
      </c>
      <c r="J1740" s="58" t="s">
        <v>120</v>
      </c>
      <c r="K1740" s="53"/>
      <c r="L1740" s="34">
        <f>IFERROR(WORKDAY(C1740,R1740,DiasNOLaborables),"")</f>
        <v>43985</v>
      </c>
      <c r="M1740" s="35" t="str">
        <f>+IF(C1740="","",IF(I1740="","",(IF(I1740&lt;=L1740,"A TIEMPO","FUERA DE TIEMPO"))))</f>
        <v>A TIEMPO</v>
      </c>
      <c r="N1740" s="35">
        <f>IF(I1740="","",NETWORKDAYS(Hoja1!C1740+1,Hoja1!I1740,DiasNOLaborables))</f>
        <v>6</v>
      </c>
      <c r="O1740" s="36" t="str">
        <f t="shared" si="91"/>
        <v/>
      </c>
      <c r="P1740" s="37"/>
      <c r="Q1740" s="37"/>
      <c r="R1740" s="37">
        <f t="shared" si="92"/>
        <v>20</v>
      </c>
      <c r="S1740" s="33"/>
    </row>
    <row r="1741" spans="1:19" ht="45" x14ac:dyDescent="0.25">
      <c r="A1741" s="53">
        <f t="shared" si="93"/>
        <v>1730</v>
      </c>
      <c r="B1741" s="59">
        <v>20209050037342</v>
      </c>
      <c r="C1741" s="55">
        <v>43956</v>
      </c>
      <c r="D1741" s="56" t="s">
        <v>123</v>
      </c>
      <c r="E1741" s="56" t="s">
        <v>85</v>
      </c>
      <c r="F1741" s="56" t="s">
        <v>110</v>
      </c>
      <c r="G1741" s="57" t="s">
        <v>125</v>
      </c>
      <c r="H1741" s="56" t="s">
        <v>54</v>
      </c>
      <c r="I1741" s="55">
        <v>43970</v>
      </c>
      <c r="J1741" s="58" t="s">
        <v>120</v>
      </c>
      <c r="K1741" s="53"/>
      <c r="L1741" s="34">
        <f>IFERROR(WORKDAY(C1741,R1741,DiasNOLaborables),"")</f>
        <v>43985</v>
      </c>
      <c r="M1741" s="35" t="str">
        <f>+IF(C1741="","",IF(I1741="","",(IF(I1741&lt;=L1741,"A TIEMPO","FUERA DE TIEMPO"))))</f>
        <v>A TIEMPO</v>
      </c>
      <c r="N1741" s="35">
        <f>IF(I1741="","",NETWORKDAYS(Hoja1!C1741+1,Hoja1!I1741,DiasNOLaborables))</f>
        <v>10</v>
      </c>
      <c r="O1741" s="36" t="str">
        <f t="shared" si="91"/>
        <v/>
      </c>
      <c r="P1741" s="37"/>
      <c r="Q1741" s="37"/>
      <c r="R1741" s="37">
        <f t="shared" si="92"/>
        <v>20</v>
      </c>
      <c r="S1741" s="33"/>
    </row>
    <row r="1742" spans="1:19" ht="45" x14ac:dyDescent="0.25">
      <c r="A1742" s="53">
        <f t="shared" si="93"/>
        <v>1731</v>
      </c>
      <c r="B1742" s="59">
        <v>20209050037442</v>
      </c>
      <c r="C1742" s="55">
        <v>43956</v>
      </c>
      <c r="D1742" s="56" t="s">
        <v>123</v>
      </c>
      <c r="E1742" s="56" t="s">
        <v>85</v>
      </c>
      <c r="F1742" s="56" t="s">
        <v>96</v>
      </c>
      <c r="G1742" s="57" t="s">
        <v>125</v>
      </c>
      <c r="H1742" s="56" t="s">
        <v>42</v>
      </c>
      <c r="I1742" s="60">
        <v>43957</v>
      </c>
      <c r="J1742" s="58" t="s">
        <v>120</v>
      </c>
      <c r="K1742" s="53"/>
      <c r="L1742" s="34">
        <f>IFERROR(WORKDAY(C1742,R1742,DiasNOLaborables),"")</f>
        <v>43985</v>
      </c>
      <c r="M1742" s="35" t="str">
        <f>+IF(C1742="","",IF(I1742="","",(IF(I1742&lt;=L1742,"A TIEMPO","FUERA DE TIEMPO"))))</f>
        <v>A TIEMPO</v>
      </c>
      <c r="N1742" s="35">
        <f>IF(I1742="","",NETWORKDAYS(Hoja1!C1742+1,Hoja1!I1742,DiasNOLaborables))</f>
        <v>1</v>
      </c>
      <c r="O1742" s="36" t="str">
        <f t="shared" si="91"/>
        <v/>
      </c>
      <c r="P1742" s="37"/>
      <c r="Q1742" s="37"/>
      <c r="R1742" s="37">
        <f t="shared" si="92"/>
        <v>20</v>
      </c>
      <c r="S1742" s="33"/>
    </row>
    <row r="1743" spans="1:19" ht="45" x14ac:dyDescent="0.25">
      <c r="A1743" s="53">
        <f t="shared" si="93"/>
        <v>1732</v>
      </c>
      <c r="B1743" s="59">
        <v>20209050037472</v>
      </c>
      <c r="C1743" s="55">
        <v>43956</v>
      </c>
      <c r="D1743" s="56" t="s">
        <v>123</v>
      </c>
      <c r="E1743" s="56" t="s">
        <v>85</v>
      </c>
      <c r="F1743" s="56" t="s">
        <v>112</v>
      </c>
      <c r="G1743" s="57" t="s">
        <v>125</v>
      </c>
      <c r="H1743" s="56" t="s">
        <v>52</v>
      </c>
      <c r="I1743" s="60">
        <v>43970</v>
      </c>
      <c r="J1743" s="58" t="s">
        <v>120</v>
      </c>
      <c r="K1743" s="53"/>
      <c r="L1743" s="34">
        <f>IFERROR(WORKDAY(C1743,R1743,DiasNOLaborables),"")</f>
        <v>43985</v>
      </c>
      <c r="M1743" s="35" t="str">
        <f>+IF(C1743="","",IF(I1743="","",(IF(I1743&lt;=L1743,"A TIEMPO","FUERA DE TIEMPO"))))</f>
        <v>A TIEMPO</v>
      </c>
      <c r="N1743" s="35">
        <f>IF(I1743="","",NETWORKDAYS(Hoja1!C1743+1,Hoja1!I1743,DiasNOLaborables))</f>
        <v>10</v>
      </c>
      <c r="O1743" s="36" t="str">
        <f t="shared" si="91"/>
        <v/>
      </c>
      <c r="P1743" s="37"/>
      <c r="Q1743" s="37"/>
      <c r="R1743" s="37">
        <f t="shared" si="92"/>
        <v>20</v>
      </c>
      <c r="S1743" s="33"/>
    </row>
    <row r="1744" spans="1:19" ht="45" x14ac:dyDescent="0.25">
      <c r="A1744" s="53">
        <f t="shared" si="93"/>
        <v>1733</v>
      </c>
      <c r="B1744" s="59">
        <v>20209050037492</v>
      </c>
      <c r="C1744" s="55">
        <v>43956</v>
      </c>
      <c r="D1744" s="56" t="s">
        <v>123</v>
      </c>
      <c r="E1744" s="56" t="s">
        <v>75</v>
      </c>
      <c r="F1744" s="56" t="s">
        <v>94</v>
      </c>
      <c r="G1744" s="57" t="s">
        <v>125</v>
      </c>
      <c r="H1744" s="56" t="s">
        <v>42</v>
      </c>
      <c r="I1744" s="60">
        <v>43967</v>
      </c>
      <c r="J1744" s="58" t="s">
        <v>120</v>
      </c>
      <c r="K1744" s="53"/>
      <c r="L1744" s="34">
        <f>IFERROR(WORKDAY(C1744,R1744,DiasNOLaborables),"")</f>
        <v>44008</v>
      </c>
      <c r="M1744" s="35" t="str">
        <f>+IF(C1744="","",IF(I1744="","",(IF(I1744&lt;=L1744,"A TIEMPO","FUERA DE TIEMPO"))))</f>
        <v>A TIEMPO</v>
      </c>
      <c r="N1744" s="35">
        <f>IF(I1744="","",NETWORKDAYS(Hoja1!C1744+1,Hoja1!I1744,DiasNOLaborables))</f>
        <v>8</v>
      </c>
      <c r="O1744" s="36" t="str">
        <f t="shared" si="91"/>
        <v/>
      </c>
      <c r="P1744" s="37"/>
      <c r="Q1744" s="37"/>
      <c r="R1744" s="37">
        <f t="shared" si="92"/>
        <v>35</v>
      </c>
      <c r="S1744" s="33"/>
    </row>
    <row r="1745" spans="1:19" ht="45" x14ac:dyDescent="0.25">
      <c r="A1745" s="53">
        <f t="shared" si="93"/>
        <v>1734</v>
      </c>
      <c r="B1745" s="59">
        <v>20209050037512</v>
      </c>
      <c r="C1745" s="55">
        <v>43956</v>
      </c>
      <c r="D1745" s="56" t="s">
        <v>123</v>
      </c>
      <c r="E1745" s="56" t="s">
        <v>75</v>
      </c>
      <c r="F1745" s="56" t="s">
        <v>94</v>
      </c>
      <c r="G1745" s="57" t="s">
        <v>125</v>
      </c>
      <c r="H1745" s="56" t="s">
        <v>42</v>
      </c>
      <c r="I1745" s="60">
        <v>43964</v>
      </c>
      <c r="J1745" s="58" t="s">
        <v>120</v>
      </c>
      <c r="K1745" s="53"/>
      <c r="L1745" s="34">
        <f>IFERROR(WORKDAY(C1745,R1745,DiasNOLaborables),"")</f>
        <v>44008</v>
      </c>
      <c r="M1745" s="35" t="str">
        <f>+IF(C1745="","",IF(I1745="","",(IF(I1745&lt;=L1745,"A TIEMPO","FUERA DE TIEMPO"))))</f>
        <v>A TIEMPO</v>
      </c>
      <c r="N1745" s="35">
        <f>IF(I1745="","",NETWORKDAYS(Hoja1!C1745+1,Hoja1!I1745,DiasNOLaborables))</f>
        <v>6</v>
      </c>
      <c r="O1745" s="36" t="str">
        <f t="shared" si="91"/>
        <v/>
      </c>
      <c r="P1745" s="37"/>
      <c r="Q1745" s="37"/>
      <c r="R1745" s="37">
        <f t="shared" si="92"/>
        <v>35</v>
      </c>
      <c r="S1745" s="33"/>
    </row>
    <row r="1746" spans="1:19" ht="45" x14ac:dyDescent="0.25">
      <c r="A1746" s="53">
        <f t="shared" si="93"/>
        <v>1735</v>
      </c>
      <c r="B1746" s="59">
        <v>20209050037522</v>
      </c>
      <c r="C1746" s="55">
        <v>43956</v>
      </c>
      <c r="D1746" s="56" t="s">
        <v>123</v>
      </c>
      <c r="E1746" s="56" t="s">
        <v>85</v>
      </c>
      <c r="F1746" s="56" t="s">
        <v>89</v>
      </c>
      <c r="G1746" s="57" t="s">
        <v>125</v>
      </c>
      <c r="H1746" s="56" t="s">
        <v>46</v>
      </c>
      <c r="I1746" s="60">
        <v>43970</v>
      </c>
      <c r="J1746" s="58" t="s">
        <v>120</v>
      </c>
      <c r="K1746" s="53"/>
      <c r="L1746" s="34">
        <f>IFERROR(WORKDAY(C1746,R1746,DiasNOLaborables),"")</f>
        <v>43985</v>
      </c>
      <c r="M1746" s="35" t="str">
        <f>+IF(C1746="","",IF(I1746="","",(IF(I1746&lt;=L1746,"A TIEMPO","FUERA DE TIEMPO"))))</f>
        <v>A TIEMPO</v>
      </c>
      <c r="N1746" s="35">
        <f>IF(I1746="","",NETWORKDAYS(Hoja1!C1746+1,Hoja1!I1746,DiasNOLaborables))</f>
        <v>10</v>
      </c>
      <c r="O1746" s="36" t="str">
        <f t="shared" si="91"/>
        <v/>
      </c>
      <c r="P1746" s="37"/>
      <c r="Q1746" s="37"/>
      <c r="R1746" s="37">
        <f t="shared" si="92"/>
        <v>20</v>
      </c>
      <c r="S1746" s="33"/>
    </row>
    <row r="1747" spans="1:19" ht="45" x14ac:dyDescent="0.25">
      <c r="A1747" s="53">
        <f t="shared" si="93"/>
        <v>1736</v>
      </c>
      <c r="B1747" s="59">
        <v>20209050037532</v>
      </c>
      <c r="C1747" s="55">
        <v>43956</v>
      </c>
      <c r="D1747" s="56" t="s">
        <v>123</v>
      </c>
      <c r="E1747" s="56" t="s">
        <v>85</v>
      </c>
      <c r="F1747" s="56" t="s">
        <v>88</v>
      </c>
      <c r="G1747" s="57" t="s">
        <v>125</v>
      </c>
      <c r="H1747" s="56" t="s">
        <v>43</v>
      </c>
      <c r="I1747" s="60">
        <v>43970</v>
      </c>
      <c r="J1747" s="58" t="s">
        <v>120</v>
      </c>
      <c r="K1747" s="53"/>
      <c r="L1747" s="34">
        <f>IFERROR(WORKDAY(C1747,R1747,DiasNOLaborables),"")</f>
        <v>43985</v>
      </c>
      <c r="M1747" s="35" t="str">
        <f>+IF(C1747="","",IF(I1747="","",(IF(I1747&lt;=L1747,"A TIEMPO","FUERA DE TIEMPO"))))</f>
        <v>A TIEMPO</v>
      </c>
      <c r="N1747" s="35">
        <f>IF(I1747="","",NETWORKDAYS(Hoja1!C1747+1,Hoja1!I1747,DiasNOLaborables))</f>
        <v>10</v>
      </c>
      <c r="O1747" s="36" t="str">
        <f t="shared" si="91"/>
        <v/>
      </c>
      <c r="P1747" s="37"/>
      <c r="Q1747" s="37"/>
      <c r="R1747" s="37">
        <f t="shared" si="92"/>
        <v>20</v>
      </c>
      <c r="S1747" s="33"/>
    </row>
    <row r="1748" spans="1:19" ht="45" x14ac:dyDescent="0.25">
      <c r="A1748" s="53">
        <f t="shared" si="93"/>
        <v>1737</v>
      </c>
      <c r="B1748" s="59">
        <v>20209050037262</v>
      </c>
      <c r="C1748" s="55">
        <v>43956</v>
      </c>
      <c r="D1748" s="56" t="s">
        <v>120</v>
      </c>
      <c r="E1748" s="56" t="s">
        <v>85</v>
      </c>
      <c r="F1748" s="56" t="s">
        <v>85</v>
      </c>
      <c r="G1748" s="57" t="s">
        <v>125</v>
      </c>
      <c r="H1748" s="56" t="s">
        <v>53</v>
      </c>
      <c r="I1748" s="55">
        <v>43956</v>
      </c>
      <c r="J1748" s="58" t="s">
        <v>120</v>
      </c>
      <c r="K1748" s="53"/>
      <c r="L1748" s="34">
        <f>IFERROR(WORKDAY(C1748,R1748,DiasNOLaborables),"")</f>
        <v>43985</v>
      </c>
      <c r="M1748" s="35" t="str">
        <f>+IF(C1748="","",IF(I1748="","",(IF(I1748&lt;=L1748,"A TIEMPO","FUERA DE TIEMPO"))))</f>
        <v>A TIEMPO</v>
      </c>
      <c r="N1748" s="35">
        <f>IF(I1748="","",NETWORKDAYS(Hoja1!C1748+1,Hoja1!I1748,DiasNOLaborables))</f>
        <v>-2</v>
      </c>
      <c r="O1748" s="36" t="str">
        <f t="shared" si="91"/>
        <v/>
      </c>
      <c r="P1748" s="37"/>
      <c r="Q1748" s="37"/>
      <c r="R1748" s="37">
        <f t="shared" si="92"/>
        <v>20</v>
      </c>
      <c r="S1748" s="33"/>
    </row>
    <row r="1749" spans="1:19" ht="45" x14ac:dyDescent="0.25">
      <c r="A1749" s="53">
        <f t="shared" si="93"/>
        <v>1738</v>
      </c>
      <c r="B1749" s="59">
        <v>20209050037292</v>
      </c>
      <c r="C1749" s="55">
        <v>43956</v>
      </c>
      <c r="D1749" s="56" t="s">
        <v>120</v>
      </c>
      <c r="E1749" s="56" t="s">
        <v>85</v>
      </c>
      <c r="F1749" s="56" t="s">
        <v>85</v>
      </c>
      <c r="G1749" s="57" t="s">
        <v>125</v>
      </c>
      <c r="H1749" s="56" t="s">
        <v>54</v>
      </c>
      <c r="I1749" s="55">
        <v>43957</v>
      </c>
      <c r="J1749" s="58" t="s">
        <v>120</v>
      </c>
      <c r="K1749" s="53"/>
      <c r="L1749" s="34">
        <f>IFERROR(WORKDAY(C1749,R1749,DiasNOLaborables),"")</f>
        <v>43985</v>
      </c>
      <c r="M1749" s="35" t="str">
        <f>+IF(C1749="","",IF(I1749="","",(IF(I1749&lt;=L1749,"A TIEMPO","FUERA DE TIEMPO"))))</f>
        <v>A TIEMPO</v>
      </c>
      <c r="N1749" s="35">
        <f>IF(I1749="","",NETWORKDAYS(Hoja1!C1749+1,Hoja1!I1749,DiasNOLaborables))</f>
        <v>1</v>
      </c>
      <c r="O1749" s="36" t="str">
        <f t="shared" si="91"/>
        <v/>
      </c>
      <c r="P1749" s="37"/>
      <c r="Q1749" s="37"/>
      <c r="R1749" s="37">
        <f t="shared" si="92"/>
        <v>20</v>
      </c>
      <c r="S1749" s="33"/>
    </row>
    <row r="1750" spans="1:19" ht="45" x14ac:dyDescent="0.25">
      <c r="A1750" s="53">
        <f t="shared" si="93"/>
        <v>1739</v>
      </c>
      <c r="B1750" s="59">
        <v>20209050037302</v>
      </c>
      <c r="C1750" s="55">
        <v>43956</v>
      </c>
      <c r="D1750" s="56" t="s">
        <v>120</v>
      </c>
      <c r="E1750" s="56" t="s">
        <v>85</v>
      </c>
      <c r="F1750" s="56" t="s">
        <v>85</v>
      </c>
      <c r="G1750" s="57" t="s">
        <v>125</v>
      </c>
      <c r="H1750" s="56" t="s">
        <v>41</v>
      </c>
      <c r="I1750" s="55">
        <v>43963</v>
      </c>
      <c r="J1750" s="58" t="s">
        <v>120</v>
      </c>
      <c r="K1750" s="53"/>
      <c r="L1750" s="34">
        <f>IFERROR(WORKDAY(C1750,R1750,DiasNOLaborables),"")</f>
        <v>43985</v>
      </c>
      <c r="M1750" s="35" t="str">
        <f>+IF(C1750="","",IF(I1750="","",(IF(I1750&lt;=L1750,"A TIEMPO","FUERA DE TIEMPO"))))</f>
        <v>A TIEMPO</v>
      </c>
      <c r="N1750" s="35">
        <f>IF(I1750="","",NETWORKDAYS(Hoja1!C1750+1,Hoja1!I1750,DiasNOLaborables))</f>
        <v>5</v>
      </c>
      <c r="O1750" s="36" t="str">
        <f t="shared" si="91"/>
        <v/>
      </c>
      <c r="P1750" s="37"/>
      <c r="Q1750" s="37"/>
      <c r="R1750" s="37">
        <f t="shared" si="92"/>
        <v>20</v>
      </c>
      <c r="S1750" s="33"/>
    </row>
    <row r="1751" spans="1:19" ht="45" x14ac:dyDescent="0.25">
      <c r="A1751" s="53">
        <f t="shared" si="93"/>
        <v>1740</v>
      </c>
      <c r="B1751" s="59">
        <v>20209050037332</v>
      </c>
      <c r="C1751" s="55">
        <v>43956</v>
      </c>
      <c r="D1751" s="56" t="s">
        <v>120</v>
      </c>
      <c r="E1751" s="56" t="s">
        <v>85</v>
      </c>
      <c r="F1751" s="56" t="s">
        <v>85</v>
      </c>
      <c r="G1751" s="57" t="s">
        <v>125</v>
      </c>
      <c r="H1751" s="56" t="s">
        <v>41</v>
      </c>
      <c r="I1751" s="60">
        <v>43962</v>
      </c>
      <c r="J1751" s="58" t="s">
        <v>120</v>
      </c>
      <c r="K1751" s="53"/>
      <c r="L1751" s="34">
        <f>IFERROR(WORKDAY(C1751,R1751,DiasNOLaborables),"")</f>
        <v>43985</v>
      </c>
      <c r="M1751" s="35" t="str">
        <f>+IF(C1751="","",IF(I1751="","",(IF(I1751&lt;=L1751,"A TIEMPO","FUERA DE TIEMPO"))))</f>
        <v>A TIEMPO</v>
      </c>
      <c r="N1751" s="35">
        <f>IF(I1751="","",NETWORKDAYS(Hoja1!C1751+1,Hoja1!I1751,DiasNOLaborables))</f>
        <v>4</v>
      </c>
      <c r="O1751" s="36" t="str">
        <f t="shared" si="91"/>
        <v/>
      </c>
      <c r="P1751" s="37"/>
      <c r="Q1751" s="37"/>
      <c r="R1751" s="37">
        <f t="shared" si="92"/>
        <v>20</v>
      </c>
      <c r="S1751" s="33"/>
    </row>
    <row r="1752" spans="1:19" ht="45" x14ac:dyDescent="0.25">
      <c r="A1752" s="53">
        <f t="shared" si="93"/>
        <v>1741</v>
      </c>
      <c r="B1752" s="59">
        <v>20209050037362</v>
      </c>
      <c r="C1752" s="55">
        <v>43956</v>
      </c>
      <c r="D1752" s="56" t="s">
        <v>120</v>
      </c>
      <c r="E1752" s="56" t="s">
        <v>85</v>
      </c>
      <c r="F1752" s="56" t="s">
        <v>85</v>
      </c>
      <c r="G1752" s="57" t="s">
        <v>125</v>
      </c>
      <c r="H1752" s="56" t="s">
        <v>43</v>
      </c>
      <c r="I1752" s="60">
        <v>43962</v>
      </c>
      <c r="J1752" s="58" t="s">
        <v>120</v>
      </c>
      <c r="K1752" s="53"/>
      <c r="L1752" s="34">
        <f>IFERROR(WORKDAY(C1752,R1752,DiasNOLaborables),"")</f>
        <v>43985</v>
      </c>
      <c r="M1752" s="35" t="str">
        <f>+IF(C1752="","",IF(I1752="","",(IF(I1752&lt;=L1752,"A TIEMPO","FUERA DE TIEMPO"))))</f>
        <v>A TIEMPO</v>
      </c>
      <c r="N1752" s="35">
        <f>IF(I1752="","",NETWORKDAYS(Hoja1!C1752+1,Hoja1!I1752,DiasNOLaborables))</f>
        <v>4</v>
      </c>
      <c r="O1752" s="36" t="str">
        <f t="shared" si="91"/>
        <v/>
      </c>
      <c r="P1752" s="37"/>
      <c r="Q1752" s="37"/>
      <c r="R1752" s="37">
        <f t="shared" si="92"/>
        <v>20</v>
      </c>
      <c r="S1752" s="33"/>
    </row>
    <row r="1753" spans="1:19" ht="30" x14ac:dyDescent="0.25">
      <c r="A1753" s="53">
        <f t="shared" si="93"/>
        <v>1742</v>
      </c>
      <c r="B1753" s="54">
        <v>20209910036082</v>
      </c>
      <c r="C1753" s="55">
        <v>43956</v>
      </c>
      <c r="D1753" s="56" t="s">
        <v>120</v>
      </c>
      <c r="E1753" s="56" t="s">
        <v>85</v>
      </c>
      <c r="F1753" s="56" t="s">
        <v>107</v>
      </c>
      <c r="G1753" s="57" t="s">
        <v>125</v>
      </c>
      <c r="H1753" s="56" t="s">
        <v>43</v>
      </c>
      <c r="I1753" s="55">
        <v>43985</v>
      </c>
      <c r="J1753" s="58" t="s">
        <v>134</v>
      </c>
      <c r="K1753" s="53"/>
      <c r="L1753" s="34">
        <f>IFERROR(WORKDAY(C1753,R1753,DiasNOLaborables),"")</f>
        <v>43985</v>
      </c>
      <c r="M1753" s="35" t="str">
        <f>+IF(C1753="","",IF(I1753="","",(IF(I1753&lt;=L1753,"A TIEMPO","FUERA DE TIEMPO"))))</f>
        <v>A TIEMPO</v>
      </c>
      <c r="N1753" s="35">
        <f>IF(I1753="","",NETWORKDAYS(Hoja1!C1753+1,Hoja1!I1753,DiasNOLaborables))</f>
        <v>20</v>
      </c>
      <c r="O1753" s="36" t="str">
        <f t="shared" si="91"/>
        <v/>
      </c>
      <c r="P1753" s="37"/>
      <c r="Q1753" s="37"/>
      <c r="R1753" s="37">
        <f t="shared" si="92"/>
        <v>20</v>
      </c>
      <c r="S1753" s="33"/>
    </row>
    <row r="1754" spans="1:19" ht="30" x14ac:dyDescent="0.25">
      <c r="A1754" s="53">
        <f t="shared" si="93"/>
        <v>1743</v>
      </c>
      <c r="B1754" s="54">
        <v>20209910036222</v>
      </c>
      <c r="C1754" s="55">
        <v>43956</v>
      </c>
      <c r="D1754" s="56" t="s">
        <v>120</v>
      </c>
      <c r="E1754" s="56" t="s">
        <v>78</v>
      </c>
      <c r="F1754" s="56" t="s">
        <v>107</v>
      </c>
      <c r="G1754" s="57" t="s">
        <v>125</v>
      </c>
      <c r="H1754" s="56" t="s">
        <v>43</v>
      </c>
      <c r="I1754" s="55">
        <v>43986</v>
      </c>
      <c r="J1754" s="58" t="s">
        <v>134</v>
      </c>
      <c r="K1754" s="53"/>
      <c r="L1754" s="34">
        <f>IFERROR(WORKDAY(C1754,R1754,DiasNOLaborables),"")</f>
        <v>44000</v>
      </c>
      <c r="M1754" s="35" t="str">
        <f>+IF(C1754="","",IF(I1754="","",(IF(I1754&lt;=L1754,"A TIEMPO","FUERA DE TIEMPO"))))</f>
        <v>A TIEMPO</v>
      </c>
      <c r="N1754" s="35">
        <f>IF(I1754="","",NETWORKDAYS(Hoja1!C1754+1,Hoja1!I1754,DiasNOLaborables))</f>
        <v>21</v>
      </c>
      <c r="O1754" s="36" t="str">
        <f t="shared" si="91"/>
        <v/>
      </c>
      <c r="P1754" s="37"/>
      <c r="Q1754" s="37"/>
      <c r="R1754" s="37">
        <f t="shared" si="92"/>
        <v>30</v>
      </c>
      <c r="S1754" s="33"/>
    </row>
    <row r="1755" spans="1:19" ht="45" x14ac:dyDescent="0.25">
      <c r="A1755" s="53">
        <f t="shared" si="93"/>
        <v>1744</v>
      </c>
      <c r="B1755" s="59">
        <v>20209050037372</v>
      </c>
      <c r="C1755" s="55">
        <v>43956</v>
      </c>
      <c r="D1755" s="56" t="s">
        <v>120</v>
      </c>
      <c r="E1755" s="56" t="s">
        <v>85</v>
      </c>
      <c r="F1755" s="56" t="s">
        <v>85</v>
      </c>
      <c r="G1755" s="57" t="s">
        <v>125</v>
      </c>
      <c r="H1755" s="56" t="s">
        <v>54</v>
      </c>
      <c r="I1755" s="55">
        <v>43958</v>
      </c>
      <c r="J1755" s="58" t="s">
        <v>120</v>
      </c>
      <c r="K1755" s="53"/>
      <c r="L1755" s="34">
        <f>IFERROR(WORKDAY(C1755,R1755,DiasNOLaborables),"")</f>
        <v>43985</v>
      </c>
      <c r="M1755" s="35" t="str">
        <f>+IF(C1755="","",IF(I1755="","",(IF(I1755&lt;=L1755,"A TIEMPO","FUERA DE TIEMPO"))))</f>
        <v>A TIEMPO</v>
      </c>
      <c r="N1755" s="35">
        <f>IF(I1755="","",NETWORKDAYS(Hoja1!C1755+1,Hoja1!I1755,DiasNOLaborables))</f>
        <v>2</v>
      </c>
      <c r="O1755" s="36" t="str">
        <f t="shared" si="91"/>
        <v/>
      </c>
      <c r="P1755" s="37"/>
      <c r="Q1755" s="37"/>
      <c r="R1755" s="37">
        <f t="shared" si="92"/>
        <v>20</v>
      </c>
      <c r="S1755" s="33"/>
    </row>
    <row r="1756" spans="1:19" ht="45" x14ac:dyDescent="0.25">
      <c r="A1756" s="53">
        <f t="shared" si="93"/>
        <v>1745</v>
      </c>
      <c r="B1756" s="59">
        <v>20209050037392</v>
      </c>
      <c r="C1756" s="55">
        <v>43956</v>
      </c>
      <c r="D1756" s="56" t="s">
        <v>120</v>
      </c>
      <c r="E1756" s="56" t="s">
        <v>85</v>
      </c>
      <c r="F1756" s="56" t="s">
        <v>85</v>
      </c>
      <c r="G1756" s="57" t="s">
        <v>125</v>
      </c>
      <c r="H1756" s="56" t="s">
        <v>43</v>
      </c>
      <c r="I1756" s="55">
        <v>43958</v>
      </c>
      <c r="J1756" s="58" t="s">
        <v>120</v>
      </c>
      <c r="K1756" s="53"/>
      <c r="L1756" s="34">
        <f>IFERROR(WORKDAY(C1756,R1756,DiasNOLaborables),"")</f>
        <v>43985</v>
      </c>
      <c r="M1756" s="35" t="str">
        <f>+IF(C1756="","",IF(I1756="","",(IF(I1756&lt;=L1756,"A TIEMPO","FUERA DE TIEMPO"))))</f>
        <v>A TIEMPO</v>
      </c>
      <c r="N1756" s="35">
        <f>IF(I1756="","",NETWORKDAYS(Hoja1!C1756+1,Hoja1!I1756,DiasNOLaborables))</f>
        <v>2</v>
      </c>
      <c r="O1756" s="36" t="str">
        <f t="shared" ref="O1756:O1819" si="94">IF(NETWORKDAYS(L1756+1,I1756,DiasNOLaborables)&lt;=0,"",NETWORKDAYS(L1756+1,I1756,DiasNOLaborables))</f>
        <v/>
      </c>
      <c r="P1756" s="37"/>
      <c r="Q1756" s="37"/>
      <c r="R1756" s="37">
        <f t="shared" ref="R1756:R1819" si="95">IFERROR(VLOOKUP(E1756,$Z$50:$AA$63,2),"")</f>
        <v>20</v>
      </c>
      <c r="S1756" s="33"/>
    </row>
    <row r="1757" spans="1:19" ht="45" x14ac:dyDescent="0.25">
      <c r="A1757" s="53">
        <f t="shared" si="93"/>
        <v>1746</v>
      </c>
      <c r="B1757" s="59">
        <v>20209050037562</v>
      </c>
      <c r="C1757" s="55">
        <v>43957</v>
      </c>
      <c r="D1757" s="56" t="s">
        <v>123</v>
      </c>
      <c r="E1757" s="56" t="s">
        <v>85</v>
      </c>
      <c r="F1757" s="56" t="s">
        <v>85</v>
      </c>
      <c r="G1757" s="57" t="s">
        <v>125</v>
      </c>
      <c r="H1757" s="56" t="s">
        <v>52</v>
      </c>
      <c r="I1757" s="55">
        <v>43963</v>
      </c>
      <c r="J1757" s="58" t="s">
        <v>120</v>
      </c>
      <c r="K1757" s="53"/>
      <c r="L1757" s="34">
        <f>IFERROR(WORKDAY(C1757,R1757,DiasNOLaborables),"")</f>
        <v>43986</v>
      </c>
      <c r="M1757" s="35" t="str">
        <f>+IF(C1757="","",IF(I1757="","",(IF(I1757&lt;=L1757,"A TIEMPO","FUERA DE TIEMPO"))))</f>
        <v>A TIEMPO</v>
      </c>
      <c r="N1757" s="35">
        <f>IF(I1757="","",NETWORKDAYS(Hoja1!C1757+1,Hoja1!I1757,DiasNOLaborables))</f>
        <v>4</v>
      </c>
      <c r="O1757" s="36" t="str">
        <f t="shared" si="94"/>
        <v/>
      </c>
      <c r="P1757" s="37"/>
      <c r="Q1757" s="37"/>
      <c r="R1757" s="37">
        <f t="shared" si="95"/>
        <v>20</v>
      </c>
      <c r="S1757" s="33"/>
    </row>
    <row r="1758" spans="1:19" ht="45" x14ac:dyDescent="0.25">
      <c r="A1758" s="53">
        <f t="shared" si="93"/>
        <v>1747</v>
      </c>
      <c r="B1758" s="59">
        <v>20209050037872</v>
      </c>
      <c r="C1758" s="55">
        <v>43957</v>
      </c>
      <c r="D1758" s="56" t="s">
        <v>120</v>
      </c>
      <c r="E1758" s="56" t="s">
        <v>85</v>
      </c>
      <c r="F1758" s="56" t="s">
        <v>85</v>
      </c>
      <c r="G1758" s="57" t="s">
        <v>125</v>
      </c>
      <c r="H1758" s="56" t="s">
        <v>54</v>
      </c>
      <c r="I1758" s="55">
        <v>43969</v>
      </c>
      <c r="J1758" s="58" t="s">
        <v>120</v>
      </c>
      <c r="K1758" s="53"/>
      <c r="L1758" s="34">
        <f>IFERROR(WORKDAY(C1758,R1758,DiasNOLaborables),"")</f>
        <v>43986</v>
      </c>
      <c r="M1758" s="35" t="str">
        <f>+IF(C1758="","",IF(I1758="","",(IF(I1758&lt;=L1758,"A TIEMPO","FUERA DE TIEMPO"))))</f>
        <v>A TIEMPO</v>
      </c>
      <c r="N1758" s="35">
        <f>IF(I1758="","",NETWORKDAYS(Hoja1!C1758+1,Hoja1!I1758,DiasNOLaborables))</f>
        <v>8</v>
      </c>
      <c r="O1758" s="36" t="str">
        <f t="shared" si="94"/>
        <v/>
      </c>
      <c r="P1758" s="37"/>
      <c r="Q1758" s="37"/>
      <c r="R1758" s="37">
        <f t="shared" si="95"/>
        <v>20</v>
      </c>
      <c r="S1758" s="33"/>
    </row>
    <row r="1759" spans="1:19" ht="45" x14ac:dyDescent="0.25">
      <c r="A1759" s="53">
        <f t="shared" si="93"/>
        <v>1748</v>
      </c>
      <c r="B1759" s="59">
        <v>20209050037882</v>
      </c>
      <c r="C1759" s="55">
        <v>43957</v>
      </c>
      <c r="D1759" s="56" t="s">
        <v>120</v>
      </c>
      <c r="E1759" s="56" t="s">
        <v>85</v>
      </c>
      <c r="F1759" s="56" t="s">
        <v>89</v>
      </c>
      <c r="G1759" s="57" t="s">
        <v>125</v>
      </c>
      <c r="H1759" s="56" t="s">
        <v>45</v>
      </c>
      <c r="I1759" s="55">
        <v>43972</v>
      </c>
      <c r="J1759" s="58" t="s">
        <v>120</v>
      </c>
      <c r="K1759" s="53"/>
      <c r="L1759" s="34">
        <f>IFERROR(WORKDAY(C1759,R1759,DiasNOLaborables),"")</f>
        <v>43986</v>
      </c>
      <c r="M1759" s="35" t="str">
        <f>+IF(C1759="","",IF(I1759="","",(IF(I1759&lt;=L1759,"A TIEMPO","FUERA DE TIEMPO"))))</f>
        <v>A TIEMPO</v>
      </c>
      <c r="N1759" s="35">
        <f>IF(I1759="","",NETWORKDAYS(Hoja1!C1759+1,Hoja1!I1759,DiasNOLaborables))</f>
        <v>11</v>
      </c>
      <c r="O1759" s="36" t="str">
        <f t="shared" si="94"/>
        <v/>
      </c>
      <c r="P1759" s="37"/>
      <c r="Q1759" s="37"/>
      <c r="R1759" s="37">
        <f t="shared" si="95"/>
        <v>20</v>
      </c>
      <c r="S1759" s="33"/>
    </row>
    <row r="1760" spans="1:19" ht="45" x14ac:dyDescent="0.25">
      <c r="A1760" s="53">
        <f t="shared" si="93"/>
        <v>1749</v>
      </c>
      <c r="B1760" s="59">
        <v>20209050037892</v>
      </c>
      <c r="C1760" s="55">
        <v>43957</v>
      </c>
      <c r="D1760" s="56" t="s">
        <v>120</v>
      </c>
      <c r="E1760" s="56" t="s">
        <v>85</v>
      </c>
      <c r="F1760" s="56" t="s">
        <v>85</v>
      </c>
      <c r="G1760" s="57" t="s">
        <v>125</v>
      </c>
      <c r="H1760" s="56" t="s">
        <v>43</v>
      </c>
      <c r="I1760" s="55">
        <v>43958</v>
      </c>
      <c r="J1760" s="58" t="s">
        <v>120</v>
      </c>
      <c r="K1760" s="53"/>
      <c r="L1760" s="34">
        <f>IFERROR(WORKDAY(C1760,R1760,DiasNOLaborables),"")</f>
        <v>43986</v>
      </c>
      <c r="M1760" s="35" t="str">
        <f>+IF(C1760="","",IF(I1760="","",(IF(I1760&lt;=L1760,"A TIEMPO","FUERA DE TIEMPO"))))</f>
        <v>A TIEMPO</v>
      </c>
      <c r="N1760" s="35">
        <f>IF(I1760="","",NETWORKDAYS(Hoja1!C1760+1,Hoja1!I1760,DiasNOLaborables))</f>
        <v>1</v>
      </c>
      <c r="O1760" s="36" t="str">
        <f t="shared" si="94"/>
        <v/>
      </c>
      <c r="P1760" s="37"/>
      <c r="Q1760" s="37"/>
      <c r="R1760" s="37">
        <f t="shared" si="95"/>
        <v>20</v>
      </c>
      <c r="S1760" s="33"/>
    </row>
    <row r="1761" spans="1:19" ht="45" x14ac:dyDescent="0.25">
      <c r="A1761" s="53">
        <f t="shared" si="93"/>
        <v>1750</v>
      </c>
      <c r="B1761" s="59">
        <v>20209050037912</v>
      </c>
      <c r="C1761" s="55">
        <v>43957</v>
      </c>
      <c r="D1761" s="56" t="s">
        <v>120</v>
      </c>
      <c r="E1761" s="56" t="s">
        <v>85</v>
      </c>
      <c r="F1761" s="56" t="s">
        <v>107</v>
      </c>
      <c r="G1761" s="57" t="s">
        <v>125</v>
      </c>
      <c r="H1761" s="56" t="s">
        <v>43</v>
      </c>
      <c r="I1761" s="60">
        <v>43958</v>
      </c>
      <c r="J1761" s="58" t="s">
        <v>120</v>
      </c>
      <c r="K1761" s="53"/>
      <c r="L1761" s="34">
        <f>IFERROR(WORKDAY(C1761,R1761,DiasNOLaborables),"")</f>
        <v>43986</v>
      </c>
      <c r="M1761" s="35" t="str">
        <f>+IF(C1761="","",IF(I1761="","",(IF(I1761&lt;=L1761,"A TIEMPO","FUERA DE TIEMPO"))))</f>
        <v>A TIEMPO</v>
      </c>
      <c r="N1761" s="35">
        <f>IF(I1761="","",NETWORKDAYS(Hoja1!C1761+1,Hoja1!I1761,DiasNOLaborables))</f>
        <v>1</v>
      </c>
      <c r="O1761" s="36" t="str">
        <f t="shared" si="94"/>
        <v/>
      </c>
      <c r="P1761" s="37"/>
      <c r="Q1761" s="37"/>
      <c r="R1761" s="37">
        <f t="shared" si="95"/>
        <v>20</v>
      </c>
      <c r="S1761" s="33"/>
    </row>
    <row r="1762" spans="1:19" ht="45" x14ac:dyDescent="0.25">
      <c r="A1762" s="53">
        <f t="shared" si="93"/>
        <v>1751</v>
      </c>
      <c r="B1762" s="59">
        <v>20209050037922</v>
      </c>
      <c r="C1762" s="55">
        <v>43957</v>
      </c>
      <c r="D1762" s="56" t="s">
        <v>120</v>
      </c>
      <c r="E1762" s="56" t="s">
        <v>85</v>
      </c>
      <c r="F1762" s="56" t="s">
        <v>85</v>
      </c>
      <c r="G1762" s="57" t="s">
        <v>125</v>
      </c>
      <c r="H1762" s="56" t="s">
        <v>41</v>
      </c>
      <c r="I1762" s="60">
        <v>43973</v>
      </c>
      <c r="J1762" s="58" t="s">
        <v>120</v>
      </c>
      <c r="K1762" s="53"/>
      <c r="L1762" s="34">
        <f>IFERROR(WORKDAY(C1762,R1762,DiasNOLaborables),"")</f>
        <v>43986</v>
      </c>
      <c r="M1762" s="35" t="str">
        <f>+IF(C1762="","",IF(I1762="","",(IF(I1762&lt;=L1762,"A TIEMPO","FUERA DE TIEMPO"))))</f>
        <v>A TIEMPO</v>
      </c>
      <c r="N1762" s="35">
        <f>IF(I1762="","",NETWORKDAYS(Hoja1!C1762+1,Hoja1!I1762,DiasNOLaborables))</f>
        <v>12</v>
      </c>
      <c r="O1762" s="36" t="str">
        <f t="shared" si="94"/>
        <v/>
      </c>
      <c r="P1762" s="37"/>
      <c r="Q1762" s="37"/>
      <c r="R1762" s="37">
        <f t="shared" si="95"/>
        <v>20</v>
      </c>
      <c r="S1762" s="33"/>
    </row>
    <row r="1763" spans="1:19" ht="45" x14ac:dyDescent="0.25">
      <c r="A1763" s="53">
        <f t="shared" si="93"/>
        <v>1752</v>
      </c>
      <c r="B1763" s="59">
        <v>20209050037942</v>
      </c>
      <c r="C1763" s="55">
        <v>43957</v>
      </c>
      <c r="D1763" s="56" t="s">
        <v>120</v>
      </c>
      <c r="E1763" s="56" t="s">
        <v>85</v>
      </c>
      <c r="F1763" s="56" t="s">
        <v>85</v>
      </c>
      <c r="G1763" s="57" t="s">
        <v>125</v>
      </c>
      <c r="H1763" s="56" t="s">
        <v>41</v>
      </c>
      <c r="I1763" s="55">
        <v>43966</v>
      </c>
      <c r="J1763" s="58" t="s">
        <v>120</v>
      </c>
      <c r="K1763" s="53"/>
      <c r="L1763" s="34">
        <f>IFERROR(WORKDAY(C1763,R1763,DiasNOLaborables),"")</f>
        <v>43986</v>
      </c>
      <c r="M1763" s="35" t="str">
        <f>+IF(C1763="","",IF(I1763="","",(IF(I1763&lt;=L1763,"A TIEMPO","FUERA DE TIEMPO"))))</f>
        <v>A TIEMPO</v>
      </c>
      <c r="N1763" s="35">
        <f>IF(I1763="","",NETWORKDAYS(Hoja1!C1763+1,Hoja1!I1763,DiasNOLaborables))</f>
        <v>7</v>
      </c>
      <c r="O1763" s="36" t="str">
        <f t="shared" si="94"/>
        <v/>
      </c>
      <c r="P1763" s="37"/>
      <c r="Q1763" s="37"/>
      <c r="R1763" s="37">
        <f t="shared" si="95"/>
        <v>20</v>
      </c>
      <c r="S1763" s="33"/>
    </row>
    <row r="1764" spans="1:19" ht="45" x14ac:dyDescent="0.25">
      <c r="A1764" s="53">
        <f t="shared" si="93"/>
        <v>1753</v>
      </c>
      <c r="B1764" s="59">
        <v>20209050037962</v>
      </c>
      <c r="C1764" s="55">
        <v>43957</v>
      </c>
      <c r="D1764" s="56" t="s">
        <v>120</v>
      </c>
      <c r="E1764" s="56" t="s">
        <v>85</v>
      </c>
      <c r="F1764" s="56" t="s">
        <v>85</v>
      </c>
      <c r="G1764" s="57" t="s">
        <v>125</v>
      </c>
      <c r="H1764" s="56" t="s">
        <v>54</v>
      </c>
      <c r="I1764" s="60">
        <v>43959</v>
      </c>
      <c r="J1764" s="58" t="s">
        <v>120</v>
      </c>
      <c r="K1764" s="53"/>
      <c r="L1764" s="34">
        <f>IFERROR(WORKDAY(C1764,R1764,DiasNOLaborables),"")</f>
        <v>43986</v>
      </c>
      <c r="M1764" s="35" t="str">
        <f>+IF(C1764="","",IF(I1764="","",(IF(I1764&lt;=L1764,"A TIEMPO","FUERA DE TIEMPO"))))</f>
        <v>A TIEMPO</v>
      </c>
      <c r="N1764" s="35">
        <f>IF(I1764="","",NETWORKDAYS(Hoja1!C1764+1,Hoja1!I1764,DiasNOLaborables))</f>
        <v>2</v>
      </c>
      <c r="O1764" s="36" t="str">
        <f t="shared" si="94"/>
        <v/>
      </c>
      <c r="P1764" s="37"/>
      <c r="Q1764" s="37"/>
      <c r="R1764" s="37">
        <f t="shared" si="95"/>
        <v>20</v>
      </c>
      <c r="S1764" s="33"/>
    </row>
    <row r="1765" spans="1:19" ht="45" x14ac:dyDescent="0.25">
      <c r="A1765" s="53">
        <f t="shared" si="93"/>
        <v>1754</v>
      </c>
      <c r="B1765" s="59">
        <v>20209050037662</v>
      </c>
      <c r="C1765" s="55">
        <v>43957</v>
      </c>
      <c r="D1765" s="56" t="s">
        <v>123</v>
      </c>
      <c r="E1765" s="56" t="s">
        <v>85</v>
      </c>
      <c r="F1765" s="56" t="s">
        <v>105</v>
      </c>
      <c r="G1765" s="57" t="s">
        <v>125</v>
      </c>
      <c r="H1765" s="56" t="s">
        <v>41</v>
      </c>
      <c r="I1765" s="60">
        <v>43972</v>
      </c>
      <c r="J1765" s="58" t="s">
        <v>120</v>
      </c>
      <c r="K1765" s="53"/>
      <c r="L1765" s="34">
        <f>IFERROR(WORKDAY(C1765,R1765,DiasNOLaborables),"")</f>
        <v>43986</v>
      </c>
      <c r="M1765" s="35" t="str">
        <f>+IF(C1765="","",IF(I1765="","",(IF(I1765&lt;=L1765,"A TIEMPO","FUERA DE TIEMPO"))))</f>
        <v>A TIEMPO</v>
      </c>
      <c r="N1765" s="35">
        <f>IF(I1765="","",NETWORKDAYS(Hoja1!C1765+1,Hoja1!I1765,DiasNOLaborables))</f>
        <v>11</v>
      </c>
      <c r="O1765" s="36" t="str">
        <f t="shared" si="94"/>
        <v/>
      </c>
      <c r="P1765" s="37"/>
      <c r="Q1765" s="37"/>
      <c r="R1765" s="37">
        <f t="shared" si="95"/>
        <v>20</v>
      </c>
      <c r="S1765" s="33"/>
    </row>
    <row r="1766" spans="1:19" ht="45" x14ac:dyDescent="0.25">
      <c r="A1766" s="53">
        <f t="shared" si="93"/>
        <v>1755</v>
      </c>
      <c r="B1766" s="59">
        <v>20209050037782</v>
      </c>
      <c r="C1766" s="55">
        <v>43957</v>
      </c>
      <c r="D1766" s="56" t="s">
        <v>123</v>
      </c>
      <c r="E1766" s="56" t="s">
        <v>85</v>
      </c>
      <c r="F1766" s="56" t="s">
        <v>89</v>
      </c>
      <c r="G1766" s="57" t="s">
        <v>125</v>
      </c>
      <c r="H1766" s="56" t="s">
        <v>45</v>
      </c>
      <c r="I1766" s="55">
        <v>43958</v>
      </c>
      <c r="J1766" s="58" t="s">
        <v>120</v>
      </c>
      <c r="K1766" s="53"/>
      <c r="L1766" s="34">
        <f>IFERROR(WORKDAY(C1766,R1766,DiasNOLaborables),"")</f>
        <v>43986</v>
      </c>
      <c r="M1766" s="35" t="str">
        <f>+IF(C1766="","",IF(I1766="","",(IF(I1766&lt;=L1766,"A TIEMPO","FUERA DE TIEMPO"))))</f>
        <v>A TIEMPO</v>
      </c>
      <c r="N1766" s="35">
        <f>IF(I1766="","",NETWORKDAYS(Hoja1!C1766+1,Hoja1!I1766,DiasNOLaborables))</f>
        <v>1</v>
      </c>
      <c r="O1766" s="36" t="str">
        <f t="shared" si="94"/>
        <v/>
      </c>
      <c r="P1766" s="37"/>
      <c r="Q1766" s="37"/>
      <c r="R1766" s="37">
        <f t="shared" si="95"/>
        <v>20</v>
      </c>
      <c r="S1766" s="33"/>
    </row>
    <row r="1767" spans="1:19" ht="45" x14ac:dyDescent="0.25">
      <c r="A1767" s="53">
        <f t="shared" si="93"/>
        <v>1756</v>
      </c>
      <c r="B1767" s="59">
        <v>20209050037812</v>
      </c>
      <c r="C1767" s="55">
        <v>43957</v>
      </c>
      <c r="D1767" s="56" t="s">
        <v>123</v>
      </c>
      <c r="E1767" s="56" t="s">
        <v>85</v>
      </c>
      <c r="F1767" s="56" t="s">
        <v>89</v>
      </c>
      <c r="G1767" s="57" t="s">
        <v>125</v>
      </c>
      <c r="H1767" s="56" t="s">
        <v>45</v>
      </c>
      <c r="I1767" s="55">
        <v>43978</v>
      </c>
      <c r="J1767" s="58" t="s">
        <v>120</v>
      </c>
      <c r="K1767" s="53"/>
      <c r="L1767" s="34">
        <f>IFERROR(WORKDAY(C1767,R1767,DiasNOLaborables),"")</f>
        <v>43986</v>
      </c>
      <c r="M1767" s="35" t="str">
        <f>+IF(C1767="","",IF(I1767="","",(IF(I1767&lt;=L1767,"A TIEMPO","FUERA DE TIEMPO"))))</f>
        <v>A TIEMPO</v>
      </c>
      <c r="N1767" s="35">
        <f>IF(I1767="","",NETWORKDAYS(Hoja1!C1767+1,Hoja1!I1767,DiasNOLaborables))</f>
        <v>14</v>
      </c>
      <c r="O1767" s="36" t="str">
        <f t="shared" si="94"/>
        <v/>
      </c>
      <c r="P1767" s="37"/>
      <c r="Q1767" s="37"/>
      <c r="R1767" s="37">
        <f t="shared" si="95"/>
        <v>20</v>
      </c>
      <c r="S1767" s="33"/>
    </row>
    <row r="1768" spans="1:19" ht="60" x14ac:dyDescent="0.25">
      <c r="A1768" s="53">
        <f t="shared" si="93"/>
        <v>1757</v>
      </c>
      <c r="B1768" s="59">
        <v>20209050037632</v>
      </c>
      <c r="C1768" s="55">
        <v>43957</v>
      </c>
      <c r="D1768" s="56" t="s">
        <v>120</v>
      </c>
      <c r="E1768" s="56" t="s">
        <v>85</v>
      </c>
      <c r="F1768" s="56" t="s">
        <v>109</v>
      </c>
      <c r="G1768" s="57" t="s">
        <v>126</v>
      </c>
      <c r="H1768" s="56" t="s">
        <v>44</v>
      </c>
      <c r="I1768" s="55">
        <v>43964</v>
      </c>
      <c r="J1768" s="58" t="s">
        <v>120</v>
      </c>
      <c r="K1768" s="53"/>
      <c r="L1768" s="34">
        <f>IFERROR(WORKDAY(C1768,R1768,DiasNOLaborables),"")</f>
        <v>43986</v>
      </c>
      <c r="M1768" s="35" t="str">
        <f>+IF(C1768="","",IF(I1768="","",(IF(I1768&lt;=L1768,"A TIEMPO","FUERA DE TIEMPO"))))</f>
        <v>A TIEMPO</v>
      </c>
      <c r="N1768" s="35">
        <f>IF(I1768="","",NETWORKDAYS(Hoja1!C1768+1,Hoja1!I1768,DiasNOLaborables))</f>
        <v>5</v>
      </c>
      <c r="O1768" s="36" t="str">
        <f t="shared" si="94"/>
        <v/>
      </c>
      <c r="P1768" s="37"/>
      <c r="Q1768" s="37"/>
      <c r="R1768" s="37">
        <f t="shared" si="95"/>
        <v>20</v>
      </c>
      <c r="S1768" s="33"/>
    </row>
    <row r="1769" spans="1:19" ht="60" x14ac:dyDescent="0.25">
      <c r="A1769" s="53">
        <f t="shared" si="93"/>
        <v>1758</v>
      </c>
      <c r="B1769" s="59">
        <v>20209050037642</v>
      </c>
      <c r="C1769" s="55">
        <v>43957</v>
      </c>
      <c r="D1769" s="56" t="s">
        <v>120</v>
      </c>
      <c r="E1769" s="56" t="s">
        <v>85</v>
      </c>
      <c r="F1769" s="56" t="s">
        <v>109</v>
      </c>
      <c r="G1769" s="57" t="s">
        <v>126</v>
      </c>
      <c r="H1769" s="56" t="s">
        <v>44</v>
      </c>
      <c r="I1769" s="55">
        <v>43964</v>
      </c>
      <c r="J1769" s="58" t="s">
        <v>120</v>
      </c>
      <c r="K1769" s="53"/>
      <c r="L1769" s="34">
        <f>IFERROR(WORKDAY(C1769,R1769,DiasNOLaborables),"")</f>
        <v>43986</v>
      </c>
      <c r="M1769" s="35" t="str">
        <f>+IF(C1769="","",IF(I1769="","",(IF(I1769&lt;=L1769,"A TIEMPO","FUERA DE TIEMPO"))))</f>
        <v>A TIEMPO</v>
      </c>
      <c r="N1769" s="35">
        <f>IF(I1769="","",NETWORKDAYS(Hoja1!C1769+1,Hoja1!I1769,DiasNOLaborables))</f>
        <v>5</v>
      </c>
      <c r="O1769" s="36" t="str">
        <f t="shared" si="94"/>
        <v/>
      </c>
      <c r="P1769" s="37"/>
      <c r="Q1769" s="37"/>
      <c r="R1769" s="37">
        <f t="shared" si="95"/>
        <v>20</v>
      </c>
      <c r="S1769" s="33"/>
    </row>
    <row r="1770" spans="1:19" ht="60" x14ac:dyDescent="0.25">
      <c r="A1770" s="53">
        <f t="shared" si="93"/>
        <v>1759</v>
      </c>
      <c r="B1770" s="59">
        <v>20209050037652</v>
      </c>
      <c r="C1770" s="55">
        <v>43957</v>
      </c>
      <c r="D1770" s="56" t="s">
        <v>120</v>
      </c>
      <c r="E1770" s="56" t="s">
        <v>85</v>
      </c>
      <c r="F1770" s="56" t="s">
        <v>109</v>
      </c>
      <c r="G1770" s="57" t="s">
        <v>126</v>
      </c>
      <c r="H1770" s="56" t="s">
        <v>44</v>
      </c>
      <c r="I1770" s="55">
        <v>43964</v>
      </c>
      <c r="J1770" s="58" t="s">
        <v>120</v>
      </c>
      <c r="K1770" s="53"/>
      <c r="L1770" s="34">
        <f>IFERROR(WORKDAY(C1770,R1770,DiasNOLaborables),"")</f>
        <v>43986</v>
      </c>
      <c r="M1770" s="35" t="str">
        <f>+IF(C1770="","",IF(I1770="","",(IF(I1770&lt;=L1770,"A TIEMPO","FUERA DE TIEMPO"))))</f>
        <v>A TIEMPO</v>
      </c>
      <c r="N1770" s="35">
        <f>IF(I1770="","",NETWORKDAYS(Hoja1!C1770+1,Hoja1!I1770,DiasNOLaborables))</f>
        <v>5</v>
      </c>
      <c r="O1770" s="36" t="str">
        <f t="shared" si="94"/>
        <v/>
      </c>
      <c r="P1770" s="37"/>
      <c r="Q1770" s="37"/>
      <c r="R1770" s="37">
        <f t="shared" si="95"/>
        <v>20</v>
      </c>
      <c r="S1770" s="33"/>
    </row>
    <row r="1771" spans="1:19" ht="60" x14ac:dyDescent="0.25">
      <c r="A1771" s="53">
        <f t="shared" si="93"/>
        <v>1760</v>
      </c>
      <c r="B1771" s="59">
        <v>20209050037672</v>
      </c>
      <c r="C1771" s="55">
        <v>43957</v>
      </c>
      <c r="D1771" s="56" t="s">
        <v>120</v>
      </c>
      <c r="E1771" s="56" t="s">
        <v>85</v>
      </c>
      <c r="F1771" s="56" t="s">
        <v>109</v>
      </c>
      <c r="G1771" s="57" t="s">
        <v>126</v>
      </c>
      <c r="H1771" s="56" t="s">
        <v>44</v>
      </c>
      <c r="I1771" s="55">
        <v>43964</v>
      </c>
      <c r="J1771" s="58" t="s">
        <v>120</v>
      </c>
      <c r="K1771" s="53"/>
      <c r="L1771" s="34">
        <f>IFERROR(WORKDAY(C1771,R1771,DiasNOLaborables),"")</f>
        <v>43986</v>
      </c>
      <c r="M1771" s="35" t="str">
        <f>+IF(C1771="","",IF(I1771="","",(IF(I1771&lt;=L1771,"A TIEMPO","FUERA DE TIEMPO"))))</f>
        <v>A TIEMPO</v>
      </c>
      <c r="N1771" s="35">
        <f>IF(I1771="","",NETWORKDAYS(Hoja1!C1771+1,Hoja1!I1771,DiasNOLaborables))</f>
        <v>5</v>
      </c>
      <c r="O1771" s="36" t="str">
        <f t="shared" si="94"/>
        <v/>
      </c>
      <c r="P1771" s="37"/>
      <c r="Q1771" s="37"/>
      <c r="R1771" s="37">
        <f t="shared" si="95"/>
        <v>20</v>
      </c>
      <c r="S1771" s="33"/>
    </row>
    <row r="1772" spans="1:19" ht="60" x14ac:dyDescent="0.25">
      <c r="A1772" s="53">
        <f t="shared" si="93"/>
        <v>1761</v>
      </c>
      <c r="B1772" s="59">
        <v>20209050037682</v>
      </c>
      <c r="C1772" s="55">
        <v>43957</v>
      </c>
      <c r="D1772" s="56" t="s">
        <v>120</v>
      </c>
      <c r="E1772" s="56" t="s">
        <v>85</v>
      </c>
      <c r="F1772" s="56" t="s">
        <v>109</v>
      </c>
      <c r="G1772" s="57" t="s">
        <v>126</v>
      </c>
      <c r="H1772" s="56" t="s">
        <v>44</v>
      </c>
      <c r="I1772" s="55">
        <v>43964</v>
      </c>
      <c r="J1772" s="58" t="s">
        <v>120</v>
      </c>
      <c r="K1772" s="53"/>
      <c r="L1772" s="34">
        <f>IFERROR(WORKDAY(C1772,R1772,DiasNOLaborables),"")</f>
        <v>43986</v>
      </c>
      <c r="M1772" s="35" t="str">
        <f>+IF(C1772="","",IF(I1772="","",(IF(I1772&lt;=L1772,"A TIEMPO","FUERA DE TIEMPO"))))</f>
        <v>A TIEMPO</v>
      </c>
      <c r="N1772" s="35">
        <f>IF(I1772="","",NETWORKDAYS(Hoja1!C1772+1,Hoja1!I1772,DiasNOLaborables))</f>
        <v>5</v>
      </c>
      <c r="O1772" s="36" t="str">
        <f t="shared" si="94"/>
        <v/>
      </c>
      <c r="P1772" s="37"/>
      <c r="Q1772" s="37"/>
      <c r="R1772" s="37">
        <f t="shared" si="95"/>
        <v>20</v>
      </c>
      <c r="S1772" s="33"/>
    </row>
    <row r="1773" spans="1:19" ht="60" x14ac:dyDescent="0.25">
      <c r="A1773" s="53">
        <f t="shared" si="93"/>
        <v>1762</v>
      </c>
      <c r="B1773" s="59">
        <v>20209050037692</v>
      </c>
      <c r="C1773" s="55">
        <v>43957</v>
      </c>
      <c r="D1773" s="56" t="s">
        <v>120</v>
      </c>
      <c r="E1773" s="56" t="s">
        <v>85</v>
      </c>
      <c r="F1773" s="56" t="s">
        <v>109</v>
      </c>
      <c r="G1773" s="57" t="s">
        <v>126</v>
      </c>
      <c r="H1773" s="56" t="s">
        <v>44</v>
      </c>
      <c r="I1773" s="55">
        <v>43964</v>
      </c>
      <c r="J1773" s="58" t="s">
        <v>120</v>
      </c>
      <c r="K1773" s="53"/>
      <c r="L1773" s="34">
        <f>IFERROR(WORKDAY(C1773,R1773,DiasNOLaborables),"")</f>
        <v>43986</v>
      </c>
      <c r="M1773" s="35" t="str">
        <f>+IF(C1773="","",IF(I1773="","",(IF(I1773&lt;=L1773,"A TIEMPO","FUERA DE TIEMPO"))))</f>
        <v>A TIEMPO</v>
      </c>
      <c r="N1773" s="35">
        <f>IF(I1773="","",NETWORKDAYS(Hoja1!C1773+1,Hoja1!I1773,DiasNOLaborables))</f>
        <v>5</v>
      </c>
      <c r="O1773" s="36" t="str">
        <f t="shared" si="94"/>
        <v/>
      </c>
      <c r="P1773" s="37"/>
      <c r="Q1773" s="37"/>
      <c r="R1773" s="37">
        <f t="shared" si="95"/>
        <v>20</v>
      </c>
      <c r="S1773" s="33"/>
    </row>
    <row r="1774" spans="1:19" ht="60" x14ac:dyDescent="0.25">
      <c r="A1774" s="53">
        <f t="shared" si="93"/>
        <v>1763</v>
      </c>
      <c r="B1774" s="59">
        <v>20209050037702</v>
      </c>
      <c r="C1774" s="55">
        <v>43957</v>
      </c>
      <c r="D1774" s="56" t="s">
        <v>120</v>
      </c>
      <c r="E1774" s="56" t="s">
        <v>85</v>
      </c>
      <c r="F1774" s="56" t="s">
        <v>109</v>
      </c>
      <c r="G1774" s="57" t="s">
        <v>126</v>
      </c>
      <c r="H1774" s="56" t="s">
        <v>44</v>
      </c>
      <c r="I1774" s="55">
        <v>43964</v>
      </c>
      <c r="J1774" s="58" t="s">
        <v>120</v>
      </c>
      <c r="K1774" s="53"/>
      <c r="L1774" s="34">
        <f>IFERROR(WORKDAY(C1774,R1774,DiasNOLaborables),"")</f>
        <v>43986</v>
      </c>
      <c r="M1774" s="35" t="str">
        <f>+IF(C1774="","",IF(I1774="","",(IF(I1774&lt;=L1774,"A TIEMPO","FUERA DE TIEMPO"))))</f>
        <v>A TIEMPO</v>
      </c>
      <c r="N1774" s="35">
        <f>IF(I1774="","",NETWORKDAYS(Hoja1!C1774+1,Hoja1!I1774,DiasNOLaborables))</f>
        <v>5</v>
      </c>
      <c r="O1774" s="36" t="str">
        <f t="shared" si="94"/>
        <v/>
      </c>
      <c r="P1774" s="37"/>
      <c r="Q1774" s="37"/>
      <c r="R1774" s="37">
        <f t="shared" si="95"/>
        <v>20</v>
      </c>
      <c r="S1774" s="33"/>
    </row>
    <row r="1775" spans="1:19" ht="60" x14ac:dyDescent="0.25">
      <c r="A1775" s="53">
        <f t="shared" si="93"/>
        <v>1764</v>
      </c>
      <c r="B1775" s="59">
        <v>20209050037852</v>
      </c>
      <c r="C1775" s="55">
        <v>43957</v>
      </c>
      <c r="D1775" s="56" t="s">
        <v>120</v>
      </c>
      <c r="E1775" s="56" t="s">
        <v>85</v>
      </c>
      <c r="F1775" s="56" t="s">
        <v>109</v>
      </c>
      <c r="G1775" s="57" t="s">
        <v>126</v>
      </c>
      <c r="H1775" s="56" t="s">
        <v>44</v>
      </c>
      <c r="I1775" s="55">
        <v>43964</v>
      </c>
      <c r="J1775" s="58" t="s">
        <v>120</v>
      </c>
      <c r="K1775" s="53"/>
      <c r="L1775" s="34">
        <f>IFERROR(WORKDAY(C1775,R1775,DiasNOLaborables),"")</f>
        <v>43986</v>
      </c>
      <c r="M1775" s="35" t="str">
        <f>+IF(C1775="","",IF(I1775="","",(IF(I1775&lt;=L1775,"A TIEMPO","FUERA DE TIEMPO"))))</f>
        <v>A TIEMPO</v>
      </c>
      <c r="N1775" s="35">
        <f>IF(I1775="","",NETWORKDAYS(Hoja1!C1775+1,Hoja1!I1775,DiasNOLaborables))</f>
        <v>5</v>
      </c>
      <c r="O1775" s="36" t="str">
        <f t="shared" si="94"/>
        <v/>
      </c>
      <c r="P1775" s="37"/>
      <c r="Q1775" s="37"/>
      <c r="R1775" s="37">
        <f t="shared" si="95"/>
        <v>20</v>
      </c>
      <c r="S1775" s="33"/>
    </row>
    <row r="1776" spans="1:19" ht="60" x14ac:dyDescent="0.25">
      <c r="A1776" s="53">
        <f t="shared" si="93"/>
        <v>1765</v>
      </c>
      <c r="B1776" s="59" t="s">
        <v>135</v>
      </c>
      <c r="C1776" s="55">
        <v>43957</v>
      </c>
      <c r="D1776" s="56" t="s">
        <v>120</v>
      </c>
      <c r="E1776" s="56" t="s">
        <v>85</v>
      </c>
      <c r="F1776" s="56" t="s">
        <v>109</v>
      </c>
      <c r="G1776" s="57" t="s">
        <v>126</v>
      </c>
      <c r="H1776" s="56" t="s">
        <v>44</v>
      </c>
      <c r="I1776" s="55">
        <v>43965</v>
      </c>
      <c r="J1776" s="58" t="s">
        <v>120</v>
      </c>
      <c r="K1776" s="53"/>
      <c r="L1776" s="34">
        <f>IFERROR(WORKDAY(C1776,R1776,DiasNOLaborables),"")</f>
        <v>43986</v>
      </c>
      <c r="M1776" s="35" t="str">
        <f>+IF(C1776="","",IF(I1776="","",(IF(I1776&lt;=L1776,"A TIEMPO","FUERA DE TIEMPO"))))</f>
        <v>A TIEMPO</v>
      </c>
      <c r="N1776" s="35">
        <f>IF(I1776="","",NETWORKDAYS(Hoja1!C1776+1,Hoja1!I1776,DiasNOLaborables))</f>
        <v>6</v>
      </c>
      <c r="O1776" s="36" t="str">
        <f t="shared" si="94"/>
        <v/>
      </c>
      <c r="P1776" s="37"/>
      <c r="Q1776" s="37"/>
      <c r="R1776" s="37">
        <f t="shared" si="95"/>
        <v>20</v>
      </c>
      <c r="S1776" s="33"/>
    </row>
    <row r="1777" spans="1:19" ht="60" x14ac:dyDescent="0.25">
      <c r="A1777" s="53">
        <f t="shared" si="93"/>
        <v>1766</v>
      </c>
      <c r="B1777" s="59">
        <v>20209050038072</v>
      </c>
      <c r="C1777" s="55">
        <v>43958</v>
      </c>
      <c r="D1777" s="56" t="s">
        <v>120</v>
      </c>
      <c r="E1777" s="56" t="s">
        <v>85</v>
      </c>
      <c r="F1777" s="56" t="s">
        <v>109</v>
      </c>
      <c r="G1777" s="57" t="s">
        <v>126</v>
      </c>
      <c r="H1777" s="56" t="s">
        <v>44</v>
      </c>
      <c r="I1777" s="55">
        <v>43965</v>
      </c>
      <c r="J1777" s="58" t="s">
        <v>120</v>
      </c>
      <c r="K1777" s="53"/>
      <c r="L1777" s="34">
        <f>IFERROR(WORKDAY(C1777,R1777,DiasNOLaborables),"")</f>
        <v>43987</v>
      </c>
      <c r="M1777" s="35" t="str">
        <f>+IF(C1777="","",IF(I1777="","",(IF(I1777&lt;=L1777,"A TIEMPO","FUERA DE TIEMPO"))))</f>
        <v>A TIEMPO</v>
      </c>
      <c r="N1777" s="35">
        <f>IF(I1777="","",NETWORKDAYS(Hoja1!C1777+1,Hoja1!I1777,DiasNOLaborables))</f>
        <v>5</v>
      </c>
      <c r="O1777" s="36" t="str">
        <f t="shared" si="94"/>
        <v/>
      </c>
      <c r="P1777" s="37"/>
      <c r="Q1777" s="37"/>
      <c r="R1777" s="37">
        <f t="shared" si="95"/>
        <v>20</v>
      </c>
      <c r="S1777" s="33"/>
    </row>
    <row r="1778" spans="1:19" ht="60" x14ac:dyDescent="0.25">
      <c r="A1778" s="53">
        <f t="shared" si="93"/>
        <v>1767</v>
      </c>
      <c r="B1778" s="59">
        <v>20209050038132</v>
      </c>
      <c r="C1778" s="55">
        <v>43958</v>
      </c>
      <c r="D1778" s="56" t="s">
        <v>120</v>
      </c>
      <c r="E1778" s="56" t="s">
        <v>85</v>
      </c>
      <c r="F1778" s="56" t="s">
        <v>109</v>
      </c>
      <c r="G1778" s="57" t="s">
        <v>126</v>
      </c>
      <c r="H1778" s="56" t="s">
        <v>44</v>
      </c>
      <c r="I1778" s="55">
        <v>43964</v>
      </c>
      <c r="J1778" s="58" t="s">
        <v>120</v>
      </c>
      <c r="K1778" s="53"/>
      <c r="L1778" s="34">
        <f>IFERROR(WORKDAY(C1778,R1778,DiasNOLaborables),"")</f>
        <v>43987</v>
      </c>
      <c r="M1778" s="35" t="str">
        <f>+IF(C1778="","",IF(I1778="","",(IF(I1778&lt;=L1778,"A TIEMPO","FUERA DE TIEMPO"))))</f>
        <v>A TIEMPO</v>
      </c>
      <c r="N1778" s="35">
        <f>IF(I1778="","",NETWORKDAYS(Hoja1!C1778+1,Hoja1!I1778,DiasNOLaborables))</f>
        <v>4</v>
      </c>
      <c r="O1778" s="36" t="str">
        <f t="shared" si="94"/>
        <v/>
      </c>
      <c r="P1778" s="37"/>
      <c r="Q1778" s="37"/>
      <c r="R1778" s="37">
        <f t="shared" si="95"/>
        <v>20</v>
      </c>
      <c r="S1778" s="33"/>
    </row>
    <row r="1779" spans="1:19" ht="60" x14ac:dyDescent="0.25">
      <c r="A1779" s="53">
        <f t="shared" si="93"/>
        <v>1768</v>
      </c>
      <c r="B1779" s="59">
        <v>20209050038152</v>
      </c>
      <c r="C1779" s="55">
        <v>43958</v>
      </c>
      <c r="D1779" s="56" t="s">
        <v>120</v>
      </c>
      <c r="E1779" s="56" t="s">
        <v>85</v>
      </c>
      <c r="F1779" s="56" t="s">
        <v>109</v>
      </c>
      <c r="G1779" s="57" t="s">
        <v>126</v>
      </c>
      <c r="H1779" s="56" t="s">
        <v>44</v>
      </c>
      <c r="I1779" s="55">
        <v>43964</v>
      </c>
      <c r="J1779" s="58" t="s">
        <v>120</v>
      </c>
      <c r="K1779" s="53"/>
      <c r="L1779" s="34">
        <f>IFERROR(WORKDAY(C1779,R1779,DiasNOLaborables),"")</f>
        <v>43987</v>
      </c>
      <c r="M1779" s="35" t="str">
        <f>+IF(C1779="","",IF(I1779="","",(IF(I1779&lt;=L1779,"A TIEMPO","FUERA DE TIEMPO"))))</f>
        <v>A TIEMPO</v>
      </c>
      <c r="N1779" s="35">
        <f>IF(I1779="","",NETWORKDAYS(Hoja1!C1779+1,Hoja1!I1779,DiasNOLaborables))</f>
        <v>4</v>
      </c>
      <c r="O1779" s="36" t="str">
        <f t="shared" si="94"/>
        <v/>
      </c>
      <c r="P1779" s="37"/>
      <c r="Q1779" s="37"/>
      <c r="R1779" s="37">
        <f t="shared" si="95"/>
        <v>20</v>
      </c>
      <c r="S1779" s="33"/>
    </row>
    <row r="1780" spans="1:19" ht="60" x14ac:dyDescent="0.25">
      <c r="A1780" s="53">
        <f t="shared" si="93"/>
        <v>1769</v>
      </c>
      <c r="B1780" s="59">
        <v>20209050038162</v>
      </c>
      <c r="C1780" s="55">
        <v>43958</v>
      </c>
      <c r="D1780" s="56" t="s">
        <v>120</v>
      </c>
      <c r="E1780" s="56" t="s">
        <v>85</v>
      </c>
      <c r="F1780" s="56" t="s">
        <v>109</v>
      </c>
      <c r="G1780" s="57" t="s">
        <v>126</v>
      </c>
      <c r="H1780" s="56" t="s">
        <v>44</v>
      </c>
      <c r="I1780" s="55">
        <v>43964</v>
      </c>
      <c r="J1780" s="58" t="s">
        <v>120</v>
      </c>
      <c r="K1780" s="53"/>
      <c r="L1780" s="34">
        <f>IFERROR(WORKDAY(C1780,R1780,DiasNOLaborables),"")</f>
        <v>43987</v>
      </c>
      <c r="M1780" s="35" t="str">
        <f>+IF(C1780="","",IF(I1780="","",(IF(I1780&lt;=L1780,"A TIEMPO","FUERA DE TIEMPO"))))</f>
        <v>A TIEMPO</v>
      </c>
      <c r="N1780" s="35">
        <f>IF(I1780="","",NETWORKDAYS(Hoja1!C1780+1,Hoja1!I1780,DiasNOLaborables))</f>
        <v>4</v>
      </c>
      <c r="O1780" s="36" t="str">
        <f t="shared" si="94"/>
        <v/>
      </c>
      <c r="P1780" s="37"/>
      <c r="Q1780" s="37"/>
      <c r="R1780" s="37">
        <f t="shared" si="95"/>
        <v>20</v>
      </c>
      <c r="S1780" s="33"/>
    </row>
    <row r="1781" spans="1:19" ht="60" x14ac:dyDescent="0.25">
      <c r="A1781" s="53">
        <f t="shared" si="93"/>
        <v>1770</v>
      </c>
      <c r="B1781" s="59">
        <v>20209050038172</v>
      </c>
      <c r="C1781" s="55">
        <v>43958</v>
      </c>
      <c r="D1781" s="56" t="s">
        <v>120</v>
      </c>
      <c r="E1781" s="56" t="s">
        <v>85</v>
      </c>
      <c r="F1781" s="56" t="s">
        <v>109</v>
      </c>
      <c r="G1781" s="57" t="s">
        <v>126</v>
      </c>
      <c r="H1781" s="56" t="s">
        <v>44</v>
      </c>
      <c r="I1781" s="55">
        <v>43964</v>
      </c>
      <c r="J1781" s="58" t="s">
        <v>120</v>
      </c>
      <c r="K1781" s="53"/>
      <c r="L1781" s="34">
        <f>IFERROR(WORKDAY(C1781,R1781,DiasNOLaborables),"")</f>
        <v>43987</v>
      </c>
      <c r="M1781" s="35" t="str">
        <f>+IF(C1781="","",IF(I1781="","",(IF(I1781&lt;=L1781,"A TIEMPO","FUERA DE TIEMPO"))))</f>
        <v>A TIEMPO</v>
      </c>
      <c r="N1781" s="35">
        <f>IF(I1781="","",NETWORKDAYS(Hoja1!C1781+1,Hoja1!I1781,DiasNOLaborables))</f>
        <v>4</v>
      </c>
      <c r="O1781" s="36" t="str">
        <f t="shared" si="94"/>
        <v/>
      </c>
      <c r="P1781" s="37"/>
      <c r="Q1781" s="37"/>
      <c r="R1781" s="37">
        <f t="shared" si="95"/>
        <v>20</v>
      </c>
      <c r="S1781" s="33"/>
    </row>
    <row r="1782" spans="1:19" ht="60" x14ac:dyDescent="0.25">
      <c r="A1782" s="53">
        <f t="shared" si="93"/>
        <v>1771</v>
      </c>
      <c r="B1782" s="59">
        <v>20209050038182</v>
      </c>
      <c r="C1782" s="55">
        <v>43958</v>
      </c>
      <c r="D1782" s="56" t="s">
        <v>120</v>
      </c>
      <c r="E1782" s="56" t="s">
        <v>85</v>
      </c>
      <c r="F1782" s="56" t="s">
        <v>109</v>
      </c>
      <c r="G1782" s="57" t="s">
        <v>126</v>
      </c>
      <c r="H1782" s="56" t="s">
        <v>44</v>
      </c>
      <c r="I1782" s="55">
        <v>43964</v>
      </c>
      <c r="J1782" s="58" t="s">
        <v>120</v>
      </c>
      <c r="K1782" s="53"/>
      <c r="L1782" s="34">
        <f>IFERROR(WORKDAY(C1782,R1782,DiasNOLaborables),"")</f>
        <v>43987</v>
      </c>
      <c r="M1782" s="35" t="str">
        <f>+IF(C1782="","",IF(I1782="","",(IF(I1782&lt;=L1782,"A TIEMPO","FUERA DE TIEMPO"))))</f>
        <v>A TIEMPO</v>
      </c>
      <c r="N1782" s="35">
        <f>IF(I1782="","",NETWORKDAYS(Hoja1!C1782+1,Hoja1!I1782,DiasNOLaborables))</f>
        <v>4</v>
      </c>
      <c r="O1782" s="36" t="str">
        <f t="shared" si="94"/>
        <v/>
      </c>
      <c r="P1782" s="37"/>
      <c r="Q1782" s="37"/>
      <c r="R1782" s="37">
        <f t="shared" si="95"/>
        <v>20</v>
      </c>
      <c r="S1782" s="33"/>
    </row>
    <row r="1783" spans="1:19" ht="60" x14ac:dyDescent="0.25">
      <c r="A1783" s="53">
        <f t="shared" si="93"/>
        <v>1772</v>
      </c>
      <c r="B1783" s="59">
        <v>20209050038192</v>
      </c>
      <c r="C1783" s="55">
        <v>43958</v>
      </c>
      <c r="D1783" s="56" t="s">
        <v>120</v>
      </c>
      <c r="E1783" s="56" t="s">
        <v>85</v>
      </c>
      <c r="F1783" s="56" t="s">
        <v>109</v>
      </c>
      <c r="G1783" s="57" t="s">
        <v>126</v>
      </c>
      <c r="H1783" s="56" t="s">
        <v>44</v>
      </c>
      <c r="I1783" s="55">
        <v>43964</v>
      </c>
      <c r="J1783" s="58" t="s">
        <v>120</v>
      </c>
      <c r="K1783" s="53"/>
      <c r="L1783" s="34">
        <f>IFERROR(WORKDAY(C1783,R1783,DiasNOLaborables),"")</f>
        <v>43987</v>
      </c>
      <c r="M1783" s="35" t="str">
        <f>+IF(C1783="","",IF(I1783="","",(IF(I1783&lt;=L1783,"A TIEMPO","FUERA DE TIEMPO"))))</f>
        <v>A TIEMPO</v>
      </c>
      <c r="N1783" s="35">
        <f>IF(I1783="","",NETWORKDAYS(Hoja1!C1783+1,Hoja1!I1783,DiasNOLaborables))</f>
        <v>4</v>
      </c>
      <c r="O1783" s="36" t="str">
        <f t="shared" si="94"/>
        <v/>
      </c>
      <c r="P1783" s="37"/>
      <c r="Q1783" s="37"/>
      <c r="R1783" s="37">
        <f t="shared" si="95"/>
        <v>20</v>
      </c>
      <c r="S1783" s="33"/>
    </row>
    <row r="1784" spans="1:19" ht="60" x14ac:dyDescent="0.25">
      <c r="A1784" s="53">
        <f t="shared" si="93"/>
        <v>1773</v>
      </c>
      <c r="B1784" s="59">
        <v>20209050038202</v>
      </c>
      <c r="C1784" s="55">
        <v>43958</v>
      </c>
      <c r="D1784" s="56" t="s">
        <v>120</v>
      </c>
      <c r="E1784" s="56" t="s">
        <v>85</v>
      </c>
      <c r="F1784" s="56" t="s">
        <v>109</v>
      </c>
      <c r="G1784" s="57" t="s">
        <v>126</v>
      </c>
      <c r="H1784" s="56" t="s">
        <v>44</v>
      </c>
      <c r="I1784" s="55">
        <v>43966</v>
      </c>
      <c r="J1784" s="58" t="s">
        <v>120</v>
      </c>
      <c r="K1784" s="53"/>
      <c r="L1784" s="34">
        <f>IFERROR(WORKDAY(C1784,R1784,DiasNOLaborables),"")</f>
        <v>43987</v>
      </c>
      <c r="M1784" s="35" t="str">
        <f>+IF(C1784="","",IF(I1784="","",(IF(I1784&lt;=L1784,"A TIEMPO","FUERA DE TIEMPO"))))</f>
        <v>A TIEMPO</v>
      </c>
      <c r="N1784" s="35">
        <f>IF(I1784="","",NETWORKDAYS(Hoja1!C1784+1,Hoja1!I1784,DiasNOLaborables))</f>
        <v>6</v>
      </c>
      <c r="O1784" s="36" t="str">
        <f t="shared" si="94"/>
        <v/>
      </c>
      <c r="P1784" s="37"/>
      <c r="Q1784" s="37"/>
      <c r="R1784" s="37">
        <f t="shared" si="95"/>
        <v>20</v>
      </c>
      <c r="S1784" s="33"/>
    </row>
    <row r="1785" spans="1:19" ht="60" x14ac:dyDescent="0.25">
      <c r="A1785" s="53">
        <f t="shared" si="93"/>
        <v>1774</v>
      </c>
      <c r="B1785" s="59">
        <v>20209050038242</v>
      </c>
      <c r="C1785" s="55">
        <v>43958</v>
      </c>
      <c r="D1785" s="56" t="s">
        <v>120</v>
      </c>
      <c r="E1785" s="56" t="s">
        <v>85</v>
      </c>
      <c r="F1785" s="56" t="s">
        <v>109</v>
      </c>
      <c r="G1785" s="57" t="s">
        <v>126</v>
      </c>
      <c r="H1785" s="56" t="s">
        <v>44</v>
      </c>
      <c r="I1785" s="55">
        <v>43966</v>
      </c>
      <c r="J1785" s="58" t="s">
        <v>120</v>
      </c>
      <c r="K1785" s="53"/>
      <c r="L1785" s="34">
        <f>IFERROR(WORKDAY(C1785,R1785,DiasNOLaborables),"")</f>
        <v>43987</v>
      </c>
      <c r="M1785" s="35" t="str">
        <f>+IF(C1785="","",IF(I1785="","",(IF(I1785&lt;=L1785,"A TIEMPO","FUERA DE TIEMPO"))))</f>
        <v>A TIEMPO</v>
      </c>
      <c r="N1785" s="35">
        <f>IF(I1785="","",NETWORKDAYS(Hoja1!C1785+1,Hoja1!I1785,DiasNOLaborables))</f>
        <v>6</v>
      </c>
      <c r="O1785" s="36" t="str">
        <f t="shared" si="94"/>
        <v/>
      </c>
      <c r="P1785" s="37"/>
      <c r="Q1785" s="37"/>
      <c r="R1785" s="37">
        <f t="shared" si="95"/>
        <v>20</v>
      </c>
      <c r="S1785" s="33"/>
    </row>
    <row r="1786" spans="1:19" ht="60" x14ac:dyDescent="0.25">
      <c r="A1786" s="53">
        <f t="shared" si="93"/>
        <v>1775</v>
      </c>
      <c r="B1786" s="59">
        <v>20209050038262</v>
      </c>
      <c r="C1786" s="55">
        <v>43958</v>
      </c>
      <c r="D1786" s="56" t="s">
        <v>120</v>
      </c>
      <c r="E1786" s="56" t="s">
        <v>85</v>
      </c>
      <c r="F1786" s="56" t="s">
        <v>109</v>
      </c>
      <c r="G1786" s="57" t="s">
        <v>126</v>
      </c>
      <c r="H1786" s="56" t="s">
        <v>44</v>
      </c>
      <c r="I1786" s="55">
        <v>43966</v>
      </c>
      <c r="J1786" s="58" t="s">
        <v>120</v>
      </c>
      <c r="K1786" s="53"/>
      <c r="L1786" s="34">
        <f>IFERROR(WORKDAY(C1786,R1786,DiasNOLaborables),"")</f>
        <v>43987</v>
      </c>
      <c r="M1786" s="35" t="str">
        <f>+IF(C1786="","",IF(I1786="","",(IF(I1786&lt;=L1786,"A TIEMPO","FUERA DE TIEMPO"))))</f>
        <v>A TIEMPO</v>
      </c>
      <c r="N1786" s="35">
        <f>IF(I1786="","",NETWORKDAYS(Hoja1!C1786+1,Hoja1!I1786,DiasNOLaborables))</f>
        <v>6</v>
      </c>
      <c r="O1786" s="36" t="str">
        <f t="shared" si="94"/>
        <v/>
      </c>
      <c r="P1786" s="37"/>
      <c r="Q1786" s="37"/>
      <c r="R1786" s="37">
        <f t="shared" si="95"/>
        <v>20</v>
      </c>
      <c r="S1786" s="33"/>
    </row>
    <row r="1787" spans="1:19" ht="60" x14ac:dyDescent="0.25">
      <c r="A1787" s="53">
        <f t="shared" si="93"/>
        <v>1776</v>
      </c>
      <c r="B1787" s="59">
        <v>20209050038272</v>
      </c>
      <c r="C1787" s="55">
        <v>43958</v>
      </c>
      <c r="D1787" s="56" t="s">
        <v>120</v>
      </c>
      <c r="E1787" s="56" t="s">
        <v>85</v>
      </c>
      <c r="F1787" s="56" t="s">
        <v>109</v>
      </c>
      <c r="G1787" s="57" t="s">
        <v>126</v>
      </c>
      <c r="H1787" s="56" t="s">
        <v>44</v>
      </c>
      <c r="I1787" s="55">
        <v>43966</v>
      </c>
      <c r="J1787" s="58" t="s">
        <v>120</v>
      </c>
      <c r="K1787" s="53"/>
      <c r="L1787" s="34">
        <f>IFERROR(WORKDAY(C1787,R1787,DiasNOLaborables),"")</f>
        <v>43987</v>
      </c>
      <c r="M1787" s="35" t="str">
        <f>+IF(C1787="","",IF(I1787="","",(IF(I1787&lt;=L1787,"A TIEMPO","FUERA DE TIEMPO"))))</f>
        <v>A TIEMPO</v>
      </c>
      <c r="N1787" s="35">
        <f>IF(I1787="","",NETWORKDAYS(Hoja1!C1787+1,Hoja1!I1787,DiasNOLaborables))</f>
        <v>6</v>
      </c>
      <c r="O1787" s="36" t="str">
        <f t="shared" si="94"/>
        <v/>
      </c>
      <c r="P1787" s="37"/>
      <c r="Q1787" s="37"/>
      <c r="R1787" s="37">
        <f t="shared" si="95"/>
        <v>20</v>
      </c>
      <c r="S1787" s="33"/>
    </row>
    <row r="1788" spans="1:19" ht="60" x14ac:dyDescent="0.25">
      <c r="A1788" s="53">
        <f t="shared" si="93"/>
        <v>1777</v>
      </c>
      <c r="B1788" s="59">
        <v>20209050038282</v>
      </c>
      <c r="C1788" s="55">
        <v>43958</v>
      </c>
      <c r="D1788" s="56" t="s">
        <v>120</v>
      </c>
      <c r="E1788" s="56" t="s">
        <v>85</v>
      </c>
      <c r="F1788" s="56" t="s">
        <v>109</v>
      </c>
      <c r="G1788" s="57" t="s">
        <v>126</v>
      </c>
      <c r="H1788" s="56" t="s">
        <v>44</v>
      </c>
      <c r="I1788" s="55">
        <v>43966</v>
      </c>
      <c r="J1788" s="58" t="s">
        <v>120</v>
      </c>
      <c r="K1788" s="53"/>
      <c r="L1788" s="34">
        <f>IFERROR(WORKDAY(C1788,R1788,DiasNOLaborables),"")</f>
        <v>43987</v>
      </c>
      <c r="M1788" s="35" t="str">
        <f>+IF(C1788="","",IF(I1788="","",(IF(I1788&lt;=L1788,"A TIEMPO","FUERA DE TIEMPO"))))</f>
        <v>A TIEMPO</v>
      </c>
      <c r="N1788" s="35">
        <f>IF(I1788="","",NETWORKDAYS(Hoja1!C1788+1,Hoja1!I1788,DiasNOLaborables))</f>
        <v>6</v>
      </c>
      <c r="O1788" s="36" t="str">
        <f t="shared" si="94"/>
        <v/>
      </c>
      <c r="P1788" s="37"/>
      <c r="Q1788" s="37"/>
      <c r="R1788" s="37">
        <f t="shared" si="95"/>
        <v>20</v>
      </c>
      <c r="S1788" s="33"/>
    </row>
    <row r="1789" spans="1:19" ht="60" x14ac:dyDescent="0.25">
      <c r="A1789" s="53">
        <f t="shared" si="93"/>
        <v>1778</v>
      </c>
      <c r="B1789" s="59">
        <v>20209050038312</v>
      </c>
      <c r="C1789" s="55">
        <v>43958</v>
      </c>
      <c r="D1789" s="56" t="s">
        <v>120</v>
      </c>
      <c r="E1789" s="56" t="s">
        <v>85</v>
      </c>
      <c r="F1789" s="56" t="s">
        <v>109</v>
      </c>
      <c r="G1789" s="57" t="s">
        <v>126</v>
      </c>
      <c r="H1789" s="56" t="s">
        <v>44</v>
      </c>
      <c r="I1789" s="55">
        <v>43966</v>
      </c>
      <c r="J1789" s="58" t="s">
        <v>120</v>
      </c>
      <c r="K1789" s="53"/>
      <c r="L1789" s="34">
        <f>IFERROR(WORKDAY(C1789,R1789,DiasNOLaborables),"")</f>
        <v>43987</v>
      </c>
      <c r="M1789" s="35" t="str">
        <f>+IF(C1789="","",IF(I1789="","",(IF(I1789&lt;=L1789,"A TIEMPO","FUERA DE TIEMPO"))))</f>
        <v>A TIEMPO</v>
      </c>
      <c r="N1789" s="35">
        <f>IF(I1789="","",NETWORKDAYS(Hoja1!C1789+1,Hoja1!I1789,DiasNOLaborables))</f>
        <v>6</v>
      </c>
      <c r="O1789" s="36" t="str">
        <f t="shared" si="94"/>
        <v/>
      </c>
      <c r="P1789" s="37"/>
      <c r="Q1789" s="37"/>
      <c r="R1789" s="37">
        <f t="shared" si="95"/>
        <v>20</v>
      </c>
      <c r="S1789" s="33"/>
    </row>
    <row r="1790" spans="1:19" ht="60" x14ac:dyDescent="0.25">
      <c r="A1790" s="53">
        <f t="shared" si="93"/>
        <v>1779</v>
      </c>
      <c r="B1790" s="59">
        <v>20209050038322</v>
      </c>
      <c r="C1790" s="55">
        <v>43958</v>
      </c>
      <c r="D1790" s="56" t="s">
        <v>120</v>
      </c>
      <c r="E1790" s="56" t="s">
        <v>85</v>
      </c>
      <c r="F1790" s="56" t="s">
        <v>109</v>
      </c>
      <c r="G1790" s="57" t="s">
        <v>126</v>
      </c>
      <c r="H1790" s="56" t="s">
        <v>44</v>
      </c>
      <c r="I1790" s="55">
        <v>43966</v>
      </c>
      <c r="J1790" s="58" t="s">
        <v>120</v>
      </c>
      <c r="K1790" s="53"/>
      <c r="L1790" s="34">
        <f>IFERROR(WORKDAY(C1790,R1790,DiasNOLaborables),"")</f>
        <v>43987</v>
      </c>
      <c r="M1790" s="35" t="str">
        <f>+IF(C1790="","",IF(I1790="","",(IF(I1790&lt;=L1790,"A TIEMPO","FUERA DE TIEMPO"))))</f>
        <v>A TIEMPO</v>
      </c>
      <c r="N1790" s="35">
        <f>IF(I1790="","",NETWORKDAYS(Hoja1!C1790+1,Hoja1!I1790,DiasNOLaborables))</f>
        <v>6</v>
      </c>
      <c r="O1790" s="36" t="str">
        <f t="shared" si="94"/>
        <v/>
      </c>
      <c r="P1790" s="37"/>
      <c r="Q1790" s="37"/>
      <c r="R1790" s="37">
        <f t="shared" si="95"/>
        <v>20</v>
      </c>
      <c r="S1790" s="33"/>
    </row>
    <row r="1791" spans="1:19" ht="45" x14ac:dyDescent="0.25">
      <c r="A1791" s="53">
        <f t="shared" si="93"/>
        <v>1780</v>
      </c>
      <c r="B1791" s="59">
        <v>20209050038302</v>
      </c>
      <c r="C1791" s="55">
        <v>43958</v>
      </c>
      <c r="D1791" s="56" t="s">
        <v>123</v>
      </c>
      <c r="E1791" s="56" t="s">
        <v>85</v>
      </c>
      <c r="F1791" s="56" t="s">
        <v>96</v>
      </c>
      <c r="G1791" s="57" t="s">
        <v>125</v>
      </c>
      <c r="H1791" s="56" t="s">
        <v>42</v>
      </c>
      <c r="I1791" s="60">
        <v>43962</v>
      </c>
      <c r="J1791" s="58" t="s">
        <v>120</v>
      </c>
      <c r="K1791" s="53"/>
      <c r="L1791" s="34">
        <f>IFERROR(WORKDAY(C1791,R1791,DiasNOLaborables),"")</f>
        <v>43987</v>
      </c>
      <c r="M1791" s="35" t="str">
        <f>+IF(C1791="","",IF(I1791="","",(IF(I1791&lt;=L1791,"A TIEMPO","FUERA DE TIEMPO"))))</f>
        <v>A TIEMPO</v>
      </c>
      <c r="N1791" s="35">
        <f>IF(I1791="","",NETWORKDAYS(Hoja1!C1791+1,Hoja1!I1791,DiasNOLaborables))</f>
        <v>2</v>
      </c>
      <c r="O1791" s="36" t="str">
        <f t="shared" si="94"/>
        <v/>
      </c>
      <c r="P1791" s="37"/>
      <c r="Q1791" s="37"/>
      <c r="R1791" s="37">
        <f t="shared" si="95"/>
        <v>20</v>
      </c>
      <c r="S1791" s="33"/>
    </row>
    <row r="1792" spans="1:19" ht="45" x14ac:dyDescent="0.25">
      <c r="A1792" s="53">
        <f t="shared" si="93"/>
        <v>1781</v>
      </c>
      <c r="B1792" s="59">
        <v>20209050038032</v>
      </c>
      <c r="C1792" s="55">
        <v>43958</v>
      </c>
      <c r="D1792" s="56" t="s">
        <v>120</v>
      </c>
      <c r="E1792" s="56" t="s">
        <v>133</v>
      </c>
      <c r="F1792" s="56" t="s">
        <v>85</v>
      </c>
      <c r="G1792" s="57" t="s">
        <v>125</v>
      </c>
      <c r="H1792" s="56" t="s">
        <v>54</v>
      </c>
      <c r="I1792" s="60">
        <v>43969</v>
      </c>
      <c r="J1792" s="58" t="s">
        <v>120</v>
      </c>
      <c r="K1792" s="53"/>
      <c r="L1792" s="34">
        <f>IFERROR(WORKDAY(C1792,R1792,DiasNOLaborables),"")</f>
        <v>43965</v>
      </c>
      <c r="M1792" s="35" t="str">
        <f>+IF(C1792="","",IF(I1792="","",(IF(I1792&lt;=L1792,"A TIEMPO","FUERA DE TIEMPO"))))</f>
        <v>FUERA DE TIEMPO</v>
      </c>
      <c r="N1792" s="35">
        <f>IF(I1792="","",NETWORKDAYS(Hoja1!C1792+1,Hoja1!I1792,DiasNOLaborables))</f>
        <v>7</v>
      </c>
      <c r="O1792" s="36">
        <f t="shared" si="94"/>
        <v>2</v>
      </c>
      <c r="P1792" s="37"/>
      <c r="Q1792" s="37"/>
      <c r="R1792" s="37">
        <f t="shared" si="95"/>
        <v>5</v>
      </c>
      <c r="S1792" s="33"/>
    </row>
    <row r="1793" spans="1:19" ht="45" x14ac:dyDescent="0.25">
      <c r="A1793" s="53">
        <f t="shared" si="93"/>
        <v>1782</v>
      </c>
      <c r="B1793" s="59">
        <v>20209050038042</v>
      </c>
      <c r="C1793" s="55">
        <v>43958</v>
      </c>
      <c r="D1793" s="56" t="s">
        <v>120</v>
      </c>
      <c r="E1793" s="56" t="s">
        <v>85</v>
      </c>
      <c r="F1793" s="56" t="s">
        <v>85</v>
      </c>
      <c r="G1793" s="57" t="s">
        <v>125</v>
      </c>
      <c r="H1793" s="56" t="s">
        <v>42</v>
      </c>
      <c r="I1793" s="60">
        <v>43959</v>
      </c>
      <c r="J1793" s="58" t="s">
        <v>120</v>
      </c>
      <c r="K1793" s="53"/>
      <c r="L1793" s="34">
        <f>IFERROR(WORKDAY(C1793,R1793,DiasNOLaborables),"")</f>
        <v>43987</v>
      </c>
      <c r="M1793" s="35" t="str">
        <f>+IF(C1793="","",IF(I1793="","",(IF(I1793&lt;=L1793,"A TIEMPO","FUERA DE TIEMPO"))))</f>
        <v>A TIEMPO</v>
      </c>
      <c r="N1793" s="35">
        <f>IF(I1793="","",NETWORKDAYS(Hoja1!C1793+1,Hoja1!I1793,DiasNOLaborables))</f>
        <v>1</v>
      </c>
      <c r="O1793" s="36" t="str">
        <f t="shared" si="94"/>
        <v/>
      </c>
      <c r="P1793" s="37"/>
      <c r="Q1793" s="37"/>
      <c r="R1793" s="37">
        <f t="shared" si="95"/>
        <v>20</v>
      </c>
      <c r="S1793" s="33"/>
    </row>
    <row r="1794" spans="1:19" ht="45" x14ac:dyDescent="0.25">
      <c r="A1794" s="53">
        <f t="shared" si="93"/>
        <v>1783</v>
      </c>
      <c r="B1794" s="59">
        <v>20209050038052</v>
      </c>
      <c r="C1794" s="55">
        <v>43958</v>
      </c>
      <c r="D1794" s="56" t="s">
        <v>120</v>
      </c>
      <c r="E1794" s="56" t="s">
        <v>85</v>
      </c>
      <c r="F1794" s="56" t="s">
        <v>85</v>
      </c>
      <c r="G1794" s="57" t="s">
        <v>125</v>
      </c>
      <c r="H1794" s="56" t="s">
        <v>52</v>
      </c>
      <c r="I1794" s="55">
        <v>43965</v>
      </c>
      <c r="J1794" s="58" t="s">
        <v>120</v>
      </c>
      <c r="K1794" s="53"/>
      <c r="L1794" s="34">
        <f>IFERROR(WORKDAY(C1794,R1794,DiasNOLaborables),"")</f>
        <v>43987</v>
      </c>
      <c r="M1794" s="35" t="str">
        <f>+IF(C1794="","",IF(I1794="","",(IF(I1794&lt;=L1794,"A TIEMPO","FUERA DE TIEMPO"))))</f>
        <v>A TIEMPO</v>
      </c>
      <c r="N1794" s="35">
        <f>IF(I1794="","",NETWORKDAYS(Hoja1!C1794+1,Hoja1!I1794,DiasNOLaborables))</f>
        <v>5</v>
      </c>
      <c r="O1794" s="36" t="str">
        <f t="shared" si="94"/>
        <v/>
      </c>
      <c r="P1794" s="37"/>
      <c r="Q1794" s="37"/>
      <c r="R1794" s="37">
        <f t="shared" si="95"/>
        <v>20</v>
      </c>
      <c r="S1794" s="33"/>
    </row>
    <row r="1795" spans="1:19" ht="45" x14ac:dyDescent="0.25">
      <c r="A1795" s="53">
        <f t="shared" si="93"/>
        <v>1784</v>
      </c>
      <c r="B1795" s="59">
        <v>20209050038062</v>
      </c>
      <c r="C1795" s="55">
        <v>43958</v>
      </c>
      <c r="D1795" s="56" t="s">
        <v>120</v>
      </c>
      <c r="E1795" s="56" t="s">
        <v>75</v>
      </c>
      <c r="F1795" s="56" t="s">
        <v>94</v>
      </c>
      <c r="G1795" s="57" t="s">
        <v>125</v>
      </c>
      <c r="H1795" s="56" t="s">
        <v>42</v>
      </c>
      <c r="I1795" s="55">
        <v>43978</v>
      </c>
      <c r="J1795" s="58" t="s">
        <v>120</v>
      </c>
      <c r="K1795" s="53"/>
      <c r="L1795" s="34">
        <f>IFERROR(WORKDAY(C1795,R1795,DiasNOLaborables),"")</f>
        <v>44013</v>
      </c>
      <c r="M1795" s="35" t="str">
        <f>+IF(C1795="","",IF(I1795="","",(IF(I1795&lt;=L1795,"A TIEMPO","FUERA DE TIEMPO"))))</f>
        <v>A TIEMPO</v>
      </c>
      <c r="N1795" s="35">
        <f>IF(I1795="","",NETWORKDAYS(Hoja1!C1795+1,Hoja1!I1795,DiasNOLaborables))</f>
        <v>13</v>
      </c>
      <c r="O1795" s="36" t="str">
        <f t="shared" si="94"/>
        <v/>
      </c>
      <c r="P1795" s="37"/>
      <c r="Q1795" s="37"/>
      <c r="R1795" s="37">
        <f t="shared" si="95"/>
        <v>35</v>
      </c>
      <c r="S1795" s="33"/>
    </row>
    <row r="1796" spans="1:19" ht="45" x14ac:dyDescent="0.25">
      <c r="A1796" s="53">
        <f t="shared" si="93"/>
        <v>1785</v>
      </c>
      <c r="B1796" s="59">
        <v>20209050038082</v>
      </c>
      <c r="C1796" s="55">
        <v>43958</v>
      </c>
      <c r="D1796" s="56" t="s">
        <v>120</v>
      </c>
      <c r="E1796" s="56" t="s">
        <v>85</v>
      </c>
      <c r="F1796" s="56" t="s">
        <v>107</v>
      </c>
      <c r="G1796" s="57" t="s">
        <v>125</v>
      </c>
      <c r="H1796" s="56" t="s">
        <v>43</v>
      </c>
      <c r="I1796" s="60">
        <v>43962</v>
      </c>
      <c r="J1796" s="58" t="s">
        <v>120</v>
      </c>
      <c r="K1796" s="53"/>
      <c r="L1796" s="34">
        <f>IFERROR(WORKDAY(C1796,R1796,DiasNOLaborables),"")</f>
        <v>43987</v>
      </c>
      <c r="M1796" s="35" t="str">
        <f>+IF(C1796="","",IF(I1796="","",(IF(I1796&lt;=L1796,"A TIEMPO","FUERA DE TIEMPO"))))</f>
        <v>A TIEMPO</v>
      </c>
      <c r="N1796" s="35">
        <f>IF(I1796="","",NETWORKDAYS(Hoja1!C1796+1,Hoja1!I1796,DiasNOLaborables))</f>
        <v>2</v>
      </c>
      <c r="O1796" s="36" t="str">
        <f t="shared" si="94"/>
        <v/>
      </c>
      <c r="P1796" s="37"/>
      <c r="Q1796" s="37"/>
      <c r="R1796" s="37">
        <f t="shared" si="95"/>
        <v>20</v>
      </c>
      <c r="S1796" s="33"/>
    </row>
    <row r="1797" spans="1:19" ht="45" x14ac:dyDescent="0.25">
      <c r="A1797" s="53">
        <f t="shared" si="93"/>
        <v>1786</v>
      </c>
      <c r="B1797" s="59">
        <v>20209050038092</v>
      </c>
      <c r="C1797" s="55">
        <v>43958</v>
      </c>
      <c r="D1797" s="56" t="s">
        <v>120</v>
      </c>
      <c r="E1797" s="56" t="s">
        <v>75</v>
      </c>
      <c r="F1797" s="56" t="s">
        <v>94</v>
      </c>
      <c r="G1797" s="57" t="s">
        <v>125</v>
      </c>
      <c r="H1797" s="56" t="s">
        <v>42</v>
      </c>
      <c r="I1797" s="60">
        <v>43967</v>
      </c>
      <c r="J1797" s="58" t="s">
        <v>120</v>
      </c>
      <c r="K1797" s="53"/>
      <c r="L1797" s="34">
        <f>IFERROR(WORKDAY(C1797,R1797,DiasNOLaborables),"")</f>
        <v>44013</v>
      </c>
      <c r="M1797" s="35" t="str">
        <f>+IF(C1797="","",IF(I1797="","",(IF(I1797&lt;=L1797,"A TIEMPO","FUERA DE TIEMPO"))))</f>
        <v>A TIEMPO</v>
      </c>
      <c r="N1797" s="35">
        <f>IF(I1797="","",NETWORKDAYS(Hoja1!C1797+1,Hoja1!I1797,DiasNOLaborables))</f>
        <v>6</v>
      </c>
      <c r="O1797" s="36" t="str">
        <f t="shared" si="94"/>
        <v/>
      </c>
      <c r="P1797" s="37"/>
      <c r="Q1797" s="37"/>
      <c r="R1797" s="37">
        <f t="shared" si="95"/>
        <v>35</v>
      </c>
      <c r="S1797" s="33"/>
    </row>
    <row r="1798" spans="1:19" ht="45" x14ac:dyDescent="0.25">
      <c r="A1798" s="53">
        <f t="shared" si="93"/>
        <v>1787</v>
      </c>
      <c r="B1798" s="59">
        <v>20209050038102</v>
      </c>
      <c r="C1798" s="55">
        <v>43958</v>
      </c>
      <c r="D1798" s="56" t="s">
        <v>120</v>
      </c>
      <c r="E1798" s="56" t="s">
        <v>75</v>
      </c>
      <c r="F1798" s="56" t="s">
        <v>94</v>
      </c>
      <c r="G1798" s="57" t="s">
        <v>125</v>
      </c>
      <c r="H1798" s="56" t="s">
        <v>42</v>
      </c>
      <c r="I1798" s="60">
        <v>43958</v>
      </c>
      <c r="J1798" s="58" t="s">
        <v>120</v>
      </c>
      <c r="K1798" s="53"/>
      <c r="L1798" s="34">
        <f>IFERROR(WORKDAY(C1798,R1798,DiasNOLaborables),"")</f>
        <v>44013</v>
      </c>
      <c r="M1798" s="35" t="str">
        <f>+IF(C1798="","",IF(I1798="","",(IF(I1798&lt;=L1798,"A TIEMPO","FUERA DE TIEMPO"))))</f>
        <v>A TIEMPO</v>
      </c>
      <c r="N1798" s="35">
        <f>IF(I1798="","",NETWORKDAYS(Hoja1!C1798+1,Hoja1!I1798,DiasNOLaborables))</f>
        <v>-2</v>
      </c>
      <c r="O1798" s="36" t="str">
        <f t="shared" si="94"/>
        <v/>
      </c>
      <c r="P1798" s="37"/>
      <c r="Q1798" s="37"/>
      <c r="R1798" s="37">
        <f t="shared" si="95"/>
        <v>35</v>
      </c>
      <c r="S1798" s="33"/>
    </row>
    <row r="1799" spans="1:19" ht="45" x14ac:dyDescent="0.25">
      <c r="A1799" s="53">
        <f t="shared" si="93"/>
        <v>1788</v>
      </c>
      <c r="B1799" s="59">
        <v>20209050038112</v>
      </c>
      <c r="C1799" s="55">
        <v>43958</v>
      </c>
      <c r="D1799" s="56" t="s">
        <v>120</v>
      </c>
      <c r="E1799" s="56" t="s">
        <v>75</v>
      </c>
      <c r="F1799" s="56" t="s">
        <v>94</v>
      </c>
      <c r="G1799" s="57" t="s">
        <v>125</v>
      </c>
      <c r="H1799" s="56" t="s">
        <v>42</v>
      </c>
      <c r="I1799" s="60">
        <v>43965</v>
      </c>
      <c r="J1799" s="58" t="s">
        <v>120</v>
      </c>
      <c r="K1799" s="53"/>
      <c r="L1799" s="34">
        <f>IFERROR(WORKDAY(C1799,R1799,DiasNOLaborables),"")</f>
        <v>44013</v>
      </c>
      <c r="M1799" s="35" t="str">
        <f>+IF(C1799="","",IF(I1799="","",(IF(I1799&lt;=L1799,"A TIEMPO","FUERA DE TIEMPO"))))</f>
        <v>A TIEMPO</v>
      </c>
      <c r="N1799" s="35">
        <f>IF(I1799="","",NETWORKDAYS(Hoja1!C1799+1,Hoja1!I1799,DiasNOLaborables))</f>
        <v>5</v>
      </c>
      <c r="O1799" s="36" t="str">
        <f t="shared" si="94"/>
        <v/>
      </c>
      <c r="P1799" s="37"/>
      <c r="Q1799" s="37"/>
      <c r="R1799" s="37">
        <f t="shared" si="95"/>
        <v>35</v>
      </c>
      <c r="S1799" s="33"/>
    </row>
    <row r="1800" spans="1:19" ht="45" x14ac:dyDescent="0.25">
      <c r="A1800" s="53">
        <f t="shared" si="93"/>
        <v>1789</v>
      </c>
      <c r="B1800" s="59">
        <v>20209050038122</v>
      </c>
      <c r="C1800" s="55">
        <v>43958</v>
      </c>
      <c r="D1800" s="56" t="s">
        <v>120</v>
      </c>
      <c r="E1800" s="56" t="s">
        <v>133</v>
      </c>
      <c r="F1800" s="56" t="s">
        <v>85</v>
      </c>
      <c r="G1800" s="57" t="s">
        <v>125</v>
      </c>
      <c r="H1800" s="56" t="s">
        <v>54</v>
      </c>
      <c r="I1800" s="60">
        <v>43962</v>
      </c>
      <c r="J1800" s="58" t="s">
        <v>120</v>
      </c>
      <c r="K1800" s="53"/>
      <c r="L1800" s="34">
        <f>IFERROR(WORKDAY(C1800,R1800,DiasNOLaborables),"")</f>
        <v>43965</v>
      </c>
      <c r="M1800" s="35" t="str">
        <f>+IF(C1800="","",IF(I1800="","",(IF(I1800&lt;=L1800,"A TIEMPO","FUERA DE TIEMPO"))))</f>
        <v>A TIEMPO</v>
      </c>
      <c r="N1800" s="35">
        <f>IF(I1800="","",NETWORKDAYS(Hoja1!C1800+1,Hoja1!I1800,DiasNOLaborables))</f>
        <v>2</v>
      </c>
      <c r="O1800" s="36" t="str">
        <f t="shared" si="94"/>
        <v/>
      </c>
      <c r="P1800" s="37"/>
      <c r="Q1800" s="37"/>
      <c r="R1800" s="37">
        <f t="shared" si="95"/>
        <v>5</v>
      </c>
      <c r="S1800" s="33"/>
    </row>
    <row r="1801" spans="1:19" ht="45" x14ac:dyDescent="0.25">
      <c r="A1801" s="53">
        <f t="shared" si="93"/>
        <v>1790</v>
      </c>
      <c r="B1801" s="59">
        <v>20209050038212</v>
      </c>
      <c r="C1801" s="55">
        <v>43958</v>
      </c>
      <c r="D1801" s="56" t="s">
        <v>120</v>
      </c>
      <c r="E1801" s="56" t="s">
        <v>85</v>
      </c>
      <c r="F1801" s="56" t="s">
        <v>85</v>
      </c>
      <c r="G1801" s="57" t="s">
        <v>125</v>
      </c>
      <c r="H1801" s="56" t="s">
        <v>41</v>
      </c>
      <c r="I1801" s="60">
        <v>43971</v>
      </c>
      <c r="J1801" s="58" t="s">
        <v>120</v>
      </c>
      <c r="K1801" s="53"/>
      <c r="L1801" s="34">
        <f>IFERROR(WORKDAY(C1801,R1801,DiasNOLaborables),"")</f>
        <v>43987</v>
      </c>
      <c r="M1801" s="35" t="str">
        <f>+IF(C1801="","",IF(I1801="","",(IF(I1801&lt;=L1801,"A TIEMPO","FUERA DE TIEMPO"))))</f>
        <v>A TIEMPO</v>
      </c>
      <c r="N1801" s="35">
        <f>IF(I1801="","",NETWORKDAYS(Hoja1!C1801+1,Hoja1!I1801,DiasNOLaborables))</f>
        <v>9</v>
      </c>
      <c r="O1801" s="36" t="str">
        <f t="shared" si="94"/>
        <v/>
      </c>
      <c r="P1801" s="37"/>
      <c r="Q1801" s="37"/>
      <c r="R1801" s="37">
        <f t="shared" si="95"/>
        <v>20</v>
      </c>
      <c r="S1801" s="33"/>
    </row>
    <row r="1802" spans="1:19" ht="45" x14ac:dyDescent="0.25">
      <c r="A1802" s="53">
        <f t="shared" ref="A1802:A1865" si="96">IF(B1802&lt;&gt;"",A1801+1,"")</f>
        <v>1791</v>
      </c>
      <c r="B1802" s="59">
        <v>20209050038232</v>
      </c>
      <c r="C1802" s="55">
        <v>43958</v>
      </c>
      <c r="D1802" s="56" t="s">
        <v>120</v>
      </c>
      <c r="E1802" s="56" t="s">
        <v>85</v>
      </c>
      <c r="F1802" s="56" t="s">
        <v>89</v>
      </c>
      <c r="G1802" s="57" t="s">
        <v>125</v>
      </c>
      <c r="H1802" s="56" t="s">
        <v>46</v>
      </c>
      <c r="I1802" s="55">
        <v>43963</v>
      </c>
      <c r="J1802" s="58" t="s">
        <v>120</v>
      </c>
      <c r="K1802" s="53"/>
      <c r="L1802" s="34">
        <f>IFERROR(WORKDAY(C1802,R1802,DiasNOLaborables),"")</f>
        <v>43987</v>
      </c>
      <c r="M1802" s="35" t="str">
        <f>+IF(C1802="","",IF(I1802="","",(IF(I1802&lt;=L1802,"A TIEMPO","FUERA DE TIEMPO"))))</f>
        <v>A TIEMPO</v>
      </c>
      <c r="N1802" s="35">
        <f>IF(I1802="","",NETWORKDAYS(Hoja1!C1802+1,Hoja1!I1802,DiasNOLaborables))</f>
        <v>3</v>
      </c>
      <c r="O1802" s="36" t="str">
        <f t="shared" si="94"/>
        <v/>
      </c>
      <c r="P1802" s="37"/>
      <c r="Q1802" s="37"/>
      <c r="R1802" s="37">
        <f t="shared" si="95"/>
        <v>20</v>
      </c>
      <c r="S1802" s="33"/>
    </row>
    <row r="1803" spans="1:19" ht="45" x14ac:dyDescent="0.25">
      <c r="A1803" s="53">
        <f t="shared" si="96"/>
        <v>1792</v>
      </c>
      <c r="B1803" s="59">
        <v>20209050038252</v>
      </c>
      <c r="C1803" s="55">
        <v>43958</v>
      </c>
      <c r="D1803" s="56" t="s">
        <v>120</v>
      </c>
      <c r="E1803" s="56" t="s">
        <v>85</v>
      </c>
      <c r="F1803" s="56" t="s">
        <v>85</v>
      </c>
      <c r="G1803" s="57" t="s">
        <v>125</v>
      </c>
      <c r="H1803" s="56" t="s">
        <v>47</v>
      </c>
      <c r="I1803" s="55">
        <v>43962</v>
      </c>
      <c r="J1803" s="58" t="s">
        <v>120</v>
      </c>
      <c r="K1803" s="53"/>
      <c r="L1803" s="34">
        <f>IFERROR(WORKDAY(C1803,R1803,DiasNOLaborables),"")</f>
        <v>43987</v>
      </c>
      <c r="M1803" s="35" t="str">
        <f>+IF(C1803="","",IF(I1803="","",(IF(I1803&lt;=L1803,"A TIEMPO","FUERA DE TIEMPO"))))</f>
        <v>A TIEMPO</v>
      </c>
      <c r="N1803" s="35">
        <f>IF(I1803="","",NETWORKDAYS(Hoja1!C1803+1,Hoja1!I1803,DiasNOLaborables))</f>
        <v>2</v>
      </c>
      <c r="O1803" s="36" t="str">
        <f t="shared" si="94"/>
        <v/>
      </c>
      <c r="P1803" s="37"/>
      <c r="Q1803" s="37"/>
      <c r="R1803" s="37">
        <f t="shared" si="95"/>
        <v>20</v>
      </c>
      <c r="S1803" s="33"/>
    </row>
    <row r="1804" spans="1:19" ht="45" x14ac:dyDescent="0.25">
      <c r="A1804" s="53">
        <f t="shared" si="96"/>
        <v>1793</v>
      </c>
      <c r="B1804" s="59">
        <v>20209050038402</v>
      </c>
      <c r="C1804" s="55">
        <v>43959</v>
      </c>
      <c r="D1804" s="56" t="s">
        <v>120</v>
      </c>
      <c r="E1804" s="56" t="s">
        <v>85</v>
      </c>
      <c r="F1804" s="56" t="s">
        <v>85</v>
      </c>
      <c r="G1804" s="57" t="s">
        <v>125</v>
      </c>
      <c r="H1804" s="56" t="s">
        <v>41</v>
      </c>
      <c r="I1804" s="55">
        <v>43973</v>
      </c>
      <c r="J1804" s="58" t="s">
        <v>120</v>
      </c>
      <c r="K1804" s="53"/>
      <c r="L1804" s="34">
        <f>IFERROR(WORKDAY(C1804,R1804,DiasNOLaborables),"")</f>
        <v>43990</v>
      </c>
      <c r="M1804" s="35" t="str">
        <f>+IF(C1804="","",IF(I1804="","",(IF(I1804&lt;=L1804,"A TIEMPO","FUERA DE TIEMPO"))))</f>
        <v>A TIEMPO</v>
      </c>
      <c r="N1804" s="35">
        <f>IF(I1804="","",NETWORKDAYS(Hoja1!C1804+1,Hoja1!I1804,DiasNOLaborables))</f>
        <v>10</v>
      </c>
      <c r="O1804" s="36" t="str">
        <f t="shared" si="94"/>
        <v/>
      </c>
      <c r="P1804" s="37"/>
      <c r="Q1804" s="37"/>
      <c r="R1804" s="37">
        <f t="shared" si="95"/>
        <v>20</v>
      </c>
      <c r="S1804" s="33"/>
    </row>
    <row r="1805" spans="1:19" ht="45" x14ac:dyDescent="0.25">
      <c r="A1805" s="53">
        <f t="shared" si="96"/>
        <v>1794</v>
      </c>
      <c r="B1805" s="59">
        <v>20209050038412</v>
      </c>
      <c r="C1805" s="55">
        <v>43959</v>
      </c>
      <c r="D1805" s="56" t="s">
        <v>120</v>
      </c>
      <c r="E1805" s="56" t="s">
        <v>85</v>
      </c>
      <c r="F1805" s="56" t="s">
        <v>85</v>
      </c>
      <c r="G1805" s="57" t="s">
        <v>125</v>
      </c>
      <c r="H1805" s="56" t="s">
        <v>43</v>
      </c>
      <c r="I1805" s="55">
        <v>43958</v>
      </c>
      <c r="J1805" s="58" t="s">
        <v>120</v>
      </c>
      <c r="K1805" s="53"/>
      <c r="L1805" s="34">
        <f>IFERROR(WORKDAY(C1805,R1805,DiasNOLaborables),"")</f>
        <v>43990</v>
      </c>
      <c r="M1805" s="35" t="str">
        <f>+IF(C1805="","",IF(I1805="","",(IF(I1805&lt;=L1805,"A TIEMPO","FUERA DE TIEMPO"))))</f>
        <v>A TIEMPO</v>
      </c>
      <c r="N1805" s="35">
        <f>IF(I1805="","",NETWORKDAYS(Hoja1!C1805+1,Hoja1!I1805,DiasNOLaborables))</f>
        <v>-2</v>
      </c>
      <c r="O1805" s="36" t="str">
        <f t="shared" si="94"/>
        <v/>
      </c>
      <c r="P1805" s="37"/>
      <c r="Q1805" s="37"/>
      <c r="R1805" s="37">
        <f t="shared" si="95"/>
        <v>20</v>
      </c>
      <c r="S1805" s="33"/>
    </row>
    <row r="1806" spans="1:19" ht="45" x14ac:dyDescent="0.25">
      <c r="A1806" s="53">
        <f t="shared" si="96"/>
        <v>1795</v>
      </c>
      <c r="B1806" s="59">
        <v>20209050038422</v>
      </c>
      <c r="C1806" s="55">
        <v>43959</v>
      </c>
      <c r="D1806" s="56" t="s">
        <v>120</v>
      </c>
      <c r="E1806" s="56" t="s">
        <v>85</v>
      </c>
      <c r="F1806" s="56" t="s">
        <v>85</v>
      </c>
      <c r="G1806" s="57" t="s">
        <v>125</v>
      </c>
      <c r="H1806" s="56" t="s">
        <v>52</v>
      </c>
      <c r="I1806" s="55">
        <v>43966</v>
      </c>
      <c r="J1806" s="58" t="s">
        <v>120</v>
      </c>
      <c r="K1806" s="53"/>
      <c r="L1806" s="34">
        <f>IFERROR(WORKDAY(C1806,R1806,DiasNOLaborables),"")</f>
        <v>43990</v>
      </c>
      <c r="M1806" s="35" t="str">
        <f>+IF(C1806="","",IF(I1806="","",(IF(I1806&lt;=L1806,"A TIEMPO","FUERA DE TIEMPO"))))</f>
        <v>A TIEMPO</v>
      </c>
      <c r="N1806" s="35">
        <f>IF(I1806="","",NETWORKDAYS(Hoja1!C1806+1,Hoja1!I1806,DiasNOLaborables))</f>
        <v>5</v>
      </c>
      <c r="O1806" s="36" t="str">
        <f t="shared" si="94"/>
        <v/>
      </c>
      <c r="P1806" s="37"/>
      <c r="Q1806" s="37"/>
      <c r="R1806" s="37">
        <f t="shared" si="95"/>
        <v>20</v>
      </c>
      <c r="S1806" s="33"/>
    </row>
    <row r="1807" spans="1:19" ht="45" x14ac:dyDescent="0.25">
      <c r="A1807" s="53">
        <f t="shared" si="96"/>
        <v>1796</v>
      </c>
      <c r="B1807" s="59">
        <v>20209050038432</v>
      </c>
      <c r="C1807" s="55">
        <v>43959</v>
      </c>
      <c r="D1807" s="56" t="s">
        <v>120</v>
      </c>
      <c r="E1807" s="56" t="s">
        <v>85</v>
      </c>
      <c r="F1807" s="56" t="s">
        <v>85</v>
      </c>
      <c r="G1807" s="57" t="s">
        <v>125</v>
      </c>
      <c r="H1807" s="56" t="s">
        <v>52</v>
      </c>
      <c r="I1807" s="55">
        <v>43966</v>
      </c>
      <c r="J1807" s="58" t="s">
        <v>120</v>
      </c>
      <c r="K1807" s="53"/>
      <c r="L1807" s="34">
        <f>IFERROR(WORKDAY(C1807,R1807,DiasNOLaborables),"")</f>
        <v>43990</v>
      </c>
      <c r="M1807" s="35" t="str">
        <f>+IF(C1807="","",IF(I1807="","",(IF(I1807&lt;=L1807,"A TIEMPO","FUERA DE TIEMPO"))))</f>
        <v>A TIEMPO</v>
      </c>
      <c r="N1807" s="35">
        <f>IF(I1807="","",NETWORKDAYS(Hoja1!C1807+1,Hoja1!I1807,DiasNOLaborables))</f>
        <v>5</v>
      </c>
      <c r="O1807" s="36" t="str">
        <f t="shared" si="94"/>
        <v/>
      </c>
      <c r="P1807" s="37"/>
      <c r="Q1807" s="37"/>
      <c r="R1807" s="37">
        <f t="shared" si="95"/>
        <v>20</v>
      </c>
      <c r="S1807" s="33"/>
    </row>
    <row r="1808" spans="1:19" ht="45" x14ac:dyDescent="0.25">
      <c r="A1808" s="53">
        <f t="shared" si="96"/>
        <v>1797</v>
      </c>
      <c r="B1808" s="59">
        <v>20209050038442</v>
      </c>
      <c r="C1808" s="55">
        <v>43959</v>
      </c>
      <c r="D1808" s="56" t="s">
        <v>120</v>
      </c>
      <c r="E1808" s="56" t="s">
        <v>85</v>
      </c>
      <c r="F1808" s="56" t="s">
        <v>85</v>
      </c>
      <c r="G1808" s="57" t="s">
        <v>125</v>
      </c>
      <c r="H1808" s="56" t="s">
        <v>43</v>
      </c>
      <c r="I1808" s="60">
        <v>43970</v>
      </c>
      <c r="J1808" s="58" t="s">
        <v>120</v>
      </c>
      <c r="K1808" s="53"/>
      <c r="L1808" s="34">
        <f>IFERROR(WORKDAY(C1808,R1808,DiasNOLaborables),"")</f>
        <v>43990</v>
      </c>
      <c r="M1808" s="35" t="str">
        <f>+IF(C1808="","",IF(I1808="","",(IF(I1808&lt;=L1808,"A TIEMPO","FUERA DE TIEMPO"))))</f>
        <v>A TIEMPO</v>
      </c>
      <c r="N1808" s="35">
        <f>IF(I1808="","",NETWORKDAYS(Hoja1!C1808+1,Hoja1!I1808,DiasNOLaborables))</f>
        <v>7</v>
      </c>
      <c r="O1808" s="36" t="str">
        <f t="shared" si="94"/>
        <v/>
      </c>
      <c r="P1808" s="37"/>
      <c r="Q1808" s="37"/>
      <c r="R1808" s="37">
        <f t="shared" si="95"/>
        <v>20</v>
      </c>
      <c r="S1808" s="33"/>
    </row>
    <row r="1809" spans="1:19" ht="45" x14ac:dyDescent="0.25">
      <c r="A1809" s="53">
        <f t="shared" si="96"/>
        <v>1798</v>
      </c>
      <c r="B1809" s="59">
        <v>20209050038462</v>
      </c>
      <c r="C1809" s="55">
        <v>43959</v>
      </c>
      <c r="D1809" s="56" t="s">
        <v>120</v>
      </c>
      <c r="E1809" s="56" t="s">
        <v>85</v>
      </c>
      <c r="F1809" s="56" t="s">
        <v>85</v>
      </c>
      <c r="G1809" s="57" t="s">
        <v>125</v>
      </c>
      <c r="H1809" s="56" t="s">
        <v>45</v>
      </c>
      <c r="I1809" s="60">
        <v>43970</v>
      </c>
      <c r="J1809" s="58" t="s">
        <v>120</v>
      </c>
      <c r="K1809" s="53"/>
      <c r="L1809" s="34">
        <f>IFERROR(WORKDAY(C1809,R1809,DiasNOLaborables),"")</f>
        <v>43990</v>
      </c>
      <c r="M1809" s="35" t="str">
        <f>+IF(C1809="","",IF(I1809="","",(IF(I1809&lt;=L1809,"A TIEMPO","FUERA DE TIEMPO"))))</f>
        <v>A TIEMPO</v>
      </c>
      <c r="N1809" s="35">
        <f>IF(I1809="","",NETWORKDAYS(Hoja1!C1809+1,Hoja1!I1809,DiasNOLaborables))</f>
        <v>7</v>
      </c>
      <c r="O1809" s="36" t="str">
        <f t="shared" si="94"/>
        <v/>
      </c>
      <c r="P1809" s="37"/>
      <c r="Q1809" s="37"/>
      <c r="R1809" s="37">
        <f t="shared" si="95"/>
        <v>20</v>
      </c>
      <c r="S1809" s="33"/>
    </row>
    <row r="1810" spans="1:19" ht="45" x14ac:dyDescent="0.25">
      <c r="A1810" s="53">
        <f t="shared" si="96"/>
        <v>1799</v>
      </c>
      <c r="B1810" s="59">
        <v>20209910036602</v>
      </c>
      <c r="C1810" s="55">
        <v>43959</v>
      </c>
      <c r="D1810" s="56" t="s">
        <v>120</v>
      </c>
      <c r="E1810" s="56" t="s">
        <v>78</v>
      </c>
      <c r="F1810" s="56" t="s">
        <v>89</v>
      </c>
      <c r="G1810" s="57" t="s">
        <v>125</v>
      </c>
      <c r="H1810" s="56" t="s">
        <v>45</v>
      </c>
      <c r="I1810" s="55">
        <v>43983</v>
      </c>
      <c r="J1810" s="58" t="s">
        <v>120</v>
      </c>
      <c r="K1810" s="53"/>
      <c r="L1810" s="34">
        <f>IFERROR(WORKDAY(C1810,R1810,DiasNOLaborables),"")</f>
        <v>44006</v>
      </c>
      <c r="M1810" s="35" t="str">
        <f>+IF(C1810="","",IF(I1810="","",(IF(I1810&lt;=L1810,"A TIEMPO","FUERA DE TIEMPO"))))</f>
        <v>A TIEMPO</v>
      </c>
      <c r="N1810" s="35">
        <f>IF(I1810="","",NETWORKDAYS(Hoja1!C1810+1,Hoja1!I1810,DiasNOLaborables))</f>
        <v>15</v>
      </c>
      <c r="O1810" s="36" t="str">
        <f t="shared" si="94"/>
        <v/>
      </c>
      <c r="P1810" s="37"/>
      <c r="Q1810" s="37"/>
      <c r="R1810" s="37">
        <f t="shared" si="95"/>
        <v>30</v>
      </c>
      <c r="S1810" s="33"/>
    </row>
    <row r="1811" spans="1:19" ht="45" x14ac:dyDescent="0.25">
      <c r="A1811" s="53">
        <f t="shared" si="96"/>
        <v>1800</v>
      </c>
      <c r="B1811" s="59">
        <v>20209050038472</v>
      </c>
      <c r="C1811" s="55">
        <v>43959</v>
      </c>
      <c r="D1811" s="56" t="s">
        <v>120</v>
      </c>
      <c r="E1811" s="56" t="s">
        <v>75</v>
      </c>
      <c r="F1811" s="56" t="s">
        <v>94</v>
      </c>
      <c r="G1811" s="57" t="s">
        <v>125</v>
      </c>
      <c r="H1811" s="56" t="s">
        <v>42</v>
      </c>
      <c r="I1811" s="60">
        <v>43966</v>
      </c>
      <c r="J1811" s="58" t="s">
        <v>120</v>
      </c>
      <c r="K1811" s="53"/>
      <c r="L1811" s="34">
        <f>IFERROR(WORKDAY(C1811,R1811,DiasNOLaborables),"")</f>
        <v>44014</v>
      </c>
      <c r="M1811" s="35" t="str">
        <f>+IF(C1811="","",IF(I1811="","",(IF(I1811&lt;=L1811,"A TIEMPO","FUERA DE TIEMPO"))))</f>
        <v>A TIEMPO</v>
      </c>
      <c r="N1811" s="35">
        <f>IF(I1811="","",NETWORKDAYS(Hoja1!C1811+1,Hoja1!I1811,DiasNOLaborables))</f>
        <v>5</v>
      </c>
      <c r="O1811" s="36" t="str">
        <f t="shared" si="94"/>
        <v/>
      </c>
      <c r="P1811" s="37"/>
      <c r="Q1811" s="37"/>
      <c r="R1811" s="37">
        <f t="shared" si="95"/>
        <v>35</v>
      </c>
      <c r="S1811" s="33"/>
    </row>
    <row r="1812" spans="1:19" ht="45" x14ac:dyDescent="0.25">
      <c r="A1812" s="53">
        <f t="shared" si="96"/>
        <v>1801</v>
      </c>
      <c r="B1812" s="59">
        <v>20209050038512</v>
      </c>
      <c r="C1812" s="55">
        <v>43959</v>
      </c>
      <c r="D1812" s="56" t="s">
        <v>120</v>
      </c>
      <c r="E1812" s="56" t="s">
        <v>85</v>
      </c>
      <c r="F1812" s="56" t="s">
        <v>85</v>
      </c>
      <c r="G1812" s="57" t="s">
        <v>125</v>
      </c>
      <c r="H1812" s="56" t="s">
        <v>43</v>
      </c>
      <c r="I1812" s="60">
        <v>43972</v>
      </c>
      <c r="J1812" s="58" t="s">
        <v>120</v>
      </c>
      <c r="K1812" s="53"/>
      <c r="L1812" s="34">
        <f>IFERROR(WORKDAY(C1812,R1812,DiasNOLaborables),"")</f>
        <v>43990</v>
      </c>
      <c r="M1812" s="35" t="str">
        <f>+IF(C1812="","",IF(I1812="","",(IF(I1812&lt;=L1812,"A TIEMPO","FUERA DE TIEMPO"))))</f>
        <v>A TIEMPO</v>
      </c>
      <c r="N1812" s="35">
        <f>IF(I1812="","",NETWORKDAYS(Hoja1!C1812+1,Hoja1!I1812,DiasNOLaborables))</f>
        <v>9</v>
      </c>
      <c r="O1812" s="36" t="str">
        <f t="shared" si="94"/>
        <v/>
      </c>
      <c r="P1812" s="37"/>
      <c r="Q1812" s="37"/>
      <c r="R1812" s="37">
        <f t="shared" si="95"/>
        <v>20</v>
      </c>
      <c r="S1812" s="33"/>
    </row>
    <row r="1813" spans="1:19" ht="45" x14ac:dyDescent="0.25">
      <c r="A1813" s="53">
        <f t="shared" si="96"/>
        <v>1802</v>
      </c>
      <c r="B1813" s="59">
        <v>20209050038542</v>
      </c>
      <c r="C1813" s="55">
        <v>43959</v>
      </c>
      <c r="D1813" s="56" t="s">
        <v>120</v>
      </c>
      <c r="E1813" s="56" t="s">
        <v>85</v>
      </c>
      <c r="F1813" s="56" t="s">
        <v>85</v>
      </c>
      <c r="G1813" s="57" t="s">
        <v>125</v>
      </c>
      <c r="H1813" s="56" t="s">
        <v>42</v>
      </c>
      <c r="I1813" s="60">
        <v>43963</v>
      </c>
      <c r="J1813" s="58" t="s">
        <v>120</v>
      </c>
      <c r="K1813" s="53"/>
      <c r="L1813" s="34">
        <f>IFERROR(WORKDAY(C1813,R1813,DiasNOLaborables),"")</f>
        <v>43990</v>
      </c>
      <c r="M1813" s="35" t="str">
        <f>+IF(C1813="","",IF(I1813="","",(IF(I1813&lt;=L1813,"A TIEMPO","FUERA DE TIEMPO"))))</f>
        <v>A TIEMPO</v>
      </c>
      <c r="N1813" s="35">
        <f>IF(I1813="","",NETWORKDAYS(Hoja1!C1813+1,Hoja1!I1813,DiasNOLaborables))</f>
        <v>2</v>
      </c>
      <c r="O1813" s="36" t="str">
        <f t="shared" si="94"/>
        <v/>
      </c>
      <c r="P1813" s="37"/>
      <c r="Q1813" s="37"/>
      <c r="R1813" s="37">
        <f t="shared" si="95"/>
        <v>20</v>
      </c>
      <c r="S1813" s="33"/>
    </row>
    <row r="1814" spans="1:19" ht="45" x14ac:dyDescent="0.25">
      <c r="A1814" s="53">
        <f t="shared" si="96"/>
        <v>1803</v>
      </c>
      <c r="B1814" s="59">
        <v>20209050038552</v>
      </c>
      <c r="C1814" s="55">
        <v>43959</v>
      </c>
      <c r="D1814" s="56" t="s">
        <v>120</v>
      </c>
      <c r="E1814" s="56" t="s">
        <v>85</v>
      </c>
      <c r="F1814" s="56" t="s">
        <v>85</v>
      </c>
      <c r="G1814" s="57" t="s">
        <v>125</v>
      </c>
      <c r="H1814" s="56" t="s">
        <v>52</v>
      </c>
      <c r="I1814" s="55">
        <v>43969</v>
      </c>
      <c r="J1814" s="58" t="s">
        <v>120</v>
      </c>
      <c r="K1814" s="53"/>
      <c r="L1814" s="34">
        <f>IFERROR(WORKDAY(C1814,R1814,DiasNOLaborables),"")</f>
        <v>43990</v>
      </c>
      <c r="M1814" s="35" t="str">
        <f>+IF(C1814="","",IF(I1814="","",(IF(I1814&lt;=L1814,"A TIEMPO","FUERA DE TIEMPO"))))</f>
        <v>A TIEMPO</v>
      </c>
      <c r="N1814" s="35">
        <f>IF(I1814="","",NETWORKDAYS(Hoja1!C1814+1,Hoja1!I1814,DiasNOLaborables))</f>
        <v>6</v>
      </c>
      <c r="O1814" s="36" t="str">
        <f t="shared" si="94"/>
        <v/>
      </c>
      <c r="P1814" s="37"/>
      <c r="Q1814" s="37"/>
      <c r="R1814" s="37">
        <f t="shared" si="95"/>
        <v>20</v>
      </c>
      <c r="S1814" s="33"/>
    </row>
    <row r="1815" spans="1:19" ht="45" x14ac:dyDescent="0.25">
      <c r="A1815" s="53">
        <f t="shared" si="96"/>
        <v>1804</v>
      </c>
      <c r="B1815" s="59">
        <v>20209050038602</v>
      </c>
      <c r="C1815" s="55">
        <v>43959</v>
      </c>
      <c r="D1815" s="56" t="s">
        <v>120</v>
      </c>
      <c r="E1815" s="56" t="s">
        <v>75</v>
      </c>
      <c r="F1815" s="56" t="s">
        <v>94</v>
      </c>
      <c r="G1815" s="57" t="s">
        <v>125</v>
      </c>
      <c r="H1815" s="56" t="s">
        <v>42</v>
      </c>
      <c r="I1815" s="55">
        <v>43979</v>
      </c>
      <c r="J1815" s="58" t="s">
        <v>120</v>
      </c>
      <c r="K1815" s="53"/>
      <c r="L1815" s="34">
        <f>IFERROR(WORKDAY(C1815,R1815,DiasNOLaborables),"")</f>
        <v>44014</v>
      </c>
      <c r="M1815" s="35" t="str">
        <f>+IF(C1815="","",IF(I1815="","",(IF(I1815&lt;=L1815,"A TIEMPO","FUERA DE TIEMPO"))))</f>
        <v>A TIEMPO</v>
      </c>
      <c r="N1815" s="35">
        <f>IF(I1815="","",NETWORKDAYS(Hoja1!C1815+1,Hoja1!I1815,DiasNOLaborables))</f>
        <v>13</v>
      </c>
      <c r="O1815" s="36" t="str">
        <f t="shared" si="94"/>
        <v/>
      </c>
      <c r="P1815" s="37"/>
      <c r="Q1815" s="37"/>
      <c r="R1815" s="37">
        <f t="shared" si="95"/>
        <v>35</v>
      </c>
      <c r="S1815" s="33"/>
    </row>
    <row r="1816" spans="1:19" ht="45" x14ac:dyDescent="0.25">
      <c r="A1816" s="53">
        <f t="shared" si="96"/>
        <v>1805</v>
      </c>
      <c r="B1816" s="59">
        <v>20209050038612</v>
      </c>
      <c r="C1816" s="55">
        <v>43959</v>
      </c>
      <c r="D1816" s="56" t="s">
        <v>120</v>
      </c>
      <c r="E1816" s="56" t="s">
        <v>85</v>
      </c>
      <c r="F1816" s="56" t="s">
        <v>107</v>
      </c>
      <c r="G1816" s="57" t="s">
        <v>125</v>
      </c>
      <c r="H1816" s="56" t="s">
        <v>43</v>
      </c>
      <c r="I1816" s="55">
        <v>43959</v>
      </c>
      <c r="J1816" s="58" t="s">
        <v>120</v>
      </c>
      <c r="K1816" s="53"/>
      <c r="L1816" s="34">
        <f>IFERROR(WORKDAY(C1816,R1816,DiasNOLaborables),"")</f>
        <v>43990</v>
      </c>
      <c r="M1816" s="35" t="str">
        <f>+IF(C1816="","",IF(I1816="","",(IF(I1816&lt;=L1816,"A TIEMPO","FUERA DE TIEMPO"))))</f>
        <v>A TIEMPO</v>
      </c>
      <c r="N1816" s="35">
        <f>IF(I1816="","",NETWORKDAYS(Hoja1!C1816+1,Hoja1!I1816,DiasNOLaborables))</f>
        <v>-1</v>
      </c>
      <c r="O1816" s="36" t="str">
        <f t="shared" si="94"/>
        <v/>
      </c>
      <c r="P1816" s="37"/>
      <c r="Q1816" s="37"/>
      <c r="R1816" s="37">
        <f t="shared" si="95"/>
        <v>20</v>
      </c>
      <c r="S1816" s="33"/>
    </row>
    <row r="1817" spans="1:19" ht="45" x14ac:dyDescent="0.25">
      <c r="A1817" s="53">
        <f t="shared" si="96"/>
        <v>1806</v>
      </c>
      <c r="B1817" s="59">
        <v>20209050038632</v>
      </c>
      <c r="C1817" s="55">
        <v>43959</v>
      </c>
      <c r="D1817" s="56" t="s">
        <v>120</v>
      </c>
      <c r="E1817" s="56" t="s">
        <v>85</v>
      </c>
      <c r="F1817" s="56" t="s">
        <v>85</v>
      </c>
      <c r="G1817" s="57" t="s">
        <v>125</v>
      </c>
      <c r="H1817" s="56" t="s">
        <v>41</v>
      </c>
      <c r="I1817" s="60">
        <v>43969</v>
      </c>
      <c r="J1817" s="58" t="s">
        <v>120</v>
      </c>
      <c r="K1817" s="53"/>
      <c r="L1817" s="34">
        <f>IFERROR(WORKDAY(C1817,R1817,DiasNOLaborables),"")</f>
        <v>43990</v>
      </c>
      <c r="M1817" s="35" t="str">
        <f>+IF(C1817="","",IF(I1817="","",(IF(I1817&lt;=L1817,"A TIEMPO","FUERA DE TIEMPO"))))</f>
        <v>A TIEMPO</v>
      </c>
      <c r="N1817" s="35">
        <f>IF(I1817="","",NETWORKDAYS(Hoja1!C1817+1,Hoja1!I1817,DiasNOLaborables))</f>
        <v>6</v>
      </c>
      <c r="O1817" s="36" t="str">
        <f t="shared" si="94"/>
        <v/>
      </c>
      <c r="P1817" s="37"/>
      <c r="Q1817" s="37"/>
      <c r="R1817" s="37">
        <f t="shared" si="95"/>
        <v>20</v>
      </c>
      <c r="S1817" s="33"/>
    </row>
    <row r="1818" spans="1:19" ht="45" x14ac:dyDescent="0.25">
      <c r="A1818" s="53">
        <f t="shared" si="96"/>
        <v>1807</v>
      </c>
      <c r="B1818" s="59">
        <v>20209050038362</v>
      </c>
      <c r="C1818" s="55">
        <v>43959</v>
      </c>
      <c r="D1818" s="56" t="s">
        <v>123</v>
      </c>
      <c r="E1818" s="56" t="s">
        <v>85</v>
      </c>
      <c r="F1818" s="56" t="s">
        <v>89</v>
      </c>
      <c r="G1818" s="57" t="s">
        <v>125</v>
      </c>
      <c r="H1818" s="56" t="s">
        <v>45</v>
      </c>
      <c r="I1818" s="60">
        <v>43970</v>
      </c>
      <c r="J1818" s="58" t="s">
        <v>120</v>
      </c>
      <c r="K1818" s="53"/>
      <c r="L1818" s="34">
        <f>IFERROR(WORKDAY(C1818,R1818,DiasNOLaborables),"")</f>
        <v>43990</v>
      </c>
      <c r="M1818" s="35" t="str">
        <f>+IF(C1818="","",IF(I1818="","",(IF(I1818&lt;=L1818,"A TIEMPO","FUERA DE TIEMPO"))))</f>
        <v>A TIEMPO</v>
      </c>
      <c r="N1818" s="35">
        <f>IF(I1818="","",NETWORKDAYS(Hoja1!C1818+1,Hoja1!I1818,DiasNOLaborables))</f>
        <v>7</v>
      </c>
      <c r="O1818" s="36" t="str">
        <f t="shared" si="94"/>
        <v/>
      </c>
      <c r="P1818" s="37"/>
      <c r="Q1818" s="37"/>
      <c r="R1818" s="37">
        <f t="shared" si="95"/>
        <v>20</v>
      </c>
      <c r="S1818" s="33"/>
    </row>
    <row r="1819" spans="1:19" ht="45" x14ac:dyDescent="0.25">
      <c r="A1819" s="53">
        <f t="shared" si="96"/>
        <v>1808</v>
      </c>
      <c r="B1819" s="59">
        <v>20209050038372</v>
      </c>
      <c r="C1819" s="55">
        <v>43959</v>
      </c>
      <c r="D1819" s="56" t="s">
        <v>123</v>
      </c>
      <c r="E1819" s="56" t="s">
        <v>85</v>
      </c>
      <c r="F1819" s="56" t="s">
        <v>89</v>
      </c>
      <c r="G1819" s="57" t="s">
        <v>125</v>
      </c>
      <c r="H1819" s="56" t="s">
        <v>51</v>
      </c>
      <c r="I1819" s="55">
        <v>43979</v>
      </c>
      <c r="J1819" s="58" t="s">
        <v>120</v>
      </c>
      <c r="K1819" s="53"/>
      <c r="L1819" s="34">
        <f>IFERROR(WORKDAY(C1819,R1819,DiasNOLaborables),"")</f>
        <v>43990</v>
      </c>
      <c r="M1819" s="35" t="str">
        <f>+IF(C1819="","",IF(I1819="","",(IF(I1819&lt;=L1819,"A TIEMPO","FUERA DE TIEMPO"))))</f>
        <v>A TIEMPO</v>
      </c>
      <c r="N1819" s="35">
        <f>IF(I1819="","",NETWORKDAYS(Hoja1!C1819+1,Hoja1!I1819,DiasNOLaborables))</f>
        <v>13</v>
      </c>
      <c r="O1819" s="36" t="str">
        <f t="shared" si="94"/>
        <v/>
      </c>
      <c r="P1819" s="37"/>
      <c r="Q1819" s="37"/>
      <c r="R1819" s="37">
        <f t="shared" si="95"/>
        <v>20</v>
      </c>
      <c r="S1819" s="33"/>
    </row>
    <row r="1820" spans="1:19" ht="45" x14ac:dyDescent="0.25">
      <c r="A1820" s="53">
        <f t="shared" si="96"/>
        <v>1809</v>
      </c>
      <c r="B1820" s="59">
        <v>20209050038502</v>
      </c>
      <c r="C1820" s="55">
        <v>43959</v>
      </c>
      <c r="D1820" s="56" t="s">
        <v>123</v>
      </c>
      <c r="E1820" s="56" t="s">
        <v>85</v>
      </c>
      <c r="F1820" s="56" t="s">
        <v>89</v>
      </c>
      <c r="G1820" s="57" t="s">
        <v>125</v>
      </c>
      <c r="H1820" s="56" t="s">
        <v>45</v>
      </c>
      <c r="I1820" s="55">
        <v>43972</v>
      </c>
      <c r="J1820" s="58" t="s">
        <v>120</v>
      </c>
      <c r="K1820" s="53"/>
      <c r="L1820" s="34">
        <f>IFERROR(WORKDAY(C1820,R1820,DiasNOLaborables),"")</f>
        <v>43990</v>
      </c>
      <c r="M1820" s="35" t="str">
        <f>+IF(C1820="","",IF(I1820="","",(IF(I1820&lt;=L1820,"A TIEMPO","FUERA DE TIEMPO"))))</f>
        <v>A TIEMPO</v>
      </c>
      <c r="N1820" s="35">
        <f>IF(I1820="","",NETWORKDAYS(Hoja1!C1820+1,Hoja1!I1820,DiasNOLaborables))</f>
        <v>9</v>
      </c>
      <c r="O1820" s="36" t="str">
        <f t="shared" ref="O1820:O1883" si="97">IF(NETWORKDAYS(L1820+1,I1820,DiasNOLaborables)&lt;=0,"",NETWORKDAYS(L1820+1,I1820,DiasNOLaborables))</f>
        <v/>
      </c>
      <c r="P1820" s="37"/>
      <c r="Q1820" s="37"/>
      <c r="R1820" s="37">
        <f t="shared" ref="R1820:R1883" si="98">IFERROR(VLOOKUP(E1820,$Z$50:$AA$63,2),"")</f>
        <v>20</v>
      </c>
      <c r="S1820" s="33"/>
    </row>
    <row r="1821" spans="1:19" ht="45" x14ac:dyDescent="0.25">
      <c r="A1821" s="53">
        <f t="shared" si="96"/>
        <v>1810</v>
      </c>
      <c r="B1821" s="59">
        <v>20209050038522</v>
      </c>
      <c r="C1821" s="55">
        <v>43959</v>
      </c>
      <c r="D1821" s="56" t="s">
        <v>123</v>
      </c>
      <c r="E1821" s="56" t="s">
        <v>85</v>
      </c>
      <c r="F1821" s="56" t="s">
        <v>89</v>
      </c>
      <c r="G1821" s="57" t="s">
        <v>125</v>
      </c>
      <c r="H1821" s="56" t="s">
        <v>45</v>
      </c>
      <c r="I1821" s="55">
        <v>43962</v>
      </c>
      <c r="J1821" s="58" t="s">
        <v>120</v>
      </c>
      <c r="K1821" s="53"/>
      <c r="L1821" s="34">
        <f>IFERROR(WORKDAY(C1821,R1821,DiasNOLaborables),"")</f>
        <v>43990</v>
      </c>
      <c r="M1821" s="35" t="str">
        <f>+IF(C1821="","",IF(I1821="","",(IF(I1821&lt;=L1821,"A TIEMPO","FUERA DE TIEMPO"))))</f>
        <v>A TIEMPO</v>
      </c>
      <c r="N1821" s="35">
        <f>IF(I1821="","",NETWORKDAYS(Hoja1!C1821+1,Hoja1!I1821,DiasNOLaborables))</f>
        <v>1</v>
      </c>
      <c r="O1821" s="36" t="str">
        <f t="shared" si="97"/>
        <v/>
      </c>
      <c r="P1821" s="37"/>
      <c r="Q1821" s="37"/>
      <c r="R1821" s="37">
        <f t="shared" si="98"/>
        <v>20</v>
      </c>
      <c r="S1821" s="33"/>
    </row>
    <row r="1822" spans="1:19" ht="60" x14ac:dyDescent="0.25">
      <c r="A1822" s="53">
        <f t="shared" si="96"/>
        <v>1811</v>
      </c>
      <c r="B1822" s="59">
        <v>20209050038342</v>
      </c>
      <c r="C1822" s="55">
        <v>43959</v>
      </c>
      <c r="D1822" s="56" t="s">
        <v>120</v>
      </c>
      <c r="E1822" s="56" t="s">
        <v>85</v>
      </c>
      <c r="F1822" s="56" t="s">
        <v>109</v>
      </c>
      <c r="G1822" s="57" t="s">
        <v>126</v>
      </c>
      <c r="H1822" s="56" t="s">
        <v>44</v>
      </c>
      <c r="I1822" s="55">
        <v>43966</v>
      </c>
      <c r="J1822" s="58" t="s">
        <v>120</v>
      </c>
      <c r="K1822" s="53"/>
      <c r="L1822" s="34">
        <f>IFERROR(WORKDAY(C1822,R1822,DiasNOLaborables),"")</f>
        <v>43990</v>
      </c>
      <c r="M1822" s="35" t="str">
        <f>+IF(C1822="","",IF(I1822="","",(IF(I1822&lt;=L1822,"A TIEMPO","FUERA DE TIEMPO"))))</f>
        <v>A TIEMPO</v>
      </c>
      <c r="N1822" s="35">
        <f>IF(I1822="","",NETWORKDAYS(Hoja1!C1822+1,Hoja1!I1822,DiasNOLaborables))</f>
        <v>5</v>
      </c>
      <c r="O1822" s="36" t="str">
        <f t="shared" si="97"/>
        <v/>
      </c>
      <c r="P1822" s="37"/>
      <c r="Q1822" s="37"/>
      <c r="R1822" s="37">
        <f t="shared" si="98"/>
        <v>20</v>
      </c>
      <c r="S1822" s="33"/>
    </row>
    <row r="1823" spans="1:19" ht="60" x14ac:dyDescent="0.25">
      <c r="A1823" s="53">
        <f t="shared" si="96"/>
        <v>1812</v>
      </c>
      <c r="B1823" s="59">
        <v>20209050038352</v>
      </c>
      <c r="C1823" s="55">
        <v>43959</v>
      </c>
      <c r="D1823" s="56" t="s">
        <v>120</v>
      </c>
      <c r="E1823" s="56" t="s">
        <v>85</v>
      </c>
      <c r="F1823" s="56" t="s">
        <v>109</v>
      </c>
      <c r="G1823" s="57" t="s">
        <v>126</v>
      </c>
      <c r="H1823" s="56" t="s">
        <v>44</v>
      </c>
      <c r="I1823" s="55">
        <v>43966</v>
      </c>
      <c r="J1823" s="58" t="s">
        <v>120</v>
      </c>
      <c r="K1823" s="53"/>
      <c r="L1823" s="34">
        <f>IFERROR(WORKDAY(C1823,R1823,DiasNOLaborables),"")</f>
        <v>43990</v>
      </c>
      <c r="M1823" s="35" t="str">
        <f>+IF(C1823="","",IF(I1823="","",(IF(I1823&lt;=L1823,"A TIEMPO","FUERA DE TIEMPO"))))</f>
        <v>A TIEMPO</v>
      </c>
      <c r="N1823" s="35">
        <f>IF(I1823="","",NETWORKDAYS(Hoja1!C1823+1,Hoja1!I1823,DiasNOLaborables))</f>
        <v>5</v>
      </c>
      <c r="O1823" s="36" t="str">
        <f t="shared" si="97"/>
        <v/>
      </c>
      <c r="P1823" s="37"/>
      <c r="Q1823" s="37"/>
      <c r="R1823" s="37">
        <f t="shared" si="98"/>
        <v>20</v>
      </c>
      <c r="S1823" s="33"/>
    </row>
    <row r="1824" spans="1:19" ht="60" x14ac:dyDescent="0.25">
      <c r="A1824" s="53">
        <f t="shared" si="96"/>
        <v>1813</v>
      </c>
      <c r="B1824" s="59">
        <v>20209050038382</v>
      </c>
      <c r="C1824" s="55">
        <v>43959</v>
      </c>
      <c r="D1824" s="56" t="s">
        <v>120</v>
      </c>
      <c r="E1824" s="56" t="s">
        <v>85</v>
      </c>
      <c r="F1824" s="56" t="s">
        <v>109</v>
      </c>
      <c r="G1824" s="57" t="s">
        <v>126</v>
      </c>
      <c r="H1824" s="56" t="s">
        <v>44</v>
      </c>
      <c r="I1824" s="55">
        <v>43966</v>
      </c>
      <c r="J1824" s="58" t="s">
        <v>120</v>
      </c>
      <c r="K1824" s="53"/>
      <c r="L1824" s="34">
        <f>IFERROR(WORKDAY(C1824,R1824,DiasNOLaborables),"")</f>
        <v>43990</v>
      </c>
      <c r="M1824" s="35" t="str">
        <f>+IF(C1824="","",IF(I1824="","",(IF(I1824&lt;=L1824,"A TIEMPO","FUERA DE TIEMPO"))))</f>
        <v>A TIEMPO</v>
      </c>
      <c r="N1824" s="35">
        <f>IF(I1824="","",NETWORKDAYS(Hoja1!C1824+1,Hoja1!I1824,DiasNOLaborables))</f>
        <v>5</v>
      </c>
      <c r="O1824" s="36" t="str">
        <f t="shared" si="97"/>
        <v/>
      </c>
      <c r="P1824" s="37"/>
      <c r="Q1824" s="37"/>
      <c r="R1824" s="37">
        <f t="shared" si="98"/>
        <v>20</v>
      </c>
      <c r="S1824" s="33"/>
    </row>
    <row r="1825" spans="1:19" ht="60" x14ac:dyDescent="0.25">
      <c r="A1825" s="53">
        <f t="shared" si="96"/>
        <v>1814</v>
      </c>
      <c r="B1825" s="59">
        <v>20209050038392</v>
      </c>
      <c r="C1825" s="55">
        <v>43959</v>
      </c>
      <c r="D1825" s="56" t="s">
        <v>120</v>
      </c>
      <c r="E1825" s="56" t="s">
        <v>85</v>
      </c>
      <c r="F1825" s="56" t="s">
        <v>109</v>
      </c>
      <c r="G1825" s="57" t="s">
        <v>126</v>
      </c>
      <c r="H1825" s="56" t="s">
        <v>44</v>
      </c>
      <c r="I1825" s="55">
        <v>43966</v>
      </c>
      <c r="J1825" s="58" t="s">
        <v>120</v>
      </c>
      <c r="K1825" s="53"/>
      <c r="L1825" s="34">
        <f>IFERROR(WORKDAY(C1825,R1825,DiasNOLaborables),"")</f>
        <v>43990</v>
      </c>
      <c r="M1825" s="35" t="str">
        <f>+IF(C1825="","",IF(I1825="","",(IF(I1825&lt;=L1825,"A TIEMPO","FUERA DE TIEMPO"))))</f>
        <v>A TIEMPO</v>
      </c>
      <c r="N1825" s="35">
        <f>IF(I1825="","",NETWORKDAYS(Hoja1!C1825+1,Hoja1!I1825,DiasNOLaborables))</f>
        <v>5</v>
      </c>
      <c r="O1825" s="36" t="str">
        <f t="shared" si="97"/>
        <v/>
      </c>
      <c r="P1825" s="37"/>
      <c r="Q1825" s="37"/>
      <c r="R1825" s="37">
        <f t="shared" si="98"/>
        <v>20</v>
      </c>
      <c r="S1825" s="33"/>
    </row>
    <row r="1826" spans="1:19" ht="60" x14ac:dyDescent="0.25">
      <c r="A1826" s="53">
        <f t="shared" si="96"/>
        <v>1815</v>
      </c>
      <c r="B1826" s="59">
        <v>20209050038452</v>
      </c>
      <c r="C1826" s="55">
        <v>43959</v>
      </c>
      <c r="D1826" s="56" t="s">
        <v>120</v>
      </c>
      <c r="E1826" s="56" t="s">
        <v>85</v>
      </c>
      <c r="F1826" s="56" t="s">
        <v>109</v>
      </c>
      <c r="G1826" s="57" t="s">
        <v>126</v>
      </c>
      <c r="H1826" s="56" t="s">
        <v>44</v>
      </c>
      <c r="I1826" s="55">
        <v>43966</v>
      </c>
      <c r="J1826" s="58" t="s">
        <v>120</v>
      </c>
      <c r="K1826" s="53"/>
      <c r="L1826" s="34">
        <f>IFERROR(WORKDAY(C1826,R1826,DiasNOLaborables),"")</f>
        <v>43990</v>
      </c>
      <c r="M1826" s="35" t="str">
        <f>+IF(C1826="","",IF(I1826="","",(IF(I1826&lt;=L1826,"A TIEMPO","FUERA DE TIEMPO"))))</f>
        <v>A TIEMPO</v>
      </c>
      <c r="N1826" s="35">
        <f>IF(I1826="","",NETWORKDAYS(Hoja1!C1826+1,Hoja1!I1826,DiasNOLaborables))</f>
        <v>5</v>
      </c>
      <c r="O1826" s="36" t="str">
        <f t="shared" si="97"/>
        <v/>
      </c>
      <c r="P1826" s="37"/>
      <c r="Q1826" s="37"/>
      <c r="R1826" s="37">
        <f t="shared" si="98"/>
        <v>20</v>
      </c>
      <c r="S1826" s="33"/>
    </row>
    <row r="1827" spans="1:19" ht="45" x14ac:dyDescent="0.25">
      <c r="A1827" s="53">
        <f t="shared" si="96"/>
        <v>1816</v>
      </c>
      <c r="B1827" s="59">
        <v>20209050038672</v>
      </c>
      <c r="C1827" s="55">
        <v>43959</v>
      </c>
      <c r="D1827" s="56" t="s">
        <v>123</v>
      </c>
      <c r="E1827" s="56" t="s">
        <v>75</v>
      </c>
      <c r="F1827" s="56" t="s">
        <v>94</v>
      </c>
      <c r="G1827" s="57" t="s">
        <v>125</v>
      </c>
      <c r="H1827" s="56" t="s">
        <v>42</v>
      </c>
      <c r="I1827" s="55">
        <v>43966</v>
      </c>
      <c r="J1827" s="58" t="s">
        <v>120</v>
      </c>
      <c r="K1827" s="53"/>
      <c r="L1827" s="34">
        <f>IFERROR(WORKDAY(C1827,R1827,DiasNOLaborables),"")</f>
        <v>44014</v>
      </c>
      <c r="M1827" s="35" t="str">
        <f>+IF(C1827="","",IF(I1827="","",(IF(I1827&lt;=L1827,"A TIEMPO","FUERA DE TIEMPO"))))</f>
        <v>A TIEMPO</v>
      </c>
      <c r="N1827" s="35">
        <f>IF(I1827="","",NETWORKDAYS(Hoja1!C1827+1,Hoja1!I1827,DiasNOLaborables))</f>
        <v>5</v>
      </c>
      <c r="O1827" s="36" t="str">
        <f t="shared" si="97"/>
        <v/>
      </c>
      <c r="P1827" s="37"/>
      <c r="Q1827" s="37"/>
      <c r="R1827" s="37">
        <f t="shared" si="98"/>
        <v>35</v>
      </c>
      <c r="S1827" s="33"/>
    </row>
    <row r="1828" spans="1:19" ht="45" x14ac:dyDescent="0.25">
      <c r="A1828" s="53">
        <f t="shared" si="96"/>
        <v>1817</v>
      </c>
      <c r="B1828" s="59">
        <v>20209050038802</v>
      </c>
      <c r="C1828" s="55">
        <v>43962</v>
      </c>
      <c r="D1828" s="56" t="s">
        <v>123</v>
      </c>
      <c r="E1828" s="56" t="s">
        <v>85</v>
      </c>
      <c r="F1828" s="56" t="s">
        <v>98</v>
      </c>
      <c r="G1828" s="57" t="s">
        <v>125</v>
      </c>
      <c r="H1828" s="56" t="s">
        <v>43</v>
      </c>
      <c r="I1828" s="55">
        <v>43977</v>
      </c>
      <c r="J1828" s="58" t="s">
        <v>120</v>
      </c>
      <c r="K1828" s="53"/>
      <c r="L1828" s="34">
        <f>IFERROR(WORKDAY(C1828,R1828,DiasNOLaborables),"")</f>
        <v>43991</v>
      </c>
      <c r="M1828" s="35" t="str">
        <f>+IF(C1828="","",IF(I1828="","",(IF(I1828&lt;=L1828,"A TIEMPO","FUERA DE TIEMPO"))))</f>
        <v>A TIEMPO</v>
      </c>
      <c r="N1828" s="35">
        <f>IF(I1828="","",NETWORKDAYS(Hoja1!C1828+1,Hoja1!I1828,DiasNOLaborables))</f>
        <v>10</v>
      </c>
      <c r="O1828" s="36" t="str">
        <f t="shared" si="97"/>
        <v/>
      </c>
      <c r="P1828" s="37"/>
      <c r="Q1828" s="37"/>
      <c r="R1828" s="37">
        <f t="shared" si="98"/>
        <v>20</v>
      </c>
      <c r="S1828" s="33"/>
    </row>
    <row r="1829" spans="1:19" ht="45" x14ac:dyDescent="0.25">
      <c r="A1829" s="53">
        <f t="shared" si="96"/>
        <v>1818</v>
      </c>
      <c r="B1829" s="59">
        <v>20209050038842</v>
      </c>
      <c r="C1829" s="55">
        <v>43962</v>
      </c>
      <c r="D1829" s="56" t="s">
        <v>123</v>
      </c>
      <c r="E1829" s="56" t="s">
        <v>85</v>
      </c>
      <c r="F1829" s="56" t="s">
        <v>89</v>
      </c>
      <c r="G1829" s="57" t="s">
        <v>125</v>
      </c>
      <c r="H1829" s="56" t="s">
        <v>46</v>
      </c>
      <c r="I1829" s="55">
        <v>43965</v>
      </c>
      <c r="J1829" s="58" t="s">
        <v>120</v>
      </c>
      <c r="K1829" s="53"/>
      <c r="L1829" s="34">
        <f>IFERROR(WORKDAY(C1829,R1829,DiasNOLaborables),"")</f>
        <v>43991</v>
      </c>
      <c r="M1829" s="35" t="str">
        <f>+IF(C1829="","",IF(I1829="","",(IF(I1829&lt;=L1829,"A TIEMPO","FUERA DE TIEMPO"))))</f>
        <v>A TIEMPO</v>
      </c>
      <c r="N1829" s="35">
        <f>IF(I1829="","",NETWORKDAYS(Hoja1!C1829+1,Hoja1!I1829,DiasNOLaborables))</f>
        <v>3</v>
      </c>
      <c r="O1829" s="36" t="str">
        <f t="shared" si="97"/>
        <v/>
      </c>
      <c r="P1829" s="37"/>
      <c r="Q1829" s="37"/>
      <c r="R1829" s="37">
        <f t="shared" si="98"/>
        <v>20</v>
      </c>
      <c r="S1829" s="33"/>
    </row>
    <row r="1830" spans="1:19" ht="45" x14ac:dyDescent="0.25">
      <c r="A1830" s="53">
        <f t="shared" si="96"/>
        <v>1819</v>
      </c>
      <c r="B1830" s="59">
        <v>20209050039182</v>
      </c>
      <c r="C1830" s="55">
        <v>43962</v>
      </c>
      <c r="D1830" s="56" t="s">
        <v>123</v>
      </c>
      <c r="E1830" s="56" t="s">
        <v>85</v>
      </c>
      <c r="F1830" s="56" t="s">
        <v>89</v>
      </c>
      <c r="G1830" s="57" t="s">
        <v>125</v>
      </c>
      <c r="H1830" s="56" t="s">
        <v>46</v>
      </c>
      <c r="I1830" s="55">
        <v>43965</v>
      </c>
      <c r="J1830" s="58" t="s">
        <v>120</v>
      </c>
      <c r="K1830" s="53"/>
      <c r="L1830" s="34">
        <f>IFERROR(WORKDAY(C1830,R1830,DiasNOLaborables),"")</f>
        <v>43991</v>
      </c>
      <c r="M1830" s="35" t="str">
        <f>+IF(C1830="","",IF(I1830="","",(IF(I1830&lt;=L1830,"A TIEMPO","FUERA DE TIEMPO"))))</f>
        <v>A TIEMPO</v>
      </c>
      <c r="N1830" s="35">
        <f>IF(I1830="","",NETWORKDAYS(Hoja1!C1830+1,Hoja1!I1830,DiasNOLaborables))</f>
        <v>3</v>
      </c>
      <c r="O1830" s="36" t="str">
        <f t="shared" si="97"/>
        <v/>
      </c>
      <c r="P1830" s="37"/>
      <c r="Q1830" s="37"/>
      <c r="R1830" s="37">
        <f t="shared" si="98"/>
        <v>20</v>
      </c>
      <c r="S1830" s="33"/>
    </row>
    <row r="1831" spans="1:19" ht="45" x14ac:dyDescent="0.25">
      <c r="A1831" s="53">
        <f t="shared" si="96"/>
        <v>1820</v>
      </c>
      <c r="B1831" s="59">
        <v>20209050039222</v>
      </c>
      <c r="C1831" s="55">
        <v>43962</v>
      </c>
      <c r="D1831" s="56" t="s">
        <v>123</v>
      </c>
      <c r="E1831" s="56" t="s">
        <v>85</v>
      </c>
      <c r="F1831" s="56" t="s">
        <v>92</v>
      </c>
      <c r="G1831" s="57" t="s">
        <v>125</v>
      </c>
      <c r="H1831" s="56" t="s">
        <v>47</v>
      </c>
      <c r="I1831" s="55">
        <v>43964</v>
      </c>
      <c r="J1831" s="58" t="s">
        <v>120</v>
      </c>
      <c r="K1831" s="53"/>
      <c r="L1831" s="34">
        <f>IFERROR(WORKDAY(C1831,R1831,DiasNOLaborables),"")</f>
        <v>43991</v>
      </c>
      <c r="M1831" s="35" t="str">
        <f>+IF(C1831="","",IF(I1831="","",(IF(I1831&lt;=L1831,"A TIEMPO","FUERA DE TIEMPO"))))</f>
        <v>A TIEMPO</v>
      </c>
      <c r="N1831" s="35">
        <f>IF(I1831="","",NETWORKDAYS(Hoja1!C1831+1,Hoja1!I1831,DiasNOLaborables))</f>
        <v>2</v>
      </c>
      <c r="O1831" s="36" t="str">
        <f t="shared" si="97"/>
        <v/>
      </c>
      <c r="P1831" s="37"/>
      <c r="Q1831" s="37"/>
      <c r="R1831" s="37">
        <f t="shared" si="98"/>
        <v>20</v>
      </c>
      <c r="S1831" s="33"/>
    </row>
    <row r="1832" spans="1:19" ht="45" x14ac:dyDescent="0.25">
      <c r="A1832" s="53">
        <f t="shared" si="96"/>
        <v>1821</v>
      </c>
      <c r="B1832" s="59">
        <v>20209050039452</v>
      </c>
      <c r="C1832" s="55">
        <v>43962</v>
      </c>
      <c r="D1832" s="56" t="s">
        <v>123</v>
      </c>
      <c r="E1832" s="56" t="s">
        <v>85</v>
      </c>
      <c r="F1832" s="56" t="s">
        <v>96</v>
      </c>
      <c r="G1832" s="57" t="s">
        <v>125</v>
      </c>
      <c r="H1832" s="56" t="s">
        <v>42</v>
      </c>
      <c r="I1832" s="55">
        <v>43971</v>
      </c>
      <c r="J1832" s="58" t="s">
        <v>120</v>
      </c>
      <c r="K1832" s="53"/>
      <c r="L1832" s="34">
        <f>IFERROR(WORKDAY(C1832,R1832,DiasNOLaborables),"")</f>
        <v>43991</v>
      </c>
      <c r="M1832" s="35" t="str">
        <f>+IF(C1832="","",IF(I1832="","",(IF(I1832&lt;=L1832,"A TIEMPO","FUERA DE TIEMPO"))))</f>
        <v>A TIEMPO</v>
      </c>
      <c r="N1832" s="35">
        <f>IF(I1832="","",NETWORKDAYS(Hoja1!C1832+1,Hoja1!I1832,DiasNOLaborables))</f>
        <v>7</v>
      </c>
      <c r="O1832" s="36" t="str">
        <f t="shared" si="97"/>
        <v/>
      </c>
      <c r="P1832" s="37"/>
      <c r="Q1832" s="37"/>
      <c r="R1832" s="37">
        <f t="shared" si="98"/>
        <v>20</v>
      </c>
      <c r="S1832" s="33"/>
    </row>
    <row r="1833" spans="1:19" ht="45" x14ac:dyDescent="0.25">
      <c r="A1833" s="53">
        <f t="shared" si="96"/>
        <v>1822</v>
      </c>
      <c r="B1833" s="59">
        <v>20209050038902</v>
      </c>
      <c r="C1833" s="55">
        <v>43962</v>
      </c>
      <c r="D1833" s="56" t="s">
        <v>120</v>
      </c>
      <c r="E1833" s="56" t="s">
        <v>85</v>
      </c>
      <c r="F1833" s="56" t="s">
        <v>85</v>
      </c>
      <c r="G1833" s="57" t="s">
        <v>125</v>
      </c>
      <c r="H1833" s="56" t="s">
        <v>42</v>
      </c>
      <c r="I1833" s="60">
        <v>43963</v>
      </c>
      <c r="J1833" s="58" t="s">
        <v>120</v>
      </c>
      <c r="K1833" s="53"/>
      <c r="L1833" s="34">
        <f>IFERROR(WORKDAY(C1833,R1833,DiasNOLaborables),"")</f>
        <v>43991</v>
      </c>
      <c r="M1833" s="35" t="str">
        <f>+IF(C1833="","",IF(I1833="","",(IF(I1833&lt;=L1833,"A TIEMPO","FUERA DE TIEMPO"))))</f>
        <v>A TIEMPO</v>
      </c>
      <c r="N1833" s="35">
        <f>IF(I1833="","",NETWORKDAYS(Hoja1!C1833+1,Hoja1!I1833,DiasNOLaborables))</f>
        <v>1</v>
      </c>
      <c r="O1833" s="36" t="str">
        <f t="shared" si="97"/>
        <v/>
      </c>
      <c r="P1833" s="37"/>
      <c r="Q1833" s="37"/>
      <c r="R1833" s="37">
        <f t="shared" si="98"/>
        <v>20</v>
      </c>
      <c r="S1833" s="33"/>
    </row>
    <row r="1834" spans="1:19" ht="45" x14ac:dyDescent="0.25">
      <c r="A1834" s="53">
        <f t="shared" si="96"/>
        <v>1823</v>
      </c>
      <c r="B1834" s="59">
        <v>20209050038912</v>
      </c>
      <c r="C1834" s="55">
        <v>43962</v>
      </c>
      <c r="D1834" s="56" t="s">
        <v>120</v>
      </c>
      <c r="E1834" s="56" t="s">
        <v>75</v>
      </c>
      <c r="F1834" s="56" t="s">
        <v>94</v>
      </c>
      <c r="G1834" s="57" t="s">
        <v>125</v>
      </c>
      <c r="H1834" s="56" t="s">
        <v>42</v>
      </c>
      <c r="I1834" s="60">
        <v>43970</v>
      </c>
      <c r="J1834" s="58" t="s">
        <v>120</v>
      </c>
      <c r="K1834" s="53"/>
      <c r="L1834" s="34">
        <f>IFERROR(WORKDAY(C1834,R1834,DiasNOLaborables),"")</f>
        <v>44015</v>
      </c>
      <c r="M1834" s="35" t="str">
        <f>+IF(C1834="","",IF(I1834="","",(IF(I1834&lt;=L1834,"A TIEMPO","FUERA DE TIEMPO"))))</f>
        <v>A TIEMPO</v>
      </c>
      <c r="N1834" s="35">
        <f>IF(I1834="","",NETWORKDAYS(Hoja1!C1834+1,Hoja1!I1834,DiasNOLaborables))</f>
        <v>6</v>
      </c>
      <c r="O1834" s="36" t="str">
        <f t="shared" si="97"/>
        <v/>
      </c>
      <c r="P1834" s="37"/>
      <c r="Q1834" s="37"/>
      <c r="R1834" s="37">
        <f t="shared" si="98"/>
        <v>35</v>
      </c>
      <c r="S1834" s="33"/>
    </row>
    <row r="1835" spans="1:19" ht="45" x14ac:dyDescent="0.25">
      <c r="A1835" s="53">
        <f t="shared" si="96"/>
        <v>1824</v>
      </c>
      <c r="B1835" s="59">
        <v>20209050038922</v>
      </c>
      <c r="C1835" s="55">
        <v>43962</v>
      </c>
      <c r="D1835" s="56" t="s">
        <v>120</v>
      </c>
      <c r="E1835" s="56" t="s">
        <v>75</v>
      </c>
      <c r="F1835" s="56" t="s">
        <v>94</v>
      </c>
      <c r="G1835" s="57" t="s">
        <v>125</v>
      </c>
      <c r="H1835" s="56" t="s">
        <v>42</v>
      </c>
      <c r="I1835" s="55">
        <v>43979</v>
      </c>
      <c r="J1835" s="58" t="s">
        <v>120</v>
      </c>
      <c r="K1835" s="53"/>
      <c r="L1835" s="34">
        <f>IFERROR(WORKDAY(C1835,R1835,DiasNOLaborables),"")</f>
        <v>44015</v>
      </c>
      <c r="M1835" s="35" t="str">
        <f>+IF(C1835="","",IF(I1835="","",(IF(I1835&lt;=L1835,"A TIEMPO","FUERA DE TIEMPO"))))</f>
        <v>A TIEMPO</v>
      </c>
      <c r="N1835" s="35">
        <f>IF(I1835="","",NETWORKDAYS(Hoja1!C1835+1,Hoja1!I1835,DiasNOLaborables))</f>
        <v>12</v>
      </c>
      <c r="O1835" s="36" t="str">
        <f t="shared" si="97"/>
        <v/>
      </c>
      <c r="P1835" s="37"/>
      <c r="Q1835" s="37"/>
      <c r="R1835" s="37">
        <f t="shared" si="98"/>
        <v>35</v>
      </c>
      <c r="S1835" s="33"/>
    </row>
    <row r="1836" spans="1:19" ht="45" x14ac:dyDescent="0.25">
      <c r="A1836" s="53">
        <f t="shared" si="96"/>
        <v>1825</v>
      </c>
      <c r="B1836" s="59">
        <v>20209050038932</v>
      </c>
      <c r="C1836" s="55">
        <v>43962</v>
      </c>
      <c r="D1836" s="56" t="s">
        <v>120</v>
      </c>
      <c r="E1836" s="56" t="s">
        <v>85</v>
      </c>
      <c r="F1836" s="56" t="s">
        <v>85</v>
      </c>
      <c r="G1836" s="57" t="s">
        <v>125</v>
      </c>
      <c r="H1836" s="56" t="s">
        <v>54</v>
      </c>
      <c r="I1836" s="60">
        <v>43965</v>
      </c>
      <c r="J1836" s="58" t="s">
        <v>120</v>
      </c>
      <c r="K1836" s="53"/>
      <c r="L1836" s="34">
        <f>IFERROR(WORKDAY(C1836,R1836,DiasNOLaborables),"")</f>
        <v>43991</v>
      </c>
      <c r="M1836" s="35" t="str">
        <f>+IF(C1836="","",IF(I1836="","",(IF(I1836&lt;=L1836,"A TIEMPO","FUERA DE TIEMPO"))))</f>
        <v>A TIEMPO</v>
      </c>
      <c r="N1836" s="35">
        <f>IF(I1836="","",NETWORKDAYS(Hoja1!C1836+1,Hoja1!I1836,DiasNOLaborables))</f>
        <v>3</v>
      </c>
      <c r="O1836" s="36" t="str">
        <f t="shared" si="97"/>
        <v/>
      </c>
      <c r="P1836" s="37"/>
      <c r="Q1836" s="37"/>
      <c r="R1836" s="37">
        <f t="shared" si="98"/>
        <v>20</v>
      </c>
      <c r="S1836" s="33"/>
    </row>
    <row r="1837" spans="1:19" ht="45" x14ac:dyDescent="0.25">
      <c r="A1837" s="53">
        <f t="shared" si="96"/>
        <v>1826</v>
      </c>
      <c r="B1837" s="59">
        <v>20209050038962</v>
      </c>
      <c r="C1837" s="55">
        <v>43962</v>
      </c>
      <c r="D1837" s="56" t="s">
        <v>120</v>
      </c>
      <c r="E1837" s="56" t="s">
        <v>75</v>
      </c>
      <c r="F1837" s="56" t="s">
        <v>94</v>
      </c>
      <c r="G1837" s="57" t="s">
        <v>125</v>
      </c>
      <c r="H1837" s="56" t="s">
        <v>42</v>
      </c>
      <c r="I1837" s="60">
        <v>43973</v>
      </c>
      <c r="J1837" s="58" t="s">
        <v>120</v>
      </c>
      <c r="K1837" s="53"/>
      <c r="L1837" s="34">
        <f>IFERROR(WORKDAY(C1837,R1837,DiasNOLaborables),"")</f>
        <v>44015</v>
      </c>
      <c r="M1837" s="35" t="str">
        <f>+IF(C1837="","",IF(I1837="","",(IF(I1837&lt;=L1837,"A TIEMPO","FUERA DE TIEMPO"))))</f>
        <v>A TIEMPO</v>
      </c>
      <c r="N1837" s="35">
        <f>IF(I1837="","",NETWORKDAYS(Hoja1!C1837+1,Hoja1!I1837,DiasNOLaborables))</f>
        <v>9</v>
      </c>
      <c r="O1837" s="36" t="str">
        <f t="shared" si="97"/>
        <v/>
      </c>
      <c r="P1837" s="37"/>
      <c r="Q1837" s="37"/>
      <c r="R1837" s="37">
        <f t="shared" si="98"/>
        <v>35</v>
      </c>
      <c r="S1837" s="33"/>
    </row>
    <row r="1838" spans="1:19" ht="45" x14ac:dyDescent="0.25">
      <c r="A1838" s="53">
        <f t="shared" si="96"/>
        <v>1827</v>
      </c>
      <c r="B1838" s="59">
        <v>20209050038992</v>
      </c>
      <c r="C1838" s="55">
        <v>43962</v>
      </c>
      <c r="D1838" s="56" t="s">
        <v>120</v>
      </c>
      <c r="E1838" s="56" t="s">
        <v>85</v>
      </c>
      <c r="F1838" s="56" t="s">
        <v>85</v>
      </c>
      <c r="G1838" s="57" t="s">
        <v>125</v>
      </c>
      <c r="H1838" s="56" t="s">
        <v>43</v>
      </c>
      <c r="I1838" s="55">
        <v>43963</v>
      </c>
      <c r="J1838" s="58" t="s">
        <v>120</v>
      </c>
      <c r="K1838" s="53"/>
      <c r="L1838" s="34">
        <f>IFERROR(WORKDAY(C1838,R1838,DiasNOLaborables),"")</f>
        <v>43991</v>
      </c>
      <c r="M1838" s="35" t="str">
        <f>+IF(C1838="","",IF(I1838="","",(IF(I1838&lt;=L1838,"A TIEMPO","FUERA DE TIEMPO"))))</f>
        <v>A TIEMPO</v>
      </c>
      <c r="N1838" s="35">
        <f>IF(I1838="","",NETWORKDAYS(Hoja1!C1838+1,Hoja1!I1838,DiasNOLaborables))</f>
        <v>1</v>
      </c>
      <c r="O1838" s="36" t="str">
        <f t="shared" si="97"/>
        <v/>
      </c>
      <c r="P1838" s="37"/>
      <c r="Q1838" s="37"/>
      <c r="R1838" s="37">
        <f t="shared" si="98"/>
        <v>20</v>
      </c>
      <c r="S1838" s="33"/>
    </row>
    <row r="1839" spans="1:19" ht="45" x14ac:dyDescent="0.25">
      <c r="A1839" s="53">
        <f t="shared" si="96"/>
        <v>1828</v>
      </c>
      <c r="B1839" s="59">
        <v>20209050039032</v>
      </c>
      <c r="C1839" s="55">
        <v>43962</v>
      </c>
      <c r="D1839" s="56" t="s">
        <v>120</v>
      </c>
      <c r="E1839" s="56" t="s">
        <v>85</v>
      </c>
      <c r="F1839" s="56" t="s">
        <v>85</v>
      </c>
      <c r="G1839" s="57" t="s">
        <v>125</v>
      </c>
      <c r="H1839" s="56" t="s">
        <v>54</v>
      </c>
      <c r="I1839" s="55">
        <v>43962</v>
      </c>
      <c r="J1839" s="58" t="s">
        <v>120</v>
      </c>
      <c r="K1839" s="53"/>
      <c r="L1839" s="34">
        <f>IFERROR(WORKDAY(C1839,R1839,DiasNOLaborables),"")</f>
        <v>43991</v>
      </c>
      <c r="M1839" s="35" t="str">
        <f>+IF(C1839="","",IF(I1839="","",(IF(I1839&lt;=L1839,"A TIEMPO","FUERA DE TIEMPO"))))</f>
        <v>A TIEMPO</v>
      </c>
      <c r="N1839" s="35">
        <f>IF(I1839="","",NETWORKDAYS(Hoja1!C1839+1,Hoja1!I1839,DiasNOLaborables))</f>
        <v>-2</v>
      </c>
      <c r="O1839" s="36" t="str">
        <f t="shared" si="97"/>
        <v/>
      </c>
      <c r="P1839" s="37"/>
      <c r="Q1839" s="37"/>
      <c r="R1839" s="37">
        <f t="shared" si="98"/>
        <v>20</v>
      </c>
      <c r="S1839" s="33"/>
    </row>
    <row r="1840" spans="1:19" ht="45" x14ac:dyDescent="0.25">
      <c r="A1840" s="53">
        <f t="shared" si="96"/>
        <v>1829</v>
      </c>
      <c r="B1840" s="59">
        <v>20209050039042</v>
      </c>
      <c r="C1840" s="55">
        <v>43962</v>
      </c>
      <c r="D1840" s="56" t="s">
        <v>120</v>
      </c>
      <c r="E1840" s="56" t="s">
        <v>85</v>
      </c>
      <c r="F1840" s="56" t="s">
        <v>85</v>
      </c>
      <c r="G1840" s="57" t="s">
        <v>125</v>
      </c>
      <c r="H1840" s="56" t="s">
        <v>52</v>
      </c>
      <c r="I1840" s="55">
        <v>43978</v>
      </c>
      <c r="J1840" s="58" t="s">
        <v>120</v>
      </c>
      <c r="K1840" s="53"/>
      <c r="L1840" s="34">
        <f>IFERROR(WORKDAY(C1840,R1840,DiasNOLaborables),"")</f>
        <v>43991</v>
      </c>
      <c r="M1840" s="35" t="str">
        <f>+IF(C1840="","",IF(I1840="","",(IF(I1840&lt;=L1840,"A TIEMPO","FUERA DE TIEMPO"))))</f>
        <v>A TIEMPO</v>
      </c>
      <c r="N1840" s="35">
        <f>IF(I1840="","",NETWORKDAYS(Hoja1!C1840+1,Hoja1!I1840,DiasNOLaborables))</f>
        <v>11</v>
      </c>
      <c r="O1840" s="36" t="str">
        <f t="shared" si="97"/>
        <v/>
      </c>
      <c r="P1840" s="37"/>
      <c r="Q1840" s="37"/>
      <c r="R1840" s="37">
        <f t="shared" si="98"/>
        <v>20</v>
      </c>
      <c r="S1840" s="33"/>
    </row>
    <row r="1841" spans="1:19" ht="45" x14ac:dyDescent="0.25">
      <c r="A1841" s="53">
        <f t="shared" si="96"/>
        <v>1830</v>
      </c>
      <c r="B1841" s="59">
        <v>20209050039072</v>
      </c>
      <c r="C1841" s="55">
        <v>43962</v>
      </c>
      <c r="D1841" s="56" t="s">
        <v>120</v>
      </c>
      <c r="E1841" s="56" t="s">
        <v>85</v>
      </c>
      <c r="F1841" s="56" t="s">
        <v>85</v>
      </c>
      <c r="G1841" s="57" t="s">
        <v>125</v>
      </c>
      <c r="H1841" s="56" t="s">
        <v>42</v>
      </c>
      <c r="I1841" s="55">
        <v>43979</v>
      </c>
      <c r="J1841" s="58" t="s">
        <v>120</v>
      </c>
      <c r="K1841" s="53"/>
      <c r="L1841" s="34">
        <f>IFERROR(WORKDAY(C1841,R1841,DiasNOLaborables),"")</f>
        <v>43991</v>
      </c>
      <c r="M1841" s="35" t="str">
        <f>+IF(C1841="","",IF(I1841="","",(IF(I1841&lt;=L1841,"A TIEMPO","FUERA DE TIEMPO"))))</f>
        <v>A TIEMPO</v>
      </c>
      <c r="N1841" s="35">
        <f>IF(I1841="","",NETWORKDAYS(Hoja1!C1841+1,Hoja1!I1841,DiasNOLaborables))</f>
        <v>12</v>
      </c>
      <c r="O1841" s="36" t="str">
        <f t="shared" si="97"/>
        <v/>
      </c>
      <c r="P1841" s="37"/>
      <c r="Q1841" s="37"/>
      <c r="R1841" s="37">
        <f t="shared" si="98"/>
        <v>20</v>
      </c>
      <c r="S1841" s="33"/>
    </row>
    <row r="1842" spans="1:19" ht="45" x14ac:dyDescent="0.25">
      <c r="A1842" s="53">
        <f t="shared" si="96"/>
        <v>1831</v>
      </c>
      <c r="B1842" s="59">
        <v>20209050039092</v>
      </c>
      <c r="C1842" s="55">
        <v>43962</v>
      </c>
      <c r="D1842" s="56" t="s">
        <v>120</v>
      </c>
      <c r="E1842" s="56" t="s">
        <v>85</v>
      </c>
      <c r="F1842" s="56" t="s">
        <v>85</v>
      </c>
      <c r="G1842" s="57" t="s">
        <v>125</v>
      </c>
      <c r="H1842" s="56" t="s">
        <v>54</v>
      </c>
      <c r="I1842" s="55">
        <v>43963</v>
      </c>
      <c r="J1842" s="58" t="s">
        <v>120</v>
      </c>
      <c r="K1842" s="53"/>
      <c r="L1842" s="34">
        <f>IFERROR(WORKDAY(C1842,R1842,DiasNOLaborables),"")</f>
        <v>43991</v>
      </c>
      <c r="M1842" s="35" t="str">
        <f>+IF(C1842="","",IF(I1842="","",(IF(I1842&lt;=L1842,"A TIEMPO","FUERA DE TIEMPO"))))</f>
        <v>A TIEMPO</v>
      </c>
      <c r="N1842" s="35">
        <f>IF(I1842="","",NETWORKDAYS(Hoja1!C1842+1,Hoja1!I1842,DiasNOLaborables))</f>
        <v>1</v>
      </c>
      <c r="O1842" s="36" t="str">
        <f t="shared" si="97"/>
        <v/>
      </c>
      <c r="P1842" s="37"/>
      <c r="Q1842" s="37"/>
      <c r="R1842" s="37">
        <f t="shared" si="98"/>
        <v>20</v>
      </c>
      <c r="S1842" s="33"/>
    </row>
    <row r="1843" spans="1:19" ht="45" x14ac:dyDescent="0.25">
      <c r="A1843" s="53">
        <f t="shared" si="96"/>
        <v>1832</v>
      </c>
      <c r="B1843" s="59">
        <v>20209050039102</v>
      </c>
      <c r="C1843" s="55">
        <v>43962</v>
      </c>
      <c r="D1843" s="56" t="s">
        <v>120</v>
      </c>
      <c r="E1843" s="56" t="s">
        <v>75</v>
      </c>
      <c r="F1843" s="56" t="s">
        <v>94</v>
      </c>
      <c r="G1843" s="57" t="s">
        <v>125</v>
      </c>
      <c r="H1843" s="56" t="s">
        <v>42</v>
      </c>
      <c r="I1843" s="55">
        <v>43979</v>
      </c>
      <c r="J1843" s="58" t="s">
        <v>120</v>
      </c>
      <c r="K1843" s="53"/>
      <c r="L1843" s="34">
        <f>IFERROR(WORKDAY(C1843,R1843,DiasNOLaborables),"")</f>
        <v>44015</v>
      </c>
      <c r="M1843" s="35" t="str">
        <f>+IF(C1843="","",IF(I1843="","",(IF(I1843&lt;=L1843,"A TIEMPO","FUERA DE TIEMPO"))))</f>
        <v>A TIEMPO</v>
      </c>
      <c r="N1843" s="35">
        <f>IF(I1843="","",NETWORKDAYS(Hoja1!C1843+1,Hoja1!I1843,DiasNOLaborables))</f>
        <v>12</v>
      </c>
      <c r="O1843" s="36" t="str">
        <f t="shared" si="97"/>
        <v/>
      </c>
      <c r="P1843" s="37"/>
      <c r="Q1843" s="37"/>
      <c r="R1843" s="37">
        <f t="shared" si="98"/>
        <v>35</v>
      </c>
      <c r="S1843" s="33"/>
    </row>
    <row r="1844" spans="1:19" ht="45" x14ac:dyDescent="0.25">
      <c r="A1844" s="53">
        <f t="shared" si="96"/>
        <v>1833</v>
      </c>
      <c r="B1844" s="59">
        <v>20209050039112</v>
      </c>
      <c r="C1844" s="55">
        <v>43962</v>
      </c>
      <c r="D1844" s="56" t="s">
        <v>120</v>
      </c>
      <c r="E1844" s="56" t="s">
        <v>75</v>
      </c>
      <c r="F1844" s="56" t="s">
        <v>94</v>
      </c>
      <c r="G1844" s="57" t="s">
        <v>125</v>
      </c>
      <c r="H1844" s="56" t="s">
        <v>42</v>
      </c>
      <c r="I1844" s="60">
        <v>43970</v>
      </c>
      <c r="J1844" s="58" t="s">
        <v>120</v>
      </c>
      <c r="K1844" s="53"/>
      <c r="L1844" s="34">
        <f>IFERROR(WORKDAY(C1844,R1844,DiasNOLaborables),"")</f>
        <v>44015</v>
      </c>
      <c r="M1844" s="35" t="str">
        <f>+IF(C1844="","",IF(I1844="","",(IF(I1844&lt;=L1844,"A TIEMPO","FUERA DE TIEMPO"))))</f>
        <v>A TIEMPO</v>
      </c>
      <c r="N1844" s="35">
        <f>IF(I1844="","",NETWORKDAYS(Hoja1!C1844+1,Hoja1!I1844,DiasNOLaborables))</f>
        <v>6</v>
      </c>
      <c r="O1844" s="36" t="str">
        <f t="shared" si="97"/>
        <v/>
      </c>
      <c r="P1844" s="37"/>
      <c r="Q1844" s="37"/>
      <c r="R1844" s="37">
        <f t="shared" si="98"/>
        <v>35</v>
      </c>
      <c r="S1844" s="33"/>
    </row>
    <row r="1845" spans="1:19" ht="45" x14ac:dyDescent="0.25">
      <c r="A1845" s="53">
        <f t="shared" si="96"/>
        <v>1834</v>
      </c>
      <c r="B1845" s="59">
        <v>20209050039152</v>
      </c>
      <c r="C1845" s="55">
        <v>43962</v>
      </c>
      <c r="D1845" s="56" t="s">
        <v>120</v>
      </c>
      <c r="E1845" s="56" t="s">
        <v>75</v>
      </c>
      <c r="F1845" s="56" t="s">
        <v>94</v>
      </c>
      <c r="G1845" s="57" t="s">
        <v>125</v>
      </c>
      <c r="H1845" s="56" t="s">
        <v>42</v>
      </c>
      <c r="I1845" s="60">
        <v>43970</v>
      </c>
      <c r="J1845" s="58" t="s">
        <v>120</v>
      </c>
      <c r="K1845" s="53"/>
      <c r="L1845" s="34">
        <f>IFERROR(WORKDAY(C1845,R1845,DiasNOLaborables),"")</f>
        <v>44015</v>
      </c>
      <c r="M1845" s="35" t="str">
        <f>+IF(C1845="","",IF(I1845="","",(IF(I1845&lt;=L1845,"A TIEMPO","FUERA DE TIEMPO"))))</f>
        <v>A TIEMPO</v>
      </c>
      <c r="N1845" s="35">
        <f>IF(I1845="","",NETWORKDAYS(Hoja1!C1845+1,Hoja1!I1845,DiasNOLaborables))</f>
        <v>6</v>
      </c>
      <c r="O1845" s="36" t="str">
        <f t="shared" si="97"/>
        <v/>
      </c>
      <c r="P1845" s="37"/>
      <c r="Q1845" s="37"/>
      <c r="R1845" s="37">
        <f t="shared" si="98"/>
        <v>35</v>
      </c>
      <c r="S1845" s="33"/>
    </row>
    <row r="1846" spans="1:19" ht="45" x14ac:dyDescent="0.25">
      <c r="A1846" s="53">
        <f t="shared" si="96"/>
        <v>1835</v>
      </c>
      <c r="B1846" s="59">
        <v>20209050039162</v>
      </c>
      <c r="C1846" s="55">
        <v>43962</v>
      </c>
      <c r="D1846" s="56" t="s">
        <v>120</v>
      </c>
      <c r="E1846" s="56" t="s">
        <v>85</v>
      </c>
      <c r="F1846" s="56" t="s">
        <v>89</v>
      </c>
      <c r="G1846" s="57" t="s">
        <v>125</v>
      </c>
      <c r="H1846" s="56" t="s">
        <v>45</v>
      </c>
      <c r="I1846" s="55">
        <v>43962</v>
      </c>
      <c r="J1846" s="58" t="s">
        <v>120</v>
      </c>
      <c r="K1846" s="53"/>
      <c r="L1846" s="34">
        <f>IFERROR(WORKDAY(C1846,R1846,DiasNOLaborables),"")</f>
        <v>43991</v>
      </c>
      <c r="M1846" s="35" t="str">
        <f>+IF(C1846="","",IF(I1846="","",(IF(I1846&lt;=L1846,"A TIEMPO","FUERA DE TIEMPO"))))</f>
        <v>A TIEMPO</v>
      </c>
      <c r="N1846" s="35">
        <f>IF(I1846="","",NETWORKDAYS(Hoja1!C1846+1,Hoja1!I1846,DiasNOLaborables))</f>
        <v>-2</v>
      </c>
      <c r="O1846" s="36" t="str">
        <f t="shared" si="97"/>
        <v/>
      </c>
      <c r="P1846" s="37"/>
      <c r="Q1846" s="37"/>
      <c r="R1846" s="37">
        <f t="shared" si="98"/>
        <v>20</v>
      </c>
      <c r="S1846" s="33"/>
    </row>
    <row r="1847" spans="1:19" ht="45" x14ac:dyDescent="0.25">
      <c r="A1847" s="53">
        <f t="shared" si="96"/>
        <v>1836</v>
      </c>
      <c r="B1847" s="59">
        <v>20209050039292</v>
      </c>
      <c r="C1847" s="55">
        <v>43962</v>
      </c>
      <c r="D1847" s="56" t="s">
        <v>120</v>
      </c>
      <c r="E1847" s="56" t="s">
        <v>85</v>
      </c>
      <c r="F1847" s="56" t="s">
        <v>85</v>
      </c>
      <c r="G1847" s="57" t="s">
        <v>125</v>
      </c>
      <c r="H1847" s="56" t="s">
        <v>41</v>
      </c>
      <c r="I1847" s="55">
        <v>43978</v>
      </c>
      <c r="J1847" s="58" t="s">
        <v>120</v>
      </c>
      <c r="K1847" s="53"/>
      <c r="L1847" s="34">
        <f>IFERROR(WORKDAY(C1847,R1847,DiasNOLaborables),"")</f>
        <v>43991</v>
      </c>
      <c r="M1847" s="35" t="str">
        <f>+IF(C1847="","",IF(I1847="","",(IF(I1847&lt;=L1847,"A TIEMPO","FUERA DE TIEMPO"))))</f>
        <v>A TIEMPO</v>
      </c>
      <c r="N1847" s="35">
        <f>IF(I1847="","",NETWORKDAYS(Hoja1!C1847+1,Hoja1!I1847,DiasNOLaborables))</f>
        <v>11</v>
      </c>
      <c r="O1847" s="36" t="str">
        <f t="shared" si="97"/>
        <v/>
      </c>
      <c r="P1847" s="37"/>
      <c r="Q1847" s="37"/>
      <c r="R1847" s="37">
        <f t="shared" si="98"/>
        <v>20</v>
      </c>
      <c r="S1847" s="33"/>
    </row>
    <row r="1848" spans="1:19" ht="45" x14ac:dyDescent="0.25">
      <c r="A1848" s="53">
        <f t="shared" si="96"/>
        <v>1837</v>
      </c>
      <c r="B1848" s="59">
        <v>20209050039302</v>
      </c>
      <c r="C1848" s="55">
        <v>43962</v>
      </c>
      <c r="D1848" s="56" t="s">
        <v>120</v>
      </c>
      <c r="E1848" s="56" t="s">
        <v>85</v>
      </c>
      <c r="F1848" s="56" t="s">
        <v>85</v>
      </c>
      <c r="G1848" s="57" t="s">
        <v>125</v>
      </c>
      <c r="H1848" s="56" t="s">
        <v>41</v>
      </c>
      <c r="I1848" s="55">
        <v>43970</v>
      </c>
      <c r="J1848" s="58" t="s">
        <v>120</v>
      </c>
      <c r="K1848" s="53"/>
      <c r="L1848" s="34">
        <f>IFERROR(WORKDAY(C1848,R1848,DiasNOLaborables),"")</f>
        <v>43991</v>
      </c>
      <c r="M1848" s="35" t="str">
        <f>+IF(C1848="","",IF(I1848="","",(IF(I1848&lt;=L1848,"A TIEMPO","FUERA DE TIEMPO"))))</f>
        <v>A TIEMPO</v>
      </c>
      <c r="N1848" s="35">
        <f>IF(I1848="","",NETWORKDAYS(Hoja1!C1848+1,Hoja1!I1848,DiasNOLaborables))</f>
        <v>6</v>
      </c>
      <c r="O1848" s="36" t="str">
        <f t="shared" si="97"/>
        <v/>
      </c>
      <c r="P1848" s="37"/>
      <c r="Q1848" s="37"/>
      <c r="R1848" s="37">
        <f t="shared" si="98"/>
        <v>20</v>
      </c>
      <c r="S1848" s="33"/>
    </row>
    <row r="1849" spans="1:19" ht="45" x14ac:dyDescent="0.25">
      <c r="A1849" s="53">
        <f t="shared" si="96"/>
        <v>1838</v>
      </c>
      <c r="B1849" s="59">
        <v>20209050039322</v>
      </c>
      <c r="C1849" s="55">
        <v>43962</v>
      </c>
      <c r="D1849" s="56" t="s">
        <v>120</v>
      </c>
      <c r="E1849" s="56" t="s">
        <v>85</v>
      </c>
      <c r="F1849" s="56" t="s">
        <v>85</v>
      </c>
      <c r="G1849" s="57" t="s">
        <v>125</v>
      </c>
      <c r="H1849" s="56" t="s">
        <v>43</v>
      </c>
      <c r="I1849" s="55">
        <v>43984</v>
      </c>
      <c r="J1849" s="58" t="s">
        <v>120</v>
      </c>
      <c r="K1849" s="53"/>
      <c r="L1849" s="34">
        <f>IFERROR(WORKDAY(C1849,R1849,DiasNOLaborables),"")</f>
        <v>43991</v>
      </c>
      <c r="M1849" s="35" t="str">
        <f>+IF(C1849="","",IF(I1849="","",(IF(I1849&lt;=L1849,"A TIEMPO","FUERA DE TIEMPO"))))</f>
        <v>A TIEMPO</v>
      </c>
      <c r="N1849" s="35">
        <f>IF(I1849="","",NETWORKDAYS(Hoja1!C1849+1,Hoja1!I1849,DiasNOLaborables))</f>
        <v>15</v>
      </c>
      <c r="O1849" s="36" t="str">
        <f t="shared" si="97"/>
        <v/>
      </c>
      <c r="P1849" s="37"/>
      <c r="Q1849" s="37"/>
      <c r="R1849" s="37">
        <f t="shared" si="98"/>
        <v>20</v>
      </c>
      <c r="S1849" s="33"/>
    </row>
    <row r="1850" spans="1:19" ht="45" x14ac:dyDescent="0.25">
      <c r="A1850" s="53">
        <f t="shared" si="96"/>
        <v>1839</v>
      </c>
      <c r="B1850" s="59">
        <v>20209050039332</v>
      </c>
      <c r="C1850" s="55">
        <v>43962</v>
      </c>
      <c r="D1850" s="56" t="s">
        <v>120</v>
      </c>
      <c r="E1850" s="56" t="s">
        <v>85</v>
      </c>
      <c r="F1850" s="56" t="s">
        <v>85</v>
      </c>
      <c r="G1850" s="57" t="s">
        <v>125</v>
      </c>
      <c r="H1850" s="56" t="s">
        <v>54</v>
      </c>
      <c r="I1850" s="60">
        <v>43973</v>
      </c>
      <c r="J1850" s="58" t="s">
        <v>120</v>
      </c>
      <c r="K1850" s="53"/>
      <c r="L1850" s="34">
        <f>IFERROR(WORKDAY(C1850,R1850,DiasNOLaborables),"")</f>
        <v>43991</v>
      </c>
      <c r="M1850" s="35" t="str">
        <f>+IF(C1850="","",IF(I1850="","",(IF(I1850&lt;=L1850,"A TIEMPO","FUERA DE TIEMPO"))))</f>
        <v>A TIEMPO</v>
      </c>
      <c r="N1850" s="35">
        <f>IF(I1850="","",NETWORKDAYS(Hoja1!C1850+1,Hoja1!I1850,DiasNOLaborables))</f>
        <v>9</v>
      </c>
      <c r="O1850" s="36" t="str">
        <f t="shared" si="97"/>
        <v/>
      </c>
      <c r="P1850" s="37"/>
      <c r="Q1850" s="37"/>
      <c r="R1850" s="37">
        <f t="shared" si="98"/>
        <v>20</v>
      </c>
      <c r="S1850" s="33"/>
    </row>
    <row r="1851" spans="1:19" ht="45" x14ac:dyDescent="0.25">
      <c r="A1851" s="53">
        <f t="shared" si="96"/>
        <v>1840</v>
      </c>
      <c r="B1851" s="59">
        <v>20209050039342</v>
      </c>
      <c r="C1851" s="55">
        <v>43962</v>
      </c>
      <c r="D1851" s="56" t="s">
        <v>120</v>
      </c>
      <c r="E1851" s="56" t="s">
        <v>85</v>
      </c>
      <c r="F1851" s="56" t="s">
        <v>85</v>
      </c>
      <c r="G1851" s="57" t="s">
        <v>125</v>
      </c>
      <c r="H1851" s="56" t="s">
        <v>52</v>
      </c>
      <c r="I1851" s="60">
        <v>43972</v>
      </c>
      <c r="J1851" s="58" t="s">
        <v>120</v>
      </c>
      <c r="K1851" s="53"/>
      <c r="L1851" s="34">
        <f>IFERROR(WORKDAY(C1851,R1851,DiasNOLaborables),"")</f>
        <v>43991</v>
      </c>
      <c r="M1851" s="35" t="str">
        <f>+IF(C1851="","",IF(I1851="","",(IF(I1851&lt;=L1851,"A TIEMPO","FUERA DE TIEMPO"))))</f>
        <v>A TIEMPO</v>
      </c>
      <c r="N1851" s="35">
        <f>IF(I1851="","",NETWORKDAYS(Hoja1!C1851+1,Hoja1!I1851,DiasNOLaborables))</f>
        <v>8</v>
      </c>
      <c r="O1851" s="36" t="str">
        <f t="shared" si="97"/>
        <v/>
      </c>
      <c r="P1851" s="37"/>
      <c r="Q1851" s="37"/>
      <c r="R1851" s="37">
        <f t="shared" si="98"/>
        <v>20</v>
      </c>
      <c r="S1851" s="33"/>
    </row>
    <row r="1852" spans="1:19" ht="45" x14ac:dyDescent="0.25">
      <c r="A1852" s="53">
        <f t="shared" si="96"/>
        <v>1841</v>
      </c>
      <c r="B1852" s="59">
        <v>20209050039372</v>
      </c>
      <c r="C1852" s="55">
        <v>43962</v>
      </c>
      <c r="D1852" s="56" t="s">
        <v>120</v>
      </c>
      <c r="E1852" s="56" t="s">
        <v>85</v>
      </c>
      <c r="F1852" s="56" t="s">
        <v>85</v>
      </c>
      <c r="G1852" s="57" t="s">
        <v>125</v>
      </c>
      <c r="H1852" s="56" t="s">
        <v>43</v>
      </c>
      <c r="I1852" s="55">
        <v>43962</v>
      </c>
      <c r="J1852" s="58" t="s">
        <v>120</v>
      </c>
      <c r="K1852" s="53"/>
      <c r="L1852" s="34">
        <f>IFERROR(WORKDAY(C1852,R1852,DiasNOLaborables),"")</f>
        <v>43991</v>
      </c>
      <c r="M1852" s="35" t="str">
        <f>+IF(C1852="","",IF(I1852="","",(IF(I1852&lt;=L1852,"A TIEMPO","FUERA DE TIEMPO"))))</f>
        <v>A TIEMPO</v>
      </c>
      <c r="N1852" s="35">
        <f>IF(I1852="","",NETWORKDAYS(Hoja1!C1852+1,Hoja1!I1852,DiasNOLaborables))</f>
        <v>-2</v>
      </c>
      <c r="O1852" s="36" t="str">
        <f t="shared" si="97"/>
        <v/>
      </c>
      <c r="P1852" s="37"/>
      <c r="Q1852" s="37"/>
      <c r="R1852" s="37">
        <f t="shared" si="98"/>
        <v>20</v>
      </c>
      <c r="S1852" s="33"/>
    </row>
    <row r="1853" spans="1:19" ht="45" x14ac:dyDescent="0.25">
      <c r="A1853" s="53">
        <f t="shared" si="96"/>
        <v>1842</v>
      </c>
      <c r="B1853" s="59">
        <v>20209050039532</v>
      </c>
      <c r="C1853" s="55">
        <v>43962</v>
      </c>
      <c r="D1853" s="56" t="s">
        <v>120</v>
      </c>
      <c r="E1853" s="56" t="s">
        <v>85</v>
      </c>
      <c r="F1853" s="56" t="s">
        <v>85</v>
      </c>
      <c r="G1853" s="57" t="s">
        <v>125</v>
      </c>
      <c r="H1853" s="56" t="s">
        <v>52</v>
      </c>
      <c r="I1853" s="60">
        <v>43972</v>
      </c>
      <c r="J1853" s="58" t="s">
        <v>120</v>
      </c>
      <c r="K1853" s="53"/>
      <c r="L1853" s="34">
        <f>IFERROR(WORKDAY(C1853,R1853,DiasNOLaborables),"")</f>
        <v>43991</v>
      </c>
      <c r="M1853" s="35" t="str">
        <f>+IF(C1853="","",IF(I1853="","",(IF(I1853&lt;=L1853,"A TIEMPO","FUERA DE TIEMPO"))))</f>
        <v>A TIEMPO</v>
      </c>
      <c r="N1853" s="35">
        <f>IF(I1853="","",NETWORKDAYS(Hoja1!C1853+1,Hoja1!I1853,DiasNOLaborables))</f>
        <v>8</v>
      </c>
      <c r="O1853" s="36" t="str">
        <f t="shared" si="97"/>
        <v/>
      </c>
      <c r="P1853" s="37"/>
      <c r="Q1853" s="37"/>
      <c r="R1853" s="37">
        <f t="shared" si="98"/>
        <v>20</v>
      </c>
      <c r="S1853" s="33"/>
    </row>
    <row r="1854" spans="1:19" ht="45" x14ac:dyDescent="0.25">
      <c r="A1854" s="53">
        <f t="shared" si="96"/>
        <v>1843</v>
      </c>
      <c r="B1854" s="59">
        <v>20209050039582</v>
      </c>
      <c r="C1854" s="55">
        <v>43962</v>
      </c>
      <c r="D1854" s="56" t="s">
        <v>120</v>
      </c>
      <c r="E1854" s="56" t="s">
        <v>85</v>
      </c>
      <c r="F1854" s="56" t="s">
        <v>89</v>
      </c>
      <c r="G1854" s="57" t="s">
        <v>125</v>
      </c>
      <c r="H1854" s="56" t="s">
        <v>51</v>
      </c>
      <c r="I1854" s="55">
        <v>43978</v>
      </c>
      <c r="J1854" s="58" t="s">
        <v>120</v>
      </c>
      <c r="K1854" s="53"/>
      <c r="L1854" s="34">
        <f>IFERROR(WORKDAY(C1854,R1854,DiasNOLaborables),"")</f>
        <v>43991</v>
      </c>
      <c r="M1854" s="35" t="str">
        <f>+IF(C1854="","",IF(I1854="","",(IF(I1854&lt;=L1854,"A TIEMPO","FUERA DE TIEMPO"))))</f>
        <v>A TIEMPO</v>
      </c>
      <c r="N1854" s="35">
        <f>IF(I1854="","",NETWORKDAYS(Hoja1!C1854+1,Hoja1!I1854,DiasNOLaborables))</f>
        <v>11</v>
      </c>
      <c r="O1854" s="36" t="str">
        <f t="shared" si="97"/>
        <v/>
      </c>
      <c r="P1854" s="37"/>
      <c r="Q1854" s="37"/>
      <c r="R1854" s="37">
        <f t="shared" si="98"/>
        <v>20</v>
      </c>
      <c r="S1854" s="33"/>
    </row>
    <row r="1855" spans="1:19" ht="45" x14ac:dyDescent="0.25">
      <c r="A1855" s="53">
        <f t="shared" si="96"/>
        <v>1844</v>
      </c>
      <c r="B1855" s="59">
        <v>20209050039602</v>
      </c>
      <c r="C1855" s="55">
        <v>43962</v>
      </c>
      <c r="D1855" s="56" t="s">
        <v>120</v>
      </c>
      <c r="E1855" s="56" t="s">
        <v>85</v>
      </c>
      <c r="F1855" s="56" t="s">
        <v>85</v>
      </c>
      <c r="G1855" s="57" t="s">
        <v>125</v>
      </c>
      <c r="H1855" s="56" t="s">
        <v>41</v>
      </c>
      <c r="I1855" s="60">
        <v>43972</v>
      </c>
      <c r="J1855" s="58" t="s">
        <v>120</v>
      </c>
      <c r="K1855" s="53"/>
      <c r="L1855" s="34">
        <f>IFERROR(WORKDAY(C1855,R1855,DiasNOLaborables),"")</f>
        <v>43991</v>
      </c>
      <c r="M1855" s="35" t="str">
        <f>+IF(C1855="","",IF(I1855="","",(IF(I1855&lt;=L1855,"A TIEMPO","FUERA DE TIEMPO"))))</f>
        <v>A TIEMPO</v>
      </c>
      <c r="N1855" s="35">
        <f>IF(I1855="","",NETWORKDAYS(Hoja1!C1855+1,Hoja1!I1855,DiasNOLaborables))</f>
        <v>8</v>
      </c>
      <c r="O1855" s="36" t="str">
        <f t="shared" si="97"/>
        <v/>
      </c>
      <c r="P1855" s="37"/>
      <c r="Q1855" s="37"/>
      <c r="R1855" s="37">
        <f t="shared" si="98"/>
        <v>20</v>
      </c>
      <c r="S1855" s="33"/>
    </row>
    <row r="1856" spans="1:19" ht="45" x14ac:dyDescent="0.25">
      <c r="A1856" s="53">
        <f t="shared" si="96"/>
        <v>1845</v>
      </c>
      <c r="B1856" s="59">
        <v>20209050039612</v>
      </c>
      <c r="C1856" s="55">
        <v>43962</v>
      </c>
      <c r="D1856" s="56" t="s">
        <v>120</v>
      </c>
      <c r="E1856" s="56" t="s">
        <v>75</v>
      </c>
      <c r="F1856" s="56" t="s">
        <v>94</v>
      </c>
      <c r="G1856" s="57" t="s">
        <v>125</v>
      </c>
      <c r="H1856" s="56" t="s">
        <v>42</v>
      </c>
      <c r="I1856" s="60">
        <v>43971</v>
      </c>
      <c r="J1856" s="58" t="s">
        <v>120</v>
      </c>
      <c r="K1856" s="53"/>
      <c r="L1856" s="34">
        <f>IFERROR(WORKDAY(C1856,R1856,DiasNOLaborables),"")</f>
        <v>44015</v>
      </c>
      <c r="M1856" s="35" t="str">
        <f>+IF(C1856="","",IF(I1856="","",(IF(I1856&lt;=L1856,"A TIEMPO","FUERA DE TIEMPO"))))</f>
        <v>A TIEMPO</v>
      </c>
      <c r="N1856" s="35">
        <f>IF(I1856="","",NETWORKDAYS(Hoja1!C1856+1,Hoja1!I1856,DiasNOLaborables))</f>
        <v>7</v>
      </c>
      <c r="O1856" s="36" t="str">
        <f t="shared" si="97"/>
        <v/>
      </c>
      <c r="P1856" s="37"/>
      <c r="Q1856" s="37"/>
      <c r="R1856" s="37">
        <f t="shared" si="98"/>
        <v>35</v>
      </c>
      <c r="S1856" s="33"/>
    </row>
    <row r="1857" spans="1:19" ht="45" x14ac:dyDescent="0.25">
      <c r="A1857" s="53">
        <f t="shared" si="96"/>
        <v>1846</v>
      </c>
      <c r="B1857" s="59">
        <v>20209050039622</v>
      </c>
      <c r="C1857" s="55">
        <v>43962</v>
      </c>
      <c r="D1857" s="56" t="s">
        <v>120</v>
      </c>
      <c r="E1857" s="56" t="s">
        <v>85</v>
      </c>
      <c r="F1857" s="56" t="s">
        <v>85</v>
      </c>
      <c r="G1857" s="57" t="s">
        <v>125</v>
      </c>
      <c r="H1857" s="56" t="s">
        <v>43</v>
      </c>
      <c r="I1857" s="55">
        <v>43965</v>
      </c>
      <c r="J1857" s="58" t="s">
        <v>120</v>
      </c>
      <c r="K1857" s="53"/>
      <c r="L1857" s="34">
        <f>IFERROR(WORKDAY(C1857,R1857,DiasNOLaborables),"")</f>
        <v>43991</v>
      </c>
      <c r="M1857" s="35" t="str">
        <f>+IF(C1857="","",IF(I1857="","",(IF(I1857&lt;=L1857,"A TIEMPO","FUERA DE TIEMPO"))))</f>
        <v>A TIEMPO</v>
      </c>
      <c r="N1857" s="35">
        <f>IF(I1857="","",NETWORKDAYS(Hoja1!C1857+1,Hoja1!I1857,DiasNOLaborables))</f>
        <v>3</v>
      </c>
      <c r="O1857" s="36" t="str">
        <f t="shared" si="97"/>
        <v/>
      </c>
      <c r="P1857" s="37"/>
      <c r="Q1857" s="37"/>
      <c r="R1857" s="37">
        <f t="shared" si="98"/>
        <v>20</v>
      </c>
      <c r="S1857" s="33"/>
    </row>
    <row r="1858" spans="1:19" ht="45" x14ac:dyDescent="0.25">
      <c r="A1858" s="53">
        <f t="shared" si="96"/>
        <v>1847</v>
      </c>
      <c r="B1858" s="59">
        <v>20209050039632</v>
      </c>
      <c r="C1858" s="55">
        <v>43962</v>
      </c>
      <c r="D1858" s="56" t="s">
        <v>120</v>
      </c>
      <c r="E1858" s="56" t="s">
        <v>85</v>
      </c>
      <c r="F1858" s="56" t="s">
        <v>85</v>
      </c>
      <c r="G1858" s="57" t="s">
        <v>125</v>
      </c>
      <c r="H1858" s="56" t="s">
        <v>43</v>
      </c>
      <c r="I1858" s="55">
        <v>43976</v>
      </c>
      <c r="J1858" s="58" t="s">
        <v>120</v>
      </c>
      <c r="K1858" s="53"/>
      <c r="L1858" s="34">
        <f>IFERROR(WORKDAY(C1858,R1858,DiasNOLaborables),"")</f>
        <v>43991</v>
      </c>
      <c r="M1858" s="35" t="str">
        <f>+IF(C1858="","",IF(I1858="","",(IF(I1858&lt;=L1858,"A TIEMPO","FUERA DE TIEMPO"))))</f>
        <v>A TIEMPO</v>
      </c>
      <c r="N1858" s="35">
        <f>IF(I1858="","",NETWORKDAYS(Hoja1!C1858+1,Hoja1!I1858,DiasNOLaborables))</f>
        <v>9</v>
      </c>
      <c r="O1858" s="36" t="str">
        <f t="shared" si="97"/>
        <v/>
      </c>
      <c r="P1858" s="37"/>
      <c r="Q1858" s="37"/>
      <c r="R1858" s="37">
        <f t="shared" si="98"/>
        <v>20</v>
      </c>
      <c r="S1858" s="33"/>
    </row>
    <row r="1859" spans="1:19" ht="45" x14ac:dyDescent="0.25">
      <c r="A1859" s="53">
        <f t="shared" si="96"/>
        <v>1848</v>
      </c>
      <c r="B1859" s="59">
        <v>20209050039652</v>
      </c>
      <c r="C1859" s="55">
        <v>43962</v>
      </c>
      <c r="D1859" s="56" t="s">
        <v>120</v>
      </c>
      <c r="E1859" s="56" t="s">
        <v>85</v>
      </c>
      <c r="F1859" s="56" t="s">
        <v>85</v>
      </c>
      <c r="G1859" s="57" t="s">
        <v>125</v>
      </c>
      <c r="H1859" s="56" t="s">
        <v>42</v>
      </c>
      <c r="I1859" s="55">
        <v>43977</v>
      </c>
      <c r="J1859" s="58" t="s">
        <v>120</v>
      </c>
      <c r="K1859" s="53"/>
      <c r="L1859" s="34">
        <f>IFERROR(WORKDAY(C1859,R1859,DiasNOLaborables),"")</f>
        <v>43991</v>
      </c>
      <c r="M1859" s="35" t="str">
        <f>+IF(C1859="","",IF(I1859="","",(IF(I1859&lt;=L1859,"A TIEMPO","FUERA DE TIEMPO"))))</f>
        <v>A TIEMPO</v>
      </c>
      <c r="N1859" s="35">
        <f>IF(I1859="","",NETWORKDAYS(Hoja1!C1859+1,Hoja1!I1859,DiasNOLaborables))</f>
        <v>10</v>
      </c>
      <c r="O1859" s="36" t="str">
        <f t="shared" si="97"/>
        <v/>
      </c>
      <c r="P1859" s="37"/>
      <c r="Q1859" s="37"/>
      <c r="R1859" s="37">
        <f t="shared" si="98"/>
        <v>20</v>
      </c>
      <c r="S1859" s="33"/>
    </row>
    <row r="1860" spans="1:19" ht="45" x14ac:dyDescent="0.25">
      <c r="A1860" s="53">
        <f t="shared" si="96"/>
        <v>1849</v>
      </c>
      <c r="B1860" s="59">
        <v>20209050039662</v>
      </c>
      <c r="C1860" s="55">
        <v>43962</v>
      </c>
      <c r="D1860" s="56" t="s">
        <v>120</v>
      </c>
      <c r="E1860" s="56" t="s">
        <v>85</v>
      </c>
      <c r="F1860" s="56" t="s">
        <v>107</v>
      </c>
      <c r="G1860" s="57" t="s">
        <v>125</v>
      </c>
      <c r="H1860" s="56" t="s">
        <v>43</v>
      </c>
      <c r="I1860" s="55">
        <v>43963</v>
      </c>
      <c r="J1860" s="58" t="s">
        <v>120</v>
      </c>
      <c r="K1860" s="53"/>
      <c r="L1860" s="34">
        <f>IFERROR(WORKDAY(C1860,R1860,DiasNOLaborables),"")</f>
        <v>43991</v>
      </c>
      <c r="M1860" s="35" t="str">
        <f>+IF(C1860="","",IF(I1860="","",(IF(I1860&lt;=L1860,"A TIEMPO","FUERA DE TIEMPO"))))</f>
        <v>A TIEMPO</v>
      </c>
      <c r="N1860" s="35">
        <f>IF(I1860="","",NETWORKDAYS(Hoja1!C1860+1,Hoja1!I1860,DiasNOLaborables))</f>
        <v>1</v>
      </c>
      <c r="O1860" s="36" t="str">
        <f t="shared" si="97"/>
        <v/>
      </c>
      <c r="P1860" s="37"/>
      <c r="Q1860" s="37"/>
      <c r="R1860" s="37">
        <f t="shared" si="98"/>
        <v>20</v>
      </c>
      <c r="S1860" s="33"/>
    </row>
    <row r="1861" spans="1:19" ht="45" x14ac:dyDescent="0.25">
      <c r="A1861" s="53">
        <f t="shared" si="96"/>
        <v>1850</v>
      </c>
      <c r="B1861" s="59">
        <v>20209050039682</v>
      </c>
      <c r="C1861" s="55">
        <v>43962</v>
      </c>
      <c r="D1861" s="56" t="s">
        <v>120</v>
      </c>
      <c r="E1861" s="56" t="s">
        <v>75</v>
      </c>
      <c r="F1861" s="56" t="s">
        <v>94</v>
      </c>
      <c r="G1861" s="57" t="s">
        <v>125</v>
      </c>
      <c r="H1861" s="56" t="s">
        <v>42</v>
      </c>
      <c r="I1861" s="55">
        <v>43970</v>
      </c>
      <c r="J1861" s="58" t="s">
        <v>120</v>
      </c>
      <c r="K1861" s="53"/>
      <c r="L1861" s="34">
        <f>IFERROR(WORKDAY(C1861,R1861,DiasNOLaborables),"")</f>
        <v>44015</v>
      </c>
      <c r="M1861" s="35" t="str">
        <f>+IF(C1861="","",IF(I1861="","",(IF(I1861&lt;=L1861,"A TIEMPO","FUERA DE TIEMPO"))))</f>
        <v>A TIEMPO</v>
      </c>
      <c r="N1861" s="35">
        <f>IF(I1861="","",NETWORKDAYS(Hoja1!C1861+1,Hoja1!I1861,DiasNOLaborables))</f>
        <v>6</v>
      </c>
      <c r="O1861" s="36" t="str">
        <f t="shared" si="97"/>
        <v/>
      </c>
      <c r="P1861" s="37"/>
      <c r="Q1861" s="37"/>
      <c r="R1861" s="37">
        <f t="shared" si="98"/>
        <v>35</v>
      </c>
      <c r="S1861" s="33"/>
    </row>
    <row r="1862" spans="1:19" ht="60" x14ac:dyDescent="0.25">
      <c r="A1862" s="53">
        <f t="shared" si="96"/>
        <v>1851</v>
      </c>
      <c r="B1862" s="59">
        <v>20209050038782</v>
      </c>
      <c r="C1862" s="55">
        <v>43962</v>
      </c>
      <c r="D1862" s="56" t="s">
        <v>120</v>
      </c>
      <c r="E1862" s="56" t="s">
        <v>85</v>
      </c>
      <c r="F1862" s="56" t="s">
        <v>109</v>
      </c>
      <c r="G1862" s="57" t="s">
        <v>126</v>
      </c>
      <c r="H1862" s="56" t="s">
        <v>44</v>
      </c>
      <c r="I1862" s="55">
        <v>43967</v>
      </c>
      <c r="J1862" s="58" t="s">
        <v>120</v>
      </c>
      <c r="K1862" s="53"/>
      <c r="L1862" s="34">
        <f>IFERROR(WORKDAY(C1862,R1862,DiasNOLaborables),"")</f>
        <v>43991</v>
      </c>
      <c r="M1862" s="35" t="str">
        <f>+IF(C1862="","",IF(I1862="","",(IF(I1862&lt;=L1862,"A TIEMPO","FUERA DE TIEMPO"))))</f>
        <v>A TIEMPO</v>
      </c>
      <c r="N1862" s="35">
        <f>IF(I1862="","",NETWORKDAYS(Hoja1!C1862+1,Hoja1!I1862,DiasNOLaborables))</f>
        <v>4</v>
      </c>
      <c r="O1862" s="36" t="str">
        <f t="shared" si="97"/>
        <v/>
      </c>
      <c r="P1862" s="37"/>
      <c r="Q1862" s="37"/>
      <c r="R1862" s="37">
        <f t="shared" si="98"/>
        <v>20</v>
      </c>
      <c r="S1862" s="33"/>
    </row>
    <row r="1863" spans="1:19" ht="60" x14ac:dyDescent="0.25">
      <c r="A1863" s="53">
        <f t="shared" si="96"/>
        <v>1852</v>
      </c>
      <c r="B1863" s="59">
        <v>20209050038822</v>
      </c>
      <c r="C1863" s="55">
        <v>43962</v>
      </c>
      <c r="D1863" s="56" t="s">
        <v>120</v>
      </c>
      <c r="E1863" s="56" t="s">
        <v>85</v>
      </c>
      <c r="F1863" s="56" t="s">
        <v>109</v>
      </c>
      <c r="G1863" s="57" t="s">
        <v>126</v>
      </c>
      <c r="H1863" s="56" t="s">
        <v>44</v>
      </c>
      <c r="I1863" s="55">
        <v>43967</v>
      </c>
      <c r="J1863" s="58" t="s">
        <v>120</v>
      </c>
      <c r="K1863" s="53"/>
      <c r="L1863" s="34">
        <f>IFERROR(WORKDAY(C1863,R1863,DiasNOLaborables),"")</f>
        <v>43991</v>
      </c>
      <c r="M1863" s="35" t="str">
        <f>+IF(C1863="","",IF(I1863="","",(IF(I1863&lt;=L1863,"A TIEMPO","FUERA DE TIEMPO"))))</f>
        <v>A TIEMPO</v>
      </c>
      <c r="N1863" s="35">
        <f>IF(I1863="","",NETWORKDAYS(Hoja1!C1863+1,Hoja1!I1863,DiasNOLaborables))</f>
        <v>4</v>
      </c>
      <c r="O1863" s="36" t="str">
        <f t="shared" si="97"/>
        <v/>
      </c>
      <c r="P1863" s="37"/>
      <c r="Q1863" s="37"/>
      <c r="R1863" s="37">
        <f t="shared" si="98"/>
        <v>20</v>
      </c>
      <c r="S1863" s="33"/>
    </row>
    <row r="1864" spans="1:19" ht="60" x14ac:dyDescent="0.25">
      <c r="A1864" s="53">
        <f t="shared" si="96"/>
        <v>1853</v>
      </c>
      <c r="B1864" s="59">
        <v>20209050038832</v>
      </c>
      <c r="C1864" s="55">
        <v>43962</v>
      </c>
      <c r="D1864" s="56" t="s">
        <v>120</v>
      </c>
      <c r="E1864" s="56" t="s">
        <v>85</v>
      </c>
      <c r="F1864" s="56" t="s">
        <v>109</v>
      </c>
      <c r="G1864" s="57" t="s">
        <v>126</v>
      </c>
      <c r="H1864" s="56" t="s">
        <v>44</v>
      </c>
      <c r="I1864" s="55">
        <v>43967</v>
      </c>
      <c r="J1864" s="58" t="s">
        <v>120</v>
      </c>
      <c r="K1864" s="53"/>
      <c r="L1864" s="34">
        <f>IFERROR(WORKDAY(C1864,R1864,DiasNOLaborables),"")</f>
        <v>43991</v>
      </c>
      <c r="M1864" s="35" t="str">
        <f>+IF(C1864="","",IF(I1864="","",(IF(I1864&lt;=L1864,"A TIEMPO","FUERA DE TIEMPO"))))</f>
        <v>A TIEMPO</v>
      </c>
      <c r="N1864" s="35">
        <f>IF(I1864="","",NETWORKDAYS(Hoja1!C1864+1,Hoja1!I1864,DiasNOLaborables))</f>
        <v>4</v>
      </c>
      <c r="O1864" s="36" t="str">
        <f t="shared" si="97"/>
        <v/>
      </c>
      <c r="P1864" s="37"/>
      <c r="Q1864" s="37"/>
      <c r="R1864" s="37">
        <f t="shared" si="98"/>
        <v>20</v>
      </c>
      <c r="S1864" s="33"/>
    </row>
    <row r="1865" spans="1:19" ht="60" x14ac:dyDescent="0.25">
      <c r="A1865" s="53">
        <f t="shared" si="96"/>
        <v>1854</v>
      </c>
      <c r="B1865" s="59">
        <v>20209050038862</v>
      </c>
      <c r="C1865" s="55">
        <v>43962</v>
      </c>
      <c r="D1865" s="56" t="s">
        <v>120</v>
      </c>
      <c r="E1865" s="56" t="s">
        <v>85</v>
      </c>
      <c r="F1865" s="56" t="s">
        <v>109</v>
      </c>
      <c r="G1865" s="57" t="s">
        <v>126</v>
      </c>
      <c r="H1865" s="56" t="s">
        <v>44</v>
      </c>
      <c r="I1865" s="55">
        <v>43967</v>
      </c>
      <c r="J1865" s="58" t="s">
        <v>120</v>
      </c>
      <c r="K1865" s="53"/>
      <c r="L1865" s="34">
        <f>IFERROR(WORKDAY(C1865,R1865,DiasNOLaborables),"")</f>
        <v>43991</v>
      </c>
      <c r="M1865" s="35" t="str">
        <f>+IF(C1865="","",IF(I1865="","",(IF(I1865&lt;=L1865,"A TIEMPO","FUERA DE TIEMPO"))))</f>
        <v>A TIEMPO</v>
      </c>
      <c r="N1865" s="35">
        <f>IF(I1865="","",NETWORKDAYS(Hoja1!C1865+1,Hoja1!I1865,DiasNOLaborables))</f>
        <v>4</v>
      </c>
      <c r="O1865" s="36" t="str">
        <f t="shared" si="97"/>
        <v/>
      </c>
      <c r="P1865" s="37"/>
      <c r="Q1865" s="37"/>
      <c r="R1865" s="37">
        <f t="shared" si="98"/>
        <v>20</v>
      </c>
      <c r="S1865" s="33"/>
    </row>
    <row r="1866" spans="1:19" ht="60" x14ac:dyDescent="0.25">
      <c r="A1866" s="53">
        <f t="shared" ref="A1866:A1929" si="99">IF(B1866&lt;&gt;"",A1865+1,"")</f>
        <v>1855</v>
      </c>
      <c r="B1866" s="59">
        <v>20209050038872</v>
      </c>
      <c r="C1866" s="55">
        <v>43962</v>
      </c>
      <c r="D1866" s="56" t="s">
        <v>120</v>
      </c>
      <c r="E1866" s="56" t="s">
        <v>85</v>
      </c>
      <c r="F1866" s="56" t="s">
        <v>109</v>
      </c>
      <c r="G1866" s="57" t="s">
        <v>126</v>
      </c>
      <c r="H1866" s="56" t="s">
        <v>44</v>
      </c>
      <c r="I1866" s="55">
        <v>43967</v>
      </c>
      <c r="J1866" s="58" t="s">
        <v>120</v>
      </c>
      <c r="K1866" s="53"/>
      <c r="L1866" s="34">
        <f>IFERROR(WORKDAY(C1866,R1866,DiasNOLaborables),"")</f>
        <v>43991</v>
      </c>
      <c r="M1866" s="35" t="str">
        <f>+IF(C1866="","",IF(I1866="","",(IF(I1866&lt;=L1866,"A TIEMPO","FUERA DE TIEMPO"))))</f>
        <v>A TIEMPO</v>
      </c>
      <c r="N1866" s="35">
        <f>IF(I1866="","",NETWORKDAYS(Hoja1!C1866+1,Hoja1!I1866,DiasNOLaborables))</f>
        <v>4</v>
      </c>
      <c r="O1866" s="36" t="str">
        <f t="shared" si="97"/>
        <v/>
      </c>
      <c r="P1866" s="37"/>
      <c r="Q1866" s="37"/>
      <c r="R1866" s="37">
        <f t="shared" si="98"/>
        <v>20</v>
      </c>
      <c r="S1866" s="33"/>
    </row>
    <row r="1867" spans="1:19" ht="60" x14ac:dyDescent="0.25">
      <c r="A1867" s="53">
        <f t="shared" si="99"/>
        <v>1856</v>
      </c>
      <c r="B1867" s="59">
        <v>20209050038942</v>
      </c>
      <c r="C1867" s="55">
        <v>43962</v>
      </c>
      <c r="D1867" s="56" t="s">
        <v>120</v>
      </c>
      <c r="E1867" s="56" t="s">
        <v>85</v>
      </c>
      <c r="F1867" s="56" t="s">
        <v>109</v>
      </c>
      <c r="G1867" s="57" t="s">
        <v>126</v>
      </c>
      <c r="H1867" s="56" t="s">
        <v>44</v>
      </c>
      <c r="I1867" s="55">
        <v>43967</v>
      </c>
      <c r="J1867" s="58" t="s">
        <v>120</v>
      </c>
      <c r="K1867" s="53"/>
      <c r="L1867" s="34">
        <f>IFERROR(WORKDAY(C1867,R1867,DiasNOLaborables),"")</f>
        <v>43991</v>
      </c>
      <c r="M1867" s="35" t="str">
        <f>+IF(C1867="","",IF(I1867="","",(IF(I1867&lt;=L1867,"A TIEMPO","FUERA DE TIEMPO"))))</f>
        <v>A TIEMPO</v>
      </c>
      <c r="N1867" s="35">
        <f>IF(I1867="","",NETWORKDAYS(Hoja1!C1867+1,Hoja1!I1867,DiasNOLaborables))</f>
        <v>4</v>
      </c>
      <c r="O1867" s="36" t="str">
        <f t="shared" si="97"/>
        <v/>
      </c>
      <c r="P1867" s="37"/>
      <c r="Q1867" s="37"/>
      <c r="R1867" s="37">
        <f t="shared" si="98"/>
        <v>20</v>
      </c>
      <c r="S1867" s="33"/>
    </row>
    <row r="1868" spans="1:19" ht="60" x14ac:dyDescent="0.25">
      <c r="A1868" s="53">
        <f t="shared" si="99"/>
        <v>1857</v>
      </c>
      <c r="B1868" s="59">
        <v>20209050038952</v>
      </c>
      <c r="C1868" s="55">
        <v>43962</v>
      </c>
      <c r="D1868" s="56" t="s">
        <v>120</v>
      </c>
      <c r="E1868" s="56" t="s">
        <v>85</v>
      </c>
      <c r="F1868" s="56" t="s">
        <v>109</v>
      </c>
      <c r="G1868" s="57" t="s">
        <v>126</v>
      </c>
      <c r="H1868" s="56" t="s">
        <v>44</v>
      </c>
      <c r="I1868" s="55">
        <v>43967</v>
      </c>
      <c r="J1868" s="58" t="s">
        <v>120</v>
      </c>
      <c r="K1868" s="53"/>
      <c r="L1868" s="34">
        <f>IFERROR(WORKDAY(C1868,R1868,DiasNOLaborables),"")</f>
        <v>43991</v>
      </c>
      <c r="M1868" s="35" t="str">
        <f>+IF(C1868="","",IF(I1868="","",(IF(I1868&lt;=L1868,"A TIEMPO","FUERA DE TIEMPO"))))</f>
        <v>A TIEMPO</v>
      </c>
      <c r="N1868" s="35">
        <f>IF(I1868="","",NETWORKDAYS(Hoja1!C1868+1,Hoja1!I1868,DiasNOLaborables))</f>
        <v>4</v>
      </c>
      <c r="O1868" s="36" t="str">
        <f t="shared" si="97"/>
        <v/>
      </c>
      <c r="P1868" s="37"/>
      <c r="Q1868" s="37"/>
      <c r="R1868" s="37">
        <f t="shared" si="98"/>
        <v>20</v>
      </c>
      <c r="S1868" s="33"/>
    </row>
    <row r="1869" spans="1:19" ht="60" x14ac:dyDescent="0.25">
      <c r="A1869" s="53">
        <f t="shared" si="99"/>
        <v>1858</v>
      </c>
      <c r="B1869" s="59">
        <v>20209050038972</v>
      </c>
      <c r="C1869" s="55">
        <v>43962</v>
      </c>
      <c r="D1869" s="56" t="s">
        <v>120</v>
      </c>
      <c r="E1869" s="56" t="s">
        <v>85</v>
      </c>
      <c r="F1869" s="56" t="s">
        <v>109</v>
      </c>
      <c r="G1869" s="57" t="s">
        <v>126</v>
      </c>
      <c r="H1869" s="56" t="s">
        <v>44</v>
      </c>
      <c r="I1869" s="55">
        <v>43968</v>
      </c>
      <c r="J1869" s="58" t="s">
        <v>120</v>
      </c>
      <c r="K1869" s="53"/>
      <c r="L1869" s="34">
        <f>IFERROR(WORKDAY(C1869,R1869,DiasNOLaborables),"")</f>
        <v>43991</v>
      </c>
      <c r="M1869" s="35" t="str">
        <f>+IF(C1869="","",IF(I1869="","",(IF(I1869&lt;=L1869,"A TIEMPO","FUERA DE TIEMPO"))))</f>
        <v>A TIEMPO</v>
      </c>
      <c r="N1869" s="35">
        <f>IF(I1869="","",NETWORKDAYS(Hoja1!C1869+1,Hoja1!I1869,DiasNOLaborables))</f>
        <v>4</v>
      </c>
      <c r="O1869" s="36" t="str">
        <f t="shared" si="97"/>
        <v/>
      </c>
      <c r="P1869" s="37"/>
      <c r="Q1869" s="37"/>
      <c r="R1869" s="37">
        <f t="shared" si="98"/>
        <v>20</v>
      </c>
      <c r="S1869" s="33"/>
    </row>
    <row r="1870" spans="1:19" ht="60" x14ac:dyDescent="0.25">
      <c r="A1870" s="53">
        <f t="shared" si="99"/>
        <v>1859</v>
      </c>
      <c r="B1870" s="59">
        <v>20209050038988</v>
      </c>
      <c r="C1870" s="55">
        <v>43962</v>
      </c>
      <c r="D1870" s="56" t="s">
        <v>120</v>
      </c>
      <c r="E1870" s="56" t="s">
        <v>85</v>
      </c>
      <c r="F1870" s="56" t="s">
        <v>109</v>
      </c>
      <c r="G1870" s="57" t="s">
        <v>126</v>
      </c>
      <c r="H1870" s="56" t="s">
        <v>44</v>
      </c>
      <c r="I1870" s="55">
        <v>43968</v>
      </c>
      <c r="J1870" s="58" t="s">
        <v>120</v>
      </c>
      <c r="K1870" s="53"/>
      <c r="L1870" s="34">
        <f>IFERROR(WORKDAY(C1870,R1870,DiasNOLaborables),"")</f>
        <v>43991</v>
      </c>
      <c r="M1870" s="35" t="str">
        <f>+IF(C1870="","",IF(I1870="","",(IF(I1870&lt;=L1870,"A TIEMPO","FUERA DE TIEMPO"))))</f>
        <v>A TIEMPO</v>
      </c>
      <c r="N1870" s="35">
        <f>IF(I1870="","",NETWORKDAYS(Hoja1!C1870+1,Hoja1!I1870,DiasNOLaborables))</f>
        <v>4</v>
      </c>
      <c r="O1870" s="36" t="str">
        <f t="shared" si="97"/>
        <v/>
      </c>
      <c r="P1870" s="37"/>
      <c r="Q1870" s="37"/>
      <c r="R1870" s="37">
        <f t="shared" si="98"/>
        <v>20</v>
      </c>
      <c r="S1870" s="33"/>
    </row>
    <row r="1871" spans="1:19" ht="60" x14ac:dyDescent="0.25">
      <c r="A1871" s="53">
        <f t="shared" si="99"/>
        <v>1860</v>
      </c>
      <c r="B1871" s="59">
        <v>20209050039002</v>
      </c>
      <c r="C1871" s="55">
        <v>43962</v>
      </c>
      <c r="D1871" s="56" t="s">
        <v>120</v>
      </c>
      <c r="E1871" s="56" t="s">
        <v>85</v>
      </c>
      <c r="F1871" s="56" t="s">
        <v>109</v>
      </c>
      <c r="G1871" s="57" t="s">
        <v>126</v>
      </c>
      <c r="H1871" s="56" t="s">
        <v>44</v>
      </c>
      <c r="I1871" s="55">
        <v>43968</v>
      </c>
      <c r="J1871" s="58" t="s">
        <v>120</v>
      </c>
      <c r="K1871" s="53"/>
      <c r="L1871" s="34">
        <f>IFERROR(WORKDAY(C1871,R1871,DiasNOLaborables),"")</f>
        <v>43991</v>
      </c>
      <c r="M1871" s="35" t="str">
        <f>+IF(C1871="","",IF(I1871="","",(IF(I1871&lt;=L1871,"A TIEMPO","FUERA DE TIEMPO"))))</f>
        <v>A TIEMPO</v>
      </c>
      <c r="N1871" s="35">
        <f>IF(I1871="","",NETWORKDAYS(Hoja1!C1871+1,Hoja1!I1871,DiasNOLaborables))</f>
        <v>4</v>
      </c>
      <c r="O1871" s="36" t="str">
        <f t="shared" si="97"/>
        <v/>
      </c>
      <c r="P1871" s="37"/>
      <c r="Q1871" s="37"/>
      <c r="R1871" s="37">
        <f t="shared" si="98"/>
        <v>20</v>
      </c>
      <c r="S1871" s="33"/>
    </row>
    <row r="1872" spans="1:19" ht="60" x14ac:dyDescent="0.25">
      <c r="A1872" s="53">
        <f t="shared" si="99"/>
        <v>1861</v>
      </c>
      <c r="B1872" s="59">
        <v>20209050039012</v>
      </c>
      <c r="C1872" s="55">
        <v>43962</v>
      </c>
      <c r="D1872" s="56" t="s">
        <v>120</v>
      </c>
      <c r="E1872" s="56" t="s">
        <v>85</v>
      </c>
      <c r="F1872" s="56" t="s">
        <v>109</v>
      </c>
      <c r="G1872" s="57" t="s">
        <v>126</v>
      </c>
      <c r="H1872" s="56" t="s">
        <v>44</v>
      </c>
      <c r="I1872" s="55">
        <v>43968</v>
      </c>
      <c r="J1872" s="58" t="s">
        <v>120</v>
      </c>
      <c r="K1872" s="53"/>
      <c r="L1872" s="34">
        <f>IFERROR(WORKDAY(C1872,R1872,DiasNOLaborables),"")</f>
        <v>43991</v>
      </c>
      <c r="M1872" s="35" t="str">
        <f>+IF(C1872="","",IF(I1872="","",(IF(I1872&lt;=L1872,"A TIEMPO","FUERA DE TIEMPO"))))</f>
        <v>A TIEMPO</v>
      </c>
      <c r="N1872" s="35">
        <f>IF(I1872="","",NETWORKDAYS(Hoja1!C1872+1,Hoja1!I1872,DiasNOLaborables))</f>
        <v>4</v>
      </c>
      <c r="O1872" s="36" t="str">
        <f t="shared" si="97"/>
        <v/>
      </c>
      <c r="P1872" s="37"/>
      <c r="Q1872" s="37"/>
      <c r="R1872" s="37">
        <f t="shared" si="98"/>
        <v>20</v>
      </c>
      <c r="S1872" s="33"/>
    </row>
    <row r="1873" spans="1:19" ht="60" x14ac:dyDescent="0.25">
      <c r="A1873" s="53">
        <f t="shared" si="99"/>
        <v>1862</v>
      </c>
      <c r="B1873" s="59">
        <v>20209050039022</v>
      </c>
      <c r="C1873" s="55">
        <v>43962</v>
      </c>
      <c r="D1873" s="56" t="s">
        <v>120</v>
      </c>
      <c r="E1873" s="56" t="s">
        <v>85</v>
      </c>
      <c r="F1873" s="56" t="s">
        <v>109</v>
      </c>
      <c r="G1873" s="57" t="s">
        <v>126</v>
      </c>
      <c r="H1873" s="56" t="s">
        <v>44</v>
      </c>
      <c r="I1873" s="55">
        <v>43968</v>
      </c>
      <c r="J1873" s="58" t="s">
        <v>120</v>
      </c>
      <c r="K1873" s="53"/>
      <c r="L1873" s="34">
        <f>IFERROR(WORKDAY(C1873,R1873,DiasNOLaborables),"")</f>
        <v>43991</v>
      </c>
      <c r="M1873" s="35" t="str">
        <f>+IF(C1873="","",IF(I1873="","",(IF(I1873&lt;=L1873,"A TIEMPO","FUERA DE TIEMPO"))))</f>
        <v>A TIEMPO</v>
      </c>
      <c r="N1873" s="35">
        <f>IF(I1873="","",NETWORKDAYS(Hoja1!C1873+1,Hoja1!I1873,DiasNOLaborables))</f>
        <v>4</v>
      </c>
      <c r="O1873" s="36" t="str">
        <f t="shared" si="97"/>
        <v/>
      </c>
      <c r="P1873" s="37"/>
      <c r="Q1873" s="37"/>
      <c r="R1873" s="37">
        <f t="shared" si="98"/>
        <v>20</v>
      </c>
      <c r="S1873" s="33"/>
    </row>
    <row r="1874" spans="1:19" ht="60" x14ac:dyDescent="0.25">
      <c r="A1874" s="53">
        <f t="shared" si="99"/>
        <v>1863</v>
      </c>
      <c r="B1874" s="59">
        <v>20209050039052</v>
      </c>
      <c r="C1874" s="55">
        <v>43962</v>
      </c>
      <c r="D1874" s="56" t="s">
        <v>120</v>
      </c>
      <c r="E1874" s="56" t="s">
        <v>85</v>
      </c>
      <c r="F1874" s="56" t="s">
        <v>109</v>
      </c>
      <c r="G1874" s="57" t="s">
        <v>126</v>
      </c>
      <c r="H1874" s="56" t="s">
        <v>44</v>
      </c>
      <c r="I1874" s="55">
        <v>43968</v>
      </c>
      <c r="J1874" s="58" t="s">
        <v>120</v>
      </c>
      <c r="K1874" s="53"/>
      <c r="L1874" s="34">
        <f>IFERROR(WORKDAY(C1874,R1874,DiasNOLaborables),"")</f>
        <v>43991</v>
      </c>
      <c r="M1874" s="35" t="str">
        <f>+IF(C1874="","",IF(I1874="","",(IF(I1874&lt;=L1874,"A TIEMPO","FUERA DE TIEMPO"))))</f>
        <v>A TIEMPO</v>
      </c>
      <c r="N1874" s="35">
        <f>IF(I1874="","",NETWORKDAYS(Hoja1!C1874+1,Hoja1!I1874,DiasNOLaborables))</f>
        <v>4</v>
      </c>
      <c r="O1874" s="36" t="str">
        <f t="shared" si="97"/>
        <v/>
      </c>
      <c r="P1874" s="37"/>
      <c r="Q1874" s="37"/>
      <c r="R1874" s="37">
        <f t="shared" si="98"/>
        <v>20</v>
      </c>
      <c r="S1874" s="33"/>
    </row>
    <row r="1875" spans="1:19" ht="60" x14ac:dyDescent="0.25">
      <c r="A1875" s="53">
        <f t="shared" si="99"/>
        <v>1864</v>
      </c>
      <c r="B1875" s="59">
        <v>20209050039062</v>
      </c>
      <c r="C1875" s="55">
        <v>43962</v>
      </c>
      <c r="D1875" s="56" t="s">
        <v>120</v>
      </c>
      <c r="E1875" s="56" t="s">
        <v>85</v>
      </c>
      <c r="F1875" s="56" t="s">
        <v>109</v>
      </c>
      <c r="G1875" s="57" t="s">
        <v>126</v>
      </c>
      <c r="H1875" s="56" t="s">
        <v>44</v>
      </c>
      <c r="I1875" s="55">
        <v>43968</v>
      </c>
      <c r="J1875" s="58" t="s">
        <v>120</v>
      </c>
      <c r="K1875" s="53"/>
      <c r="L1875" s="34">
        <f>IFERROR(WORKDAY(C1875,R1875,DiasNOLaborables),"")</f>
        <v>43991</v>
      </c>
      <c r="M1875" s="35" t="str">
        <f>+IF(C1875="","",IF(I1875="","",(IF(I1875&lt;=L1875,"A TIEMPO","FUERA DE TIEMPO"))))</f>
        <v>A TIEMPO</v>
      </c>
      <c r="N1875" s="35">
        <f>IF(I1875="","",NETWORKDAYS(Hoja1!C1875+1,Hoja1!I1875,DiasNOLaborables))</f>
        <v>4</v>
      </c>
      <c r="O1875" s="36" t="str">
        <f t="shared" si="97"/>
        <v/>
      </c>
      <c r="P1875" s="37"/>
      <c r="Q1875" s="37"/>
      <c r="R1875" s="37">
        <f t="shared" si="98"/>
        <v>20</v>
      </c>
      <c r="S1875" s="33"/>
    </row>
    <row r="1876" spans="1:19" ht="60" x14ac:dyDescent="0.25">
      <c r="A1876" s="53">
        <f t="shared" si="99"/>
        <v>1865</v>
      </c>
      <c r="B1876" s="59">
        <v>20209050039082</v>
      </c>
      <c r="C1876" s="55">
        <v>43962</v>
      </c>
      <c r="D1876" s="56" t="s">
        <v>120</v>
      </c>
      <c r="E1876" s="56" t="s">
        <v>85</v>
      </c>
      <c r="F1876" s="56" t="s">
        <v>109</v>
      </c>
      <c r="G1876" s="57" t="s">
        <v>126</v>
      </c>
      <c r="H1876" s="56" t="s">
        <v>44</v>
      </c>
      <c r="I1876" s="55">
        <v>43968</v>
      </c>
      <c r="J1876" s="58" t="s">
        <v>120</v>
      </c>
      <c r="K1876" s="53"/>
      <c r="L1876" s="34">
        <f>IFERROR(WORKDAY(C1876,R1876,DiasNOLaborables),"")</f>
        <v>43991</v>
      </c>
      <c r="M1876" s="35" t="str">
        <f>+IF(C1876="","",IF(I1876="","",(IF(I1876&lt;=L1876,"A TIEMPO","FUERA DE TIEMPO"))))</f>
        <v>A TIEMPO</v>
      </c>
      <c r="N1876" s="35">
        <f>IF(I1876="","",NETWORKDAYS(Hoja1!C1876+1,Hoja1!I1876,DiasNOLaborables))</f>
        <v>4</v>
      </c>
      <c r="O1876" s="36" t="str">
        <f t="shared" si="97"/>
        <v/>
      </c>
      <c r="P1876" s="37"/>
      <c r="Q1876" s="37"/>
      <c r="R1876" s="37">
        <f t="shared" si="98"/>
        <v>20</v>
      </c>
      <c r="S1876" s="33"/>
    </row>
    <row r="1877" spans="1:19" ht="45" x14ac:dyDescent="0.25">
      <c r="A1877" s="53">
        <f t="shared" si="99"/>
        <v>1866</v>
      </c>
      <c r="B1877" s="59">
        <v>20209050039702</v>
      </c>
      <c r="C1877" s="55">
        <v>43962</v>
      </c>
      <c r="D1877" s="56" t="s">
        <v>120</v>
      </c>
      <c r="E1877" s="56" t="s">
        <v>85</v>
      </c>
      <c r="F1877" s="56" t="s">
        <v>107</v>
      </c>
      <c r="G1877" s="57" t="s">
        <v>125</v>
      </c>
      <c r="H1877" s="56" t="s">
        <v>43</v>
      </c>
      <c r="I1877" s="55">
        <v>43965</v>
      </c>
      <c r="J1877" s="58" t="s">
        <v>120</v>
      </c>
      <c r="K1877" s="53"/>
      <c r="L1877" s="34">
        <f>IFERROR(WORKDAY(C1877,R1877,DiasNOLaborables),"")</f>
        <v>43991</v>
      </c>
      <c r="M1877" s="35" t="str">
        <f>+IF(C1877="","",IF(I1877="","",(IF(I1877&lt;=L1877,"A TIEMPO","FUERA DE TIEMPO"))))</f>
        <v>A TIEMPO</v>
      </c>
      <c r="N1877" s="35">
        <f>IF(I1877="","",NETWORKDAYS(Hoja1!C1877+1,Hoja1!I1877,DiasNOLaborables))</f>
        <v>3</v>
      </c>
      <c r="O1877" s="36" t="str">
        <f t="shared" si="97"/>
        <v/>
      </c>
      <c r="P1877" s="37"/>
      <c r="Q1877" s="37"/>
      <c r="R1877" s="37">
        <f t="shared" si="98"/>
        <v>20</v>
      </c>
      <c r="S1877" s="33"/>
    </row>
    <row r="1878" spans="1:19" ht="45" x14ac:dyDescent="0.25">
      <c r="A1878" s="53">
        <f t="shared" si="99"/>
        <v>1867</v>
      </c>
      <c r="B1878" s="59">
        <v>20209050039712</v>
      </c>
      <c r="C1878" s="55">
        <v>43962</v>
      </c>
      <c r="D1878" s="56" t="s">
        <v>120</v>
      </c>
      <c r="E1878" s="56" t="s">
        <v>85</v>
      </c>
      <c r="F1878" s="56" t="s">
        <v>107</v>
      </c>
      <c r="G1878" s="57" t="s">
        <v>125</v>
      </c>
      <c r="H1878" s="56" t="s">
        <v>43</v>
      </c>
      <c r="I1878" s="55">
        <v>43963</v>
      </c>
      <c r="J1878" s="58" t="s">
        <v>120</v>
      </c>
      <c r="K1878" s="53"/>
      <c r="L1878" s="34">
        <f>IFERROR(WORKDAY(C1878,R1878,DiasNOLaborables),"")</f>
        <v>43991</v>
      </c>
      <c r="M1878" s="35" t="str">
        <f>+IF(C1878="","",IF(I1878="","",(IF(I1878&lt;=L1878,"A TIEMPO","FUERA DE TIEMPO"))))</f>
        <v>A TIEMPO</v>
      </c>
      <c r="N1878" s="35">
        <f>IF(I1878="","",NETWORKDAYS(Hoja1!C1878+1,Hoja1!I1878,DiasNOLaborables))</f>
        <v>1</v>
      </c>
      <c r="O1878" s="36" t="str">
        <f t="shared" si="97"/>
        <v/>
      </c>
      <c r="P1878" s="37"/>
      <c r="Q1878" s="37"/>
      <c r="R1878" s="37">
        <f t="shared" si="98"/>
        <v>20</v>
      </c>
      <c r="S1878" s="33"/>
    </row>
    <row r="1879" spans="1:19" ht="45" x14ac:dyDescent="0.25">
      <c r="A1879" s="53">
        <f t="shared" si="99"/>
        <v>1868</v>
      </c>
      <c r="B1879" s="59">
        <v>20209910036902</v>
      </c>
      <c r="C1879" s="55">
        <v>43962</v>
      </c>
      <c r="D1879" s="56" t="s">
        <v>120</v>
      </c>
      <c r="E1879" s="56" t="s">
        <v>85</v>
      </c>
      <c r="F1879" s="56" t="s">
        <v>92</v>
      </c>
      <c r="G1879" s="57" t="s">
        <v>125</v>
      </c>
      <c r="H1879" s="56" t="s">
        <v>54</v>
      </c>
      <c r="I1879" s="55">
        <v>43977</v>
      </c>
      <c r="J1879" s="58" t="s">
        <v>120</v>
      </c>
      <c r="K1879" s="53"/>
      <c r="L1879" s="34">
        <f>IFERROR(WORKDAY(C1879,R1879,DiasNOLaborables),"")</f>
        <v>43991</v>
      </c>
      <c r="M1879" s="35" t="str">
        <f>+IF(C1879="","",IF(I1879="","",(IF(I1879&lt;=L1879,"A TIEMPO","FUERA DE TIEMPO"))))</f>
        <v>A TIEMPO</v>
      </c>
      <c r="N1879" s="35">
        <f>IF(I1879="","",NETWORKDAYS(Hoja1!C1879+1,Hoja1!I1879,DiasNOLaborables))</f>
        <v>10</v>
      </c>
      <c r="O1879" s="36" t="str">
        <f t="shared" si="97"/>
        <v/>
      </c>
      <c r="P1879" s="37"/>
      <c r="Q1879" s="37"/>
      <c r="R1879" s="37">
        <f t="shared" si="98"/>
        <v>20</v>
      </c>
      <c r="S1879" s="33"/>
    </row>
    <row r="1880" spans="1:19" ht="45" x14ac:dyDescent="0.25">
      <c r="A1880" s="53">
        <f t="shared" si="99"/>
        <v>1869</v>
      </c>
      <c r="B1880" s="59">
        <v>20209050039722</v>
      </c>
      <c r="C1880" s="55">
        <v>43962</v>
      </c>
      <c r="D1880" s="56" t="s">
        <v>120</v>
      </c>
      <c r="E1880" s="56" t="s">
        <v>85</v>
      </c>
      <c r="F1880" s="56" t="s">
        <v>107</v>
      </c>
      <c r="G1880" s="57" t="s">
        <v>125</v>
      </c>
      <c r="H1880" s="56" t="s">
        <v>43</v>
      </c>
      <c r="I1880" s="55">
        <v>43970</v>
      </c>
      <c r="J1880" s="58" t="s">
        <v>120</v>
      </c>
      <c r="K1880" s="53"/>
      <c r="L1880" s="34">
        <f>IFERROR(WORKDAY(C1880,R1880,DiasNOLaborables),"")</f>
        <v>43991</v>
      </c>
      <c r="M1880" s="35" t="str">
        <f>+IF(C1880="","",IF(I1880="","",(IF(I1880&lt;=L1880,"A TIEMPO","FUERA DE TIEMPO"))))</f>
        <v>A TIEMPO</v>
      </c>
      <c r="N1880" s="35">
        <f>IF(I1880="","",NETWORKDAYS(Hoja1!C1880+1,Hoja1!I1880,DiasNOLaborables))</f>
        <v>6</v>
      </c>
      <c r="O1880" s="36" t="str">
        <f t="shared" si="97"/>
        <v/>
      </c>
      <c r="P1880" s="37"/>
      <c r="Q1880" s="37"/>
      <c r="R1880" s="37">
        <f t="shared" si="98"/>
        <v>20</v>
      </c>
      <c r="S1880" s="33"/>
    </row>
    <row r="1881" spans="1:19" ht="45" x14ac:dyDescent="0.25">
      <c r="A1881" s="53">
        <f t="shared" si="99"/>
        <v>1870</v>
      </c>
      <c r="B1881" s="59">
        <v>20209050039732</v>
      </c>
      <c r="C1881" s="55">
        <v>43962</v>
      </c>
      <c r="D1881" s="56" t="s">
        <v>120</v>
      </c>
      <c r="E1881" s="56" t="s">
        <v>75</v>
      </c>
      <c r="F1881" s="56" t="s">
        <v>94</v>
      </c>
      <c r="G1881" s="57" t="s">
        <v>125</v>
      </c>
      <c r="H1881" s="56" t="s">
        <v>42</v>
      </c>
      <c r="I1881" s="55">
        <v>43966</v>
      </c>
      <c r="J1881" s="58" t="s">
        <v>120</v>
      </c>
      <c r="K1881" s="53"/>
      <c r="L1881" s="34">
        <f>IFERROR(WORKDAY(C1881,R1881,DiasNOLaborables),"")</f>
        <v>44015</v>
      </c>
      <c r="M1881" s="35" t="str">
        <f>+IF(C1881="","",IF(I1881="","",(IF(I1881&lt;=L1881,"A TIEMPO","FUERA DE TIEMPO"))))</f>
        <v>A TIEMPO</v>
      </c>
      <c r="N1881" s="35">
        <f>IF(I1881="","",NETWORKDAYS(Hoja1!C1881+1,Hoja1!I1881,DiasNOLaborables))</f>
        <v>4</v>
      </c>
      <c r="O1881" s="36" t="str">
        <f t="shared" si="97"/>
        <v/>
      </c>
      <c r="P1881" s="37"/>
      <c r="Q1881" s="37"/>
      <c r="R1881" s="37">
        <f t="shared" si="98"/>
        <v>35</v>
      </c>
      <c r="S1881" s="33"/>
    </row>
    <row r="1882" spans="1:19" ht="45" x14ac:dyDescent="0.25">
      <c r="A1882" s="53">
        <f t="shared" si="99"/>
        <v>1871</v>
      </c>
      <c r="B1882" s="59">
        <v>20209050038812</v>
      </c>
      <c r="C1882" s="55">
        <v>43963</v>
      </c>
      <c r="D1882" s="56" t="s">
        <v>123</v>
      </c>
      <c r="E1882" s="56" t="s">
        <v>85</v>
      </c>
      <c r="F1882" s="56" t="s">
        <v>85</v>
      </c>
      <c r="G1882" s="57" t="s">
        <v>125</v>
      </c>
      <c r="H1882" s="56" t="s">
        <v>52</v>
      </c>
      <c r="I1882" s="55">
        <v>43972</v>
      </c>
      <c r="J1882" s="58" t="s">
        <v>120</v>
      </c>
      <c r="K1882" s="53"/>
      <c r="L1882" s="34">
        <f>IFERROR(WORKDAY(C1882,R1882,DiasNOLaborables),"")</f>
        <v>43992</v>
      </c>
      <c r="M1882" s="35" t="str">
        <f>+IF(C1882="","",IF(I1882="","",(IF(I1882&lt;=L1882,"A TIEMPO","FUERA DE TIEMPO"))))</f>
        <v>A TIEMPO</v>
      </c>
      <c r="N1882" s="35">
        <f>IF(I1882="","",NETWORKDAYS(Hoja1!C1882+1,Hoja1!I1882,DiasNOLaborables))</f>
        <v>7</v>
      </c>
      <c r="O1882" s="36" t="str">
        <f t="shared" si="97"/>
        <v/>
      </c>
      <c r="P1882" s="37"/>
      <c r="Q1882" s="37"/>
      <c r="R1882" s="37">
        <f t="shared" si="98"/>
        <v>20</v>
      </c>
      <c r="S1882" s="33"/>
    </row>
    <row r="1883" spans="1:19" ht="45" x14ac:dyDescent="0.25">
      <c r="A1883" s="53">
        <f t="shared" si="99"/>
        <v>1872</v>
      </c>
      <c r="B1883" s="59">
        <v>20209050039502</v>
      </c>
      <c r="C1883" s="55">
        <v>43963</v>
      </c>
      <c r="D1883" s="56" t="s">
        <v>123</v>
      </c>
      <c r="E1883" s="56" t="s">
        <v>85</v>
      </c>
      <c r="F1883" s="56" t="s">
        <v>89</v>
      </c>
      <c r="G1883" s="57" t="s">
        <v>125</v>
      </c>
      <c r="H1883" s="56" t="s">
        <v>45</v>
      </c>
      <c r="I1883" s="55">
        <v>43974</v>
      </c>
      <c r="J1883" s="58" t="s">
        <v>120</v>
      </c>
      <c r="K1883" s="53"/>
      <c r="L1883" s="34">
        <f>IFERROR(WORKDAY(C1883,R1883,DiasNOLaborables),"")</f>
        <v>43992</v>
      </c>
      <c r="M1883" s="35" t="str">
        <f>+IF(C1883="","",IF(I1883="","",(IF(I1883&lt;=L1883,"A TIEMPO","FUERA DE TIEMPO"))))</f>
        <v>A TIEMPO</v>
      </c>
      <c r="N1883" s="35">
        <f>IF(I1883="","",NETWORKDAYS(Hoja1!C1883+1,Hoja1!I1883,DiasNOLaborables))</f>
        <v>8</v>
      </c>
      <c r="O1883" s="36" t="str">
        <f t="shared" si="97"/>
        <v/>
      </c>
      <c r="P1883" s="37"/>
      <c r="Q1883" s="37"/>
      <c r="R1883" s="37">
        <f t="shared" si="98"/>
        <v>20</v>
      </c>
      <c r="S1883" s="33"/>
    </row>
    <row r="1884" spans="1:19" ht="45" x14ac:dyDescent="0.25">
      <c r="A1884" s="53">
        <f t="shared" si="99"/>
        <v>1873</v>
      </c>
      <c r="B1884" s="59">
        <v>20209050039512</v>
      </c>
      <c r="C1884" s="55">
        <v>43963</v>
      </c>
      <c r="D1884" s="56" t="s">
        <v>123</v>
      </c>
      <c r="E1884" s="56" t="s">
        <v>85</v>
      </c>
      <c r="F1884" s="56" t="s">
        <v>92</v>
      </c>
      <c r="G1884" s="57" t="s">
        <v>125</v>
      </c>
      <c r="H1884" s="56" t="s">
        <v>54</v>
      </c>
      <c r="I1884" s="55">
        <v>43990</v>
      </c>
      <c r="J1884" s="58" t="s">
        <v>120</v>
      </c>
      <c r="K1884" s="53"/>
      <c r="L1884" s="34">
        <f>IFERROR(WORKDAY(C1884,R1884,DiasNOLaborables),"")</f>
        <v>43992</v>
      </c>
      <c r="M1884" s="35" t="str">
        <f>+IF(C1884="","",IF(I1884="","",(IF(I1884&lt;=L1884,"A TIEMPO","FUERA DE TIEMPO"))))</f>
        <v>A TIEMPO</v>
      </c>
      <c r="N1884" s="35">
        <f>IF(I1884="","",NETWORKDAYS(Hoja1!C1884+1,Hoja1!I1884,DiasNOLaborables))</f>
        <v>18</v>
      </c>
      <c r="O1884" s="36" t="str">
        <f t="shared" ref="O1884:O1947" si="100">IF(NETWORKDAYS(L1884+1,I1884,DiasNOLaborables)&lt;=0,"",NETWORKDAYS(L1884+1,I1884,DiasNOLaborables))</f>
        <v/>
      </c>
      <c r="P1884" s="37"/>
      <c r="Q1884" s="37"/>
      <c r="R1884" s="37">
        <f t="shared" ref="R1884:R1947" si="101">IFERROR(VLOOKUP(E1884,$Z$50:$AA$63,2),"")</f>
        <v>20</v>
      </c>
      <c r="S1884" s="33"/>
    </row>
    <row r="1885" spans="1:19" ht="45" x14ac:dyDescent="0.25">
      <c r="A1885" s="53">
        <f t="shared" si="99"/>
        <v>1874</v>
      </c>
      <c r="B1885" s="59">
        <v>20209050039432</v>
      </c>
      <c r="C1885" s="55">
        <v>43963</v>
      </c>
      <c r="D1885" s="56" t="s">
        <v>123</v>
      </c>
      <c r="E1885" s="56" t="s">
        <v>75</v>
      </c>
      <c r="F1885" s="56" t="s">
        <v>94</v>
      </c>
      <c r="G1885" s="57" t="s">
        <v>125</v>
      </c>
      <c r="H1885" s="56" t="s">
        <v>42</v>
      </c>
      <c r="I1885" s="60">
        <v>43965</v>
      </c>
      <c r="J1885" s="58" t="s">
        <v>120</v>
      </c>
      <c r="K1885" s="53"/>
      <c r="L1885" s="34">
        <f>IFERROR(WORKDAY(C1885,R1885,DiasNOLaborables),"")</f>
        <v>44018</v>
      </c>
      <c r="M1885" s="35" t="str">
        <f>+IF(C1885="","",IF(I1885="","",(IF(I1885&lt;=L1885,"A TIEMPO","FUERA DE TIEMPO"))))</f>
        <v>A TIEMPO</v>
      </c>
      <c r="N1885" s="35">
        <f>IF(I1885="","",NETWORKDAYS(Hoja1!C1885+1,Hoja1!I1885,DiasNOLaborables))</f>
        <v>2</v>
      </c>
      <c r="O1885" s="36" t="str">
        <f t="shared" si="100"/>
        <v/>
      </c>
      <c r="P1885" s="37"/>
      <c r="Q1885" s="37"/>
      <c r="R1885" s="37">
        <f t="shared" si="101"/>
        <v>35</v>
      </c>
      <c r="S1885" s="33"/>
    </row>
    <row r="1886" spans="1:19" ht="45" x14ac:dyDescent="0.25">
      <c r="A1886" s="53">
        <f t="shared" si="99"/>
        <v>1875</v>
      </c>
      <c r="B1886" s="59">
        <v>20209050039402</v>
      </c>
      <c r="C1886" s="55">
        <v>43963</v>
      </c>
      <c r="D1886" s="56" t="s">
        <v>123</v>
      </c>
      <c r="E1886" s="56" t="s">
        <v>75</v>
      </c>
      <c r="F1886" s="56" t="s">
        <v>94</v>
      </c>
      <c r="G1886" s="57" t="s">
        <v>125</v>
      </c>
      <c r="H1886" s="56" t="s">
        <v>42</v>
      </c>
      <c r="I1886" s="60">
        <v>43965</v>
      </c>
      <c r="J1886" s="58" t="s">
        <v>120</v>
      </c>
      <c r="K1886" s="53"/>
      <c r="L1886" s="34">
        <f>IFERROR(WORKDAY(C1886,R1886,DiasNOLaborables),"")</f>
        <v>44018</v>
      </c>
      <c r="M1886" s="35" t="str">
        <f>+IF(C1886="","",IF(I1886="","",(IF(I1886&lt;=L1886,"A TIEMPO","FUERA DE TIEMPO"))))</f>
        <v>A TIEMPO</v>
      </c>
      <c r="N1886" s="35">
        <f>IF(I1886="","",NETWORKDAYS(Hoja1!C1886+1,Hoja1!I1886,DiasNOLaborables))</f>
        <v>2</v>
      </c>
      <c r="O1886" s="36" t="str">
        <f t="shared" si="100"/>
        <v/>
      </c>
      <c r="P1886" s="37"/>
      <c r="Q1886" s="37"/>
      <c r="R1886" s="37">
        <f t="shared" si="101"/>
        <v>35</v>
      </c>
      <c r="S1886" s="33"/>
    </row>
    <row r="1887" spans="1:19" ht="45" x14ac:dyDescent="0.25">
      <c r="A1887" s="53">
        <f t="shared" si="99"/>
        <v>1876</v>
      </c>
      <c r="B1887" s="59">
        <v>20209050039412</v>
      </c>
      <c r="C1887" s="55">
        <v>43963</v>
      </c>
      <c r="D1887" s="56" t="s">
        <v>123</v>
      </c>
      <c r="E1887" s="56" t="s">
        <v>75</v>
      </c>
      <c r="F1887" s="56" t="s">
        <v>94</v>
      </c>
      <c r="G1887" s="57" t="s">
        <v>125</v>
      </c>
      <c r="H1887" s="56" t="s">
        <v>42</v>
      </c>
      <c r="I1887" s="60">
        <v>43965</v>
      </c>
      <c r="J1887" s="58" t="s">
        <v>120</v>
      </c>
      <c r="K1887" s="53"/>
      <c r="L1887" s="34">
        <f>IFERROR(WORKDAY(C1887,R1887,DiasNOLaborables),"")</f>
        <v>44018</v>
      </c>
      <c r="M1887" s="35" t="str">
        <f>+IF(C1887="","",IF(I1887="","",(IF(I1887&lt;=L1887,"A TIEMPO","FUERA DE TIEMPO"))))</f>
        <v>A TIEMPO</v>
      </c>
      <c r="N1887" s="35">
        <f>IF(I1887="","",NETWORKDAYS(Hoja1!C1887+1,Hoja1!I1887,DiasNOLaborables))</f>
        <v>2</v>
      </c>
      <c r="O1887" s="36" t="str">
        <f t="shared" si="100"/>
        <v/>
      </c>
      <c r="P1887" s="37"/>
      <c r="Q1887" s="37"/>
      <c r="R1887" s="37">
        <f t="shared" si="101"/>
        <v>35</v>
      </c>
      <c r="S1887" s="33"/>
    </row>
    <row r="1888" spans="1:19" ht="45" x14ac:dyDescent="0.25">
      <c r="A1888" s="53">
        <f t="shared" si="99"/>
        <v>1877</v>
      </c>
      <c r="B1888" s="59">
        <v>20209050039422</v>
      </c>
      <c r="C1888" s="55">
        <v>43963</v>
      </c>
      <c r="D1888" s="56" t="s">
        <v>123</v>
      </c>
      <c r="E1888" s="56" t="s">
        <v>75</v>
      </c>
      <c r="F1888" s="56" t="s">
        <v>94</v>
      </c>
      <c r="G1888" s="57" t="s">
        <v>125</v>
      </c>
      <c r="H1888" s="56" t="s">
        <v>42</v>
      </c>
      <c r="I1888" s="60">
        <v>43965</v>
      </c>
      <c r="J1888" s="58" t="s">
        <v>120</v>
      </c>
      <c r="K1888" s="53"/>
      <c r="L1888" s="34">
        <f>IFERROR(WORKDAY(C1888,R1888,DiasNOLaborables),"")</f>
        <v>44018</v>
      </c>
      <c r="M1888" s="35" t="str">
        <f>+IF(C1888="","",IF(I1888="","",(IF(I1888&lt;=L1888,"A TIEMPO","FUERA DE TIEMPO"))))</f>
        <v>A TIEMPO</v>
      </c>
      <c r="N1888" s="35">
        <f>IF(I1888="","",NETWORKDAYS(Hoja1!C1888+1,Hoja1!I1888,DiasNOLaborables))</f>
        <v>2</v>
      </c>
      <c r="O1888" s="36" t="str">
        <f t="shared" si="100"/>
        <v/>
      </c>
      <c r="P1888" s="37"/>
      <c r="Q1888" s="37"/>
      <c r="R1888" s="37">
        <f t="shared" si="101"/>
        <v>35</v>
      </c>
      <c r="S1888" s="33"/>
    </row>
    <row r="1889" spans="1:19" ht="45" x14ac:dyDescent="0.25">
      <c r="A1889" s="53">
        <f t="shared" si="99"/>
        <v>1878</v>
      </c>
      <c r="B1889" s="59">
        <v>20209050039442</v>
      </c>
      <c r="C1889" s="55">
        <v>43963</v>
      </c>
      <c r="D1889" s="56" t="s">
        <v>123</v>
      </c>
      <c r="E1889" s="56" t="s">
        <v>75</v>
      </c>
      <c r="F1889" s="56" t="s">
        <v>94</v>
      </c>
      <c r="G1889" s="57" t="s">
        <v>125</v>
      </c>
      <c r="H1889" s="56" t="s">
        <v>42</v>
      </c>
      <c r="I1889" s="60">
        <v>43965</v>
      </c>
      <c r="J1889" s="58" t="s">
        <v>120</v>
      </c>
      <c r="K1889" s="53"/>
      <c r="L1889" s="34">
        <f>IFERROR(WORKDAY(C1889,R1889,DiasNOLaborables),"")</f>
        <v>44018</v>
      </c>
      <c r="M1889" s="35" t="str">
        <f>+IF(C1889="","",IF(I1889="","",(IF(I1889&lt;=L1889,"A TIEMPO","FUERA DE TIEMPO"))))</f>
        <v>A TIEMPO</v>
      </c>
      <c r="N1889" s="35">
        <f>IF(I1889="","",NETWORKDAYS(Hoja1!C1889+1,Hoja1!I1889,DiasNOLaborables))</f>
        <v>2</v>
      </c>
      <c r="O1889" s="36" t="str">
        <f t="shared" si="100"/>
        <v/>
      </c>
      <c r="P1889" s="37"/>
      <c r="Q1889" s="37"/>
      <c r="R1889" s="37">
        <f t="shared" si="101"/>
        <v>35</v>
      </c>
      <c r="S1889" s="33"/>
    </row>
    <row r="1890" spans="1:19" ht="45" x14ac:dyDescent="0.25">
      <c r="A1890" s="53">
        <f t="shared" si="99"/>
        <v>1879</v>
      </c>
      <c r="B1890" s="59">
        <v>20209050039542</v>
      </c>
      <c r="C1890" s="55">
        <v>43963</v>
      </c>
      <c r="D1890" s="56" t="s">
        <v>123</v>
      </c>
      <c r="E1890" s="56" t="s">
        <v>85</v>
      </c>
      <c r="F1890" s="56" t="s">
        <v>57</v>
      </c>
      <c r="G1890" s="57" t="s">
        <v>125</v>
      </c>
      <c r="H1890" s="56" t="s">
        <v>41</v>
      </c>
      <c r="I1890" s="55">
        <v>43965</v>
      </c>
      <c r="J1890" s="58" t="s">
        <v>120</v>
      </c>
      <c r="K1890" s="53"/>
      <c r="L1890" s="34">
        <f>IFERROR(WORKDAY(C1890,R1890,DiasNOLaborables),"")</f>
        <v>43992</v>
      </c>
      <c r="M1890" s="35" t="str">
        <f>+IF(C1890="","",IF(I1890="","",(IF(I1890&lt;=L1890,"A TIEMPO","FUERA DE TIEMPO"))))</f>
        <v>A TIEMPO</v>
      </c>
      <c r="N1890" s="35">
        <f>IF(I1890="","",NETWORKDAYS(Hoja1!C1890+1,Hoja1!I1890,DiasNOLaborables))</f>
        <v>2</v>
      </c>
      <c r="O1890" s="36" t="str">
        <f t="shared" si="100"/>
        <v/>
      </c>
      <c r="P1890" s="37"/>
      <c r="Q1890" s="37"/>
      <c r="R1890" s="37">
        <f t="shared" si="101"/>
        <v>20</v>
      </c>
      <c r="S1890" s="33"/>
    </row>
    <row r="1891" spans="1:19" ht="45" x14ac:dyDescent="0.25">
      <c r="A1891" s="53">
        <f t="shared" si="99"/>
        <v>1880</v>
      </c>
      <c r="B1891" s="59">
        <v>20209050039552</v>
      </c>
      <c r="C1891" s="55">
        <v>43963</v>
      </c>
      <c r="D1891" s="56" t="s">
        <v>123</v>
      </c>
      <c r="E1891" s="56" t="s">
        <v>85</v>
      </c>
      <c r="F1891" s="56" t="s">
        <v>89</v>
      </c>
      <c r="G1891" s="57" t="s">
        <v>125</v>
      </c>
      <c r="H1891" s="56" t="s">
        <v>46</v>
      </c>
      <c r="I1891" s="55">
        <v>43965</v>
      </c>
      <c r="J1891" s="58" t="s">
        <v>120</v>
      </c>
      <c r="K1891" s="53"/>
      <c r="L1891" s="34">
        <f>IFERROR(WORKDAY(C1891,R1891,DiasNOLaborables),"")</f>
        <v>43992</v>
      </c>
      <c r="M1891" s="35" t="str">
        <f>+IF(C1891="","",IF(I1891="","",(IF(I1891&lt;=L1891,"A TIEMPO","FUERA DE TIEMPO"))))</f>
        <v>A TIEMPO</v>
      </c>
      <c r="N1891" s="35">
        <f>IF(I1891="","",NETWORKDAYS(Hoja1!C1891+1,Hoja1!I1891,DiasNOLaborables))</f>
        <v>2</v>
      </c>
      <c r="O1891" s="36" t="str">
        <f t="shared" si="100"/>
        <v/>
      </c>
      <c r="P1891" s="37"/>
      <c r="Q1891" s="37"/>
      <c r="R1891" s="37">
        <f t="shared" si="101"/>
        <v>20</v>
      </c>
      <c r="S1891" s="33"/>
    </row>
    <row r="1892" spans="1:19" ht="45" x14ac:dyDescent="0.25">
      <c r="A1892" s="53">
        <f t="shared" si="99"/>
        <v>1881</v>
      </c>
      <c r="B1892" s="59">
        <v>20207040000172</v>
      </c>
      <c r="C1892" s="55">
        <v>43963</v>
      </c>
      <c r="D1892" s="56" t="s">
        <v>119</v>
      </c>
      <c r="E1892" s="56" t="s">
        <v>78</v>
      </c>
      <c r="F1892" s="56" t="s">
        <v>57</v>
      </c>
      <c r="G1892" s="57" t="s">
        <v>125</v>
      </c>
      <c r="H1892" s="56" t="s">
        <v>41</v>
      </c>
      <c r="I1892" s="55">
        <v>43980</v>
      </c>
      <c r="J1892" s="58" t="s">
        <v>120</v>
      </c>
      <c r="K1892" s="53"/>
      <c r="L1892" s="34">
        <f>IFERROR(WORKDAY(C1892,R1892,DiasNOLaborables),"")</f>
        <v>44008</v>
      </c>
      <c r="M1892" s="35" t="str">
        <f>+IF(C1892="","",IF(I1892="","",(IF(I1892&lt;=L1892,"A TIEMPO","FUERA DE TIEMPO"))))</f>
        <v>A TIEMPO</v>
      </c>
      <c r="N1892" s="35">
        <f>IF(I1892="","",NETWORKDAYS(Hoja1!C1892+1,Hoja1!I1892,DiasNOLaborables))</f>
        <v>12</v>
      </c>
      <c r="O1892" s="36" t="str">
        <f t="shared" si="100"/>
        <v/>
      </c>
      <c r="P1892" s="37"/>
      <c r="Q1892" s="37"/>
      <c r="R1892" s="37">
        <f t="shared" si="101"/>
        <v>30</v>
      </c>
      <c r="S1892" s="33"/>
    </row>
    <row r="1893" spans="1:19" ht="45" x14ac:dyDescent="0.25">
      <c r="A1893" s="53">
        <f t="shared" si="99"/>
        <v>1882</v>
      </c>
      <c r="B1893" s="59">
        <v>20209050039672</v>
      </c>
      <c r="C1893" s="55">
        <v>43963</v>
      </c>
      <c r="D1893" s="56" t="s">
        <v>123</v>
      </c>
      <c r="E1893" s="56" t="s">
        <v>85</v>
      </c>
      <c r="F1893" s="56" t="s">
        <v>89</v>
      </c>
      <c r="G1893" s="57" t="s">
        <v>125</v>
      </c>
      <c r="H1893" s="56" t="s">
        <v>46</v>
      </c>
      <c r="I1893" s="55">
        <v>43965</v>
      </c>
      <c r="J1893" s="58" t="s">
        <v>120</v>
      </c>
      <c r="K1893" s="53"/>
      <c r="L1893" s="34">
        <f>IFERROR(WORKDAY(C1893,R1893,DiasNOLaborables),"")</f>
        <v>43992</v>
      </c>
      <c r="M1893" s="35" t="str">
        <f>+IF(C1893="","",IF(I1893="","",(IF(I1893&lt;=L1893,"A TIEMPO","FUERA DE TIEMPO"))))</f>
        <v>A TIEMPO</v>
      </c>
      <c r="N1893" s="35">
        <f>IF(I1893="","",NETWORKDAYS(Hoja1!C1893+1,Hoja1!I1893,DiasNOLaborables))</f>
        <v>2</v>
      </c>
      <c r="O1893" s="36" t="str">
        <f t="shared" si="100"/>
        <v/>
      </c>
      <c r="P1893" s="37"/>
      <c r="Q1893" s="37"/>
      <c r="R1893" s="37">
        <f t="shared" si="101"/>
        <v>20</v>
      </c>
      <c r="S1893" s="33"/>
    </row>
    <row r="1894" spans="1:19" ht="45" x14ac:dyDescent="0.25">
      <c r="A1894" s="53">
        <f t="shared" si="99"/>
        <v>1883</v>
      </c>
      <c r="B1894" s="59">
        <v>20209050039742</v>
      </c>
      <c r="C1894" s="55">
        <v>43963</v>
      </c>
      <c r="D1894" s="56" t="s">
        <v>123</v>
      </c>
      <c r="E1894" s="56" t="s">
        <v>85</v>
      </c>
      <c r="F1894" s="56" t="s">
        <v>112</v>
      </c>
      <c r="G1894" s="57" t="s">
        <v>125</v>
      </c>
      <c r="H1894" s="56" t="s">
        <v>52</v>
      </c>
      <c r="I1894" s="55">
        <v>43966</v>
      </c>
      <c r="J1894" s="58" t="s">
        <v>120</v>
      </c>
      <c r="K1894" s="53"/>
      <c r="L1894" s="34">
        <f>IFERROR(WORKDAY(C1894,R1894,DiasNOLaborables),"")</f>
        <v>43992</v>
      </c>
      <c r="M1894" s="35" t="str">
        <f>+IF(C1894="","",IF(I1894="","",(IF(I1894&lt;=L1894,"A TIEMPO","FUERA DE TIEMPO"))))</f>
        <v>A TIEMPO</v>
      </c>
      <c r="N1894" s="35">
        <f>IF(I1894="","",NETWORKDAYS(Hoja1!C1894+1,Hoja1!I1894,DiasNOLaborables))</f>
        <v>3</v>
      </c>
      <c r="O1894" s="36" t="str">
        <f t="shared" si="100"/>
        <v/>
      </c>
      <c r="P1894" s="37"/>
      <c r="Q1894" s="37"/>
      <c r="R1894" s="37">
        <f t="shared" si="101"/>
        <v>20</v>
      </c>
      <c r="S1894" s="33"/>
    </row>
    <row r="1895" spans="1:19" ht="45" x14ac:dyDescent="0.25">
      <c r="A1895" s="53">
        <f t="shared" si="99"/>
        <v>1884</v>
      </c>
      <c r="B1895" s="59">
        <v>20209050039792</v>
      </c>
      <c r="C1895" s="55">
        <v>43964</v>
      </c>
      <c r="D1895" s="56" t="s">
        <v>123</v>
      </c>
      <c r="E1895" s="56" t="s">
        <v>85</v>
      </c>
      <c r="F1895" s="56" t="s">
        <v>96</v>
      </c>
      <c r="G1895" s="57" t="s">
        <v>125</v>
      </c>
      <c r="H1895" s="56" t="s">
        <v>42</v>
      </c>
      <c r="I1895" s="55">
        <v>43971</v>
      </c>
      <c r="J1895" s="58" t="s">
        <v>120</v>
      </c>
      <c r="K1895" s="53"/>
      <c r="L1895" s="34">
        <f>IFERROR(WORKDAY(C1895,R1895,DiasNOLaborables),"")</f>
        <v>43993</v>
      </c>
      <c r="M1895" s="35" t="str">
        <f>+IF(C1895="","",IF(I1895="","",(IF(I1895&lt;=L1895,"A TIEMPO","FUERA DE TIEMPO"))))</f>
        <v>A TIEMPO</v>
      </c>
      <c r="N1895" s="35">
        <f>IF(I1895="","",NETWORKDAYS(Hoja1!C1895+1,Hoja1!I1895,DiasNOLaborables))</f>
        <v>5</v>
      </c>
      <c r="O1895" s="36" t="str">
        <f t="shared" si="100"/>
        <v/>
      </c>
      <c r="P1895" s="37"/>
      <c r="Q1895" s="37"/>
      <c r="R1895" s="37">
        <f t="shared" si="101"/>
        <v>20</v>
      </c>
      <c r="S1895" s="33"/>
    </row>
    <row r="1896" spans="1:19" ht="45" x14ac:dyDescent="0.25">
      <c r="A1896" s="53">
        <f t="shared" si="99"/>
        <v>1885</v>
      </c>
      <c r="B1896" s="59">
        <v>20209050039802</v>
      </c>
      <c r="C1896" s="55">
        <v>43964</v>
      </c>
      <c r="D1896" s="56" t="s">
        <v>123</v>
      </c>
      <c r="E1896" s="56" t="s">
        <v>85</v>
      </c>
      <c r="F1896" s="56" t="s">
        <v>96</v>
      </c>
      <c r="G1896" s="57" t="s">
        <v>125</v>
      </c>
      <c r="H1896" s="56" t="s">
        <v>42</v>
      </c>
      <c r="I1896" s="55">
        <v>43971</v>
      </c>
      <c r="J1896" s="58" t="s">
        <v>120</v>
      </c>
      <c r="K1896" s="53"/>
      <c r="L1896" s="34">
        <f>IFERROR(WORKDAY(C1896,R1896,DiasNOLaborables),"")</f>
        <v>43993</v>
      </c>
      <c r="M1896" s="35" t="str">
        <f>+IF(C1896="","",IF(I1896="","",(IF(I1896&lt;=L1896,"A TIEMPO","FUERA DE TIEMPO"))))</f>
        <v>A TIEMPO</v>
      </c>
      <c r="N1896" s="35">
        <f>IF(I1896="","",NETWORKDAYS(Hoja1!C1896+1,Hoja1!I1896,DiasNOLaborables))</f>
        <v>5</v>
      </c>
      <c r="O1896" s="36" t="str">
        <f t="shared" si="100"/>
        <v/>
      </c>
      <c r="P1896" s="37"/>
      <c r="Q1896" s="37"/>
      <c r="R1896" s="37">
        <f t="shared" si="101"/>
        <v>20</v>
      </c>
      <c r="S1896" s="33"/>
    </row>
    <row r="1897" spans="1:19" ht="45" x14ac:dyDescent="0.25">
      <c r="A1897" s="53">
        <f t="shared" si="99"/>
        <v>1886</v>
      </c>
      <c r="B1897" s="59">
        <v>20209050040012</v>
      </c>
      <c r="C1897" s="55">
        <v>43964</v>
      </c>
      <c r="D1897" s="56" t="s">
        <v>123</v>
      </c>
      <c r="E1897" s="56" t="s">
        <v>85</v>
      </c>
      <c r="F1897" s="56" t="s">
        <v>107</v>
      </c>
      <c r="G1897" s="57" t="s">
        <v>125</v>
      </c>
      <c r="H1897" s="56" t="s">
        <v>43</v>
      </c>
      <c r="I1897" s="55">
        <v>43976</v>
      </c>
      <c r="J1897" s="58" t="s">
        <v>120</v>
      </c>
      <c r="K1897" s="53"/>
      <c r="L1897" s="34">
        <f>IFERROR(WORKDAY(C1897,R1897,DiasNOLaborables),"")</f>
        <v>43993</v>
      </c>
      <c r="M1897" s="35" t="str">
        <f>+IF(C1897="","",IF(I1897="","",(IF(I1897&lt;=L1897,"A TIEMPO","FUERA DE TIEMPO"))))</f>
        <v>A TIEMPO</v>
      </c>
      <c r="N1897" s="35">
        <f>IF(I1897="","",NETWORKDAYS(Hoja1!C1897+1,Hoja1!I1897,DiasNOLaborables))</f>
        <v>7</v>
      </c>
      <c r="O1897" s="36" t="str">
        <f t="shared" si="100"/>
        <v/>
      </c>
      <c r="P1897" s="37"/>
      <c r="Q1897" s="37"/>
      <c r="R1897" s="37">
        <f t="shared" si="101"/>
        <v>20</v>
      </c>
      <c r="S1897" s="33"/>
    </row>
    <row r="1898" spans="1:19" ht="45" x14ac:dyDescent="0.25">
      <c r="A1898" s="53">
        <f t="shared" si="99"/>
        <v>1887</v>
      </c>
      <c r="B1898" s="59">
        <v>20209910037162</v>
      </c>
      <c r="C1898" s="55">
        <v>43964</v>
      </c>
      <c r="D1898" s="56" t="s">
        <v>120</v>
      </c>
      <c r="E1898" s="56" t="s">
        <v>78</v>
      </c>
      <c r="F1898" s="56" t="s">
        <v>89</v>
      </c>
      <c r="G1898" s="57" t="s">
        <v>125</v>
      </c>
      <c r="H1898" s="56" t="s">
        <v>45</v>
      </c>
      <c r="I1898" s="55">
        <v>43978</v>
      </c>
      <c r="J1898" s="58" t="s">
        <v>120</v>
      </c>
      <c r="K1898" s="53"/>
      <c r="L1898" s="34">
        <f>IFERROR(WORKDAY(C1898,R1898,DiasNOLaborables),"")</f>
        <v>44012</v>
      </c>
      <c r="M1898" s="35" t="str">
        <f>+IF(C1898="","",IF(I1898="","",(IF(I1898&lt;=L1898,"A TIEMPO","FUERA DE TIEMPO"))))</f>
        <v>A TIEMPO</v>
      </c>
      <c r="N1898" s="35">
        <f>IF(I1898="","",NETWORKDAYS(Hoja1!C1898+1,Hoja1!I1898,DiasNOLaborables))</f>
        <v>9</v>
      </c>
      <c r="O1898" s="36" t="str">
        <f t="shared" si="100"/>
        <v/>
      </c>
      <c r="P1898" s="37"/>
      <c r="Q1898" s="37"/>
      <c r="R1898" s="37">
        <f t="shared" si="101"/>
        <v>30</v>
      </c>
      <c r="S1898" s="33"/>
    </row>
    <row r="1899" spans="1:19" ht="45" x14ac:dyDescent="0.25">
      <c r="A1899" s="53">
        <f t="shared" si="99"/>
        <v>1888</v>
      </c>
      <c r="B1899" s="59">
        <v>20209050040052</v>
      </c>
      <c r="C1899" s="55">
        <v>43964</v>
      </c>
      <c r="D1899" s="56" t="s">
        <v>123</v>
      </c>
      <c r="E1899" s="56" t="s">
        <v>85</v>
      </c>
      <c r="F1899" s="56" t="s">
        <v>96</v>
      </c>
      <c r="G1899" s="57" t="s">
        <v>125</v>
      </c>
      <c r="H1899" s="56" t="s">
        <v>42</v>
      </c>
      <c r="I1899" s="60">
        <v>43970</v>
      </c>
      <c r="J1899" s="58" t="s">
        <v>120</v>
      </c>
      <c r="K1899" s="53"/>
      <c r="L1899" s="34">
        <f>IFERROR(WORKDAY(C1899,R1899,DiasNOLaborables),"")</f>
        <v>43993</v>
      </c>
      <c r="M1899" s="35" t="str">
        <f>+IF(C1899="","",IF(I1899="","",(IF(I1899&lt;=L1899,"A TIEMPO","FUERA DE TIEMPO"))))</f>
        <v>A TIEMPO</v>
      </c>
      <c r="N1899" s="35">
        <f>IF(I1899="","",NETWORKDAYS(Hoja1!C1899+1,Hoja1!I1899,DiasNOLaborables))</f>
        <v>4</v>
      </c>
      <c r="O1899" s="36" t="str">
        <f t="shared" si="100"/>
        <v/>
      </c>
      <c r="P1899" s="37"/>
      <c r="Q1899" s="37"/>
      <c r="R1899" s="37">
        <f t="shared" si="101"/>
        <v>20</v>
      </c>
      <c r="S1899" s="33"/>
    </row>
    <row r="1900" spans="1:19" ht="45" x14ac:dyDescent="0.25">
      <c r="A1900" s="53">
        <f t="shared" si="99"/>
        <v>1889</v>
      </c>
      <c r="B1900" s="59">
        <v>20209050040062</v>
      </c>
      <c r="C1900" s="55">
        <v>43964</v>
      </c>
      <c r="D1900" s="56" t="s">
        <v>123</v>
      </c>
      <c r="E1900" s="56" t="s">
        <v>79</v>
      </c>
      <c r="F1900" s="56" t="s">
        <v>94</v>
      </c>
      <c r="G1900" s="57" t="s">
        <v>125</v>
      </c>
      <c r="H1900" s="56" t="s">
        <v>42</v>
      </c>
      <c r="I1900" s="60">
        <v>43972</v>
      </c>
      <c r="J1900" s="58" t="s">
        <v>120</v>
      </c>
      <c r="K1900" s="53"/>
      <c r="L1900" s="34">
        <f>IFERROR(WORKDAY(C1900,R1900,DiasNOLaborables),"")</f>
        <v>43979</v>
      </c>
      <c r="M1900" s="35" t="str">
        <f>+IF(C1900="","",IF(I1900="","",(IF(I1900&lt;=L1900,"A TIEMPO","FUERA DE TIEMPO"))))</f>
        <v>A TIEMPO</v>
      </c>
      <c r="N1900" s="35">
        <f>IF(I1900="","",NETWORKDAYS(Hoja1!C1900+1,Hoja1!I1900,DiasNOLaborables))</f>
        <v>6</v>
      </c>
      <c r="O1900" s="36" t="str">
        <f t="shared" si="100"/>
        <v/>
      </c>
      <c r="P1900" s="37"/>
      <c r="Q1900" s="37"/>
      <c r="R1900" s="37">
        <f t="shared" si="101"/>
        <v>10</v>
      </c>
      <c r="S1900" s="33"/>
    </row>
    <row r="1901" spans="1:19" ht="45" x14ac:dyDescent="0.25">
      <c r="A1901" s="53">
        <f t="shared" si="99"/>
        <v>1890</v>
      </c>
      <c r="B1901" s="59">
        <v>20209050039862</v>
      </c>
      <c r="C1901" s="55">
        <v>43964</v>
      </c>
      <c r="D1901" s="56" t="s">
        <v>120</v>
      </c>
      <c r="E1901" s="56" t="s">
        <v>85</v>
      </c>
      <c r="F1901" s="56" t="s">
        <v>85</v>
      </c>
      <c r="G1901" s="57" t="s">
        <v>125</v>
      </c>
      <c r="H1901" s="56" t="s">
        <v>43</v>
      </c>
      <c r="I1901" s="55">
        <v>43964</v>
      </c>
      <c r="J1901" s="58" t="s">
        <v>120</v>
      </c>
      <c r="K1901" s="53"/>
      <c r="L1901" s="34">
        <f>IFERROR(WORKDAY(C1901,R1901,DiasNOLaborables),"")</f>
        <v>43993</v>
      </c>
      <c r="M1901" s="35" t="str">
        <f>+IF(C1901="","",IF(I1901="","",(IF(I1901&lt;=L1901,"A TIEMPO","FUERA DE TIEMPO"))))</f>
        <v>A TIEMPO</v>
      </c>
      <c r="N1901" s="35">
        <f>IF(I1901="","",NETWORKDAYS(Hoja1!C1901+1,Hoja1!I1901,DiasNOLaborables))</f>
        <v>-2</v>
      </c>
      <c r="O1901" s="36" t="str">
        <f t="shared" si="100"/>
        <v/>
      </c>
      <c r="P1901" s="37"/>
      <c r="Q1901" s="37"/>
      <c r="R1901" s="37">
        <f t="shared" si="101"/>
        <v>20</v>
      </c>
      <c r="S1901" s="33"/>
    </row>
    <row r="1902" spans="1:19" ht="45" x14ac:dyDescent="0.25">
      <c r="A1902" s="53">
        <f t="shared" si="99"/>
        <v>1891</v>
      </c>
      <c r="B1902" s="59">
        <v>20209050039902</v>
      </c>
      <c r="C1902" s="55">
        <v>43964</v>
      </c>
      <c r="D1902" s="56" t="s">
        <v>120</v>
      </c>
      <c r="E1902" s="56" t="s">
        <v>85</v>
      </c>
      <c r="F1902" s="56" t="s">
        <v>85</v>
      </c>
      <c r="G1902" s="57" t="s">
        <v>125</v>
      </c>
      <c r="H1902" s="56" t="s">
        <v>52</v>
      </c>
      <c r="I1902" s="55">
        <v>43965</v>
      </c>
      <c r="J1902" s="58" t="s">
        <v>120</v>
      </c>
      <c r="K1902" s="53"/>
      <c r="L1902" s="34">
        <f>IFERROR(WORKDAY(C1902,R1902,DiasNOLaborables),"")</f>
        <v>43993</v>
      </c>
      <c r="M1902" s="35" t="str">
        <f>+IF(C1902="","",IF(I1902="","",(IF(I1902&lt;=L1902,"A TIEMPO","FUERA DE TIEMPO"))))</f>
        <v>A TIEMPO</v>
      </c>
      <c r="N1902" s="35">
        <f>IF(I1902="","",NETWORKDAYS(Hoja1!C1902+1,Hoja1!I1902,DiasNOLaborables))</f>
        <v>1</v>
      </c>
      <c r="O1902" s="36" t="str">
        <f t="shared" si="100"/>
        <v/>
      </c>
      <c r="P1902" s="37"/>
      <c r="Q1902" s="37"/>
      <c r="R1902" s="37">
        <f t="shared" si="101"/>
        <v>20</v>
      </c>
      <c r="S1902" s="33"/>
    </row>
    <row r="1903" spans="1:19" ht="45" x14ac:dyDescent="0.25">
      <c r="A1903" s="53">
        <f t="shared" si="99"/>
        <v>1892</v>
      </c>
      <c r="B1903" s="59">
        <v>20209050039922</v>
      </c>
      <c r="C1903" s="55">
        <v>43964</v>
      </c>
      <c r="D1903" s="56" t="s">
        <v>120</v>
      </c>
      <c r="E1903" s="56" t="s">
        <v>85</v>
      </c>
      <c r="F1903" s="56" t="s">
        <v>85</v>
      </c>
      <c r="G1903" s="57" t="s">
        <v>125</v>
      </c>
      <c r="H1903" s="56" t="s">
        <v>54</v>
      </c>
      <c r="I1903" s="60">
        <v>43973</v>
      </c>
      <c r="J1903" s="58" t="s">
        <v>120</v>
      </c>
      <c r="K1903" s="53"/>
      <c r="L1903" s="34">
        <f>IFERROR(WORKDAY(C1903,R1903,DiasNOLaborables),"")</f>
        <v>43993</v>
      </c>
      <c r="M1903" s="35" t="str">
        <f>+IF(C1903="","",IF(I1903="","",(IF(I1903&lt;=L1903,"A TIEMPO","FUERA DE TIEMPO"))))</f>
        <v>A TIEMPO</v>
      </c>
      <c r="N1903" s="35">
        <f>IF(I1903="","",NETWORKDAYS(Hoja1!C1903+1,Hoja1!I1903,DiasNOLaborables))</f>
        <v>7</v>
      </c>
      <c r="O1903" s="36" t="str">
        <f t="shared" si="100"/>
        <v/>
      </c>
      <c r="P1903" s="37"/>
      <c r="Q1903" s="37"/>
      <c r="R1903" s="37">
        <f t="shared" si="101"/>
        <v>20</v>
      </c>
      <c r="S1903" s="33"/>
    </row>
    <row r="1904" spans="1:19" ht="45" x14ac:dyDescent="0.25">
      <c r="A1904" s="53">
        <f t="shared" si="99"/>
        <v>1893</v>
      </c>
      <c r="B1904" s="59">
        <v>20209050039952</v>
      </c>
      <c r="C1904" s="55">
        <v>43964</v>
      </c>
      <c r="D1904" s="56" t="s">
        <v>120</v>
      </c>
      <c r="E1904" s="56" t="s">
        <v>85</v>
      </c>
      <c r="F1904" s="56" t="s">
        <v>85</v>
      </c>
      <c r="G1904" s="57" t="s">
        <v>125</v>
      </c>
      <c r="H1904" s="56" t="s">
        <v>42</v>
      </c>
      <c r="I1904" s="60">
        <v>43970</v>
      </c>
      <c r="J1904" s="58" t="s">
        <v>120</v>
      </c>
      <c r="K1904" s="53"/>
      <c r="L1904" s="34">
        <f>IFERROR(WORKDAY(C1904,R1904,DiasNOLaborables),"")</f>
        <v>43993</v>
      </c>
      <c r="M1904" s="35" t="str">
        <f>+IF(C1904="","",IF(I1904="","",(IF(I1904&lt;=L1904,"A TIEMPO","FUERA DE TIEMPO"))))</f>
        <v>A TIEMPO</v>
      </c>
      <c r="N1904" s="35">
        <f>IF(I1904="","",NETWORKDAYS(Hoja1!C1904+1,Hoja1!I1904,DiasNOLaborables))</f>
        <v>4</v>
      </c>
      <c r="O1904" s="36" t="str">
        <f t="shared" si="100"/>
        <v/>
      </c>
      <c r="P1904" s="37"/>
      <c r="Q1904" s="37"/>
      <c r="R1904" s="37">
        <f t="shared" si="101"/>
        <v>20</v>
      </c>
      <c r="S1904" s="33"/>
    </row>
    <row r="1905" spans="1:19" ht="45" x14ac:dyDescent="0.25">
      <c r="A1905" s="53">
        <f t="shared" si="99"/>
        <v>1894</v>
      </c>
      <c r="B1905" s="59">
        <v>20209050040122</v>
      </c>
      <c r="C1905" s="55">
        <v>43965</v>
      </c>
      <c r="D1905" s="56" t="s">
        <v>120</v>
      </c>
      <c r="E1905" s="56" t="s">
        <v>85</v>
      </c>
      <c r="F1905" s="56" t="s">
        <v>85</v>
      </c>
      <c r="G1905" s="57" t="s">
        <v>125</v>
      </c>
      <c r="H1905" s="56" t="s">
        <v>43</v>
      </c>
      <c r="I1905" s="55">
        <v>43993</v>
      </c>
      <c r="J1905" s="58" t="s">
        <v>120</v>
      </c>
      <c r="K1905" s="53"/>
      <c r="L1905" s="34">
        <f>IFERROR(WORKDAY(C1905,R1905,DiasNOLaborables),"")</f>
        <v>43994</v>
      </c>
      <c r="M1905" s="35" t="str">
        <f>+IF(C1905="","",IF(I1905="","",(IF(I1905&lt;=L1905,"A TIEMPO","FUERA DE TIEMPO"))))</f>
        <v>A TIEMPO</v>
      </c>
      <c r="N1905" s="35">
        <f>IF(I1905="","",NETWORKDAYS(Hoja1!C1905+1,Hoja1!I1905,DiasNOLaborables))</f>
        <v>19</v>
      </c>
      <c r="O1905" s="36" t="str">
        <f t="shared" si="100"/>
        <v/>
      </c>
      <c r="P1905" s="37"/>
      <c r="Q1905" s="37"/>
      <c r="R1905" s="37">
        <f t="shared" si="101"/>
        <v>20</v>
      </c>
      <c r="S1905" s="33"/>
    </row>
    <row r="1906" spans="1:19" ht="45" x14ac:dyDescent="0.25">
      <c r="A1906" s="53">
        <f t="shared" si="99"/>
        <v>1895</v>
      </c>
      <c r="B1906" s="59">
        <v>20209050040162</v>
      </c>
      <c r="C1906" s="55">
        <v>43965</v>
      </c>
      <c r="D1906" s="56" t="s">
        <v>120</v>
      </c>
      <c r="E1906" s="56" t="s">
        <v>85</v>
      </c>
      <c r="F1906" s="56" t="s">
        <v>85</v>
      </c>
      <c r="G1906" s="57" t="s">
        <v>125</v>
      </c>
      <c r="H1906" s="56" t="s">
        <v>43</v>
      </c>
      <c r="I1906" s="55">
        <v>43974</v>
      </c>
      <c r="J1906" s="58" t="s">
        <v>120</v>
      </c>
      <c r="K1906" s="53"/>
      <c r="L1906" s="34">
        <f>IFERROR(WORKDAY(C1906,R1906,DiasNOLaborables),"")</f>
        <v>43994</v>
      </c>
      <c r="M1906" s="35" t="str">
        <f>+IF(C1906="","",IF(I1906="","",(IF(I1906&lt;=L1906,"A TIEMPO","FUERA DE TIEMPO"))))</f>
        <v>A TIEMPO</v>
      </c>
      <c r="N1906" s="35">
        <f>IF(I1906="","",NETWORKDAYS(Hoja1!C1906+1,Hoja1!I1906,DiasNOLaborables))</f>
        <v>6</v>
      </c>
      <c r="O1906" s="36" t="str">
        <f t="shared" si="100"/>
        <v/>
      </c>
      <c r="P1906" s="37"/>
      <c r="Q1906" s="37"/>
      <c r="R1906" s="37">
        <f t="shared" si="101"/>
        <v>20</v>
      </c>
      <c r="S1906" s="33"/>
    </row>
    <row r="1907" spans="1:19" ht="45" x14ac:dyDescent="0.25">
      <c r="A1907" s="53">
        <f t="shared" si="99"/>
        <v>1896</v>
      </c>
      <c r="B1907" s="59">
        <v>20209050040192</v>
      </c>
      <c r="C1907" s="55">
        <v>43965</v>
      </c>
      <c r="D1907" s="56" t="s">
        <v>120</v>
      </c>
      <c r="E1907" s="56" t="s">
        <v>85</v>
      </c>
      <c r="F1907" s="56" t="s">
        <v>107</v>
      </c>
      <c r="G1907" s="57" t="s">
        <v>125</v>
      </c>
      <c r="H1907" s="56" t="s">
        <v>43</v>
      </c>
      <c r="I1907" s="55">
        <v>43965</v>
      </c>
      <c r="J1907" s="58" t="s">
        <v>120</v>
      </c>
      <c r="K1907" s="53"/>
      <c r="L1907" s="34">
        <f>IFERROR(WORKDAY(C1907,R1907,DiasNOLaborables),"")</f>
        <v>43994</v>
      </c>
      <c r="M1907" s="35" t="str">
        <f>+IF(C1907="","",IF(I1907="","",(IF(I1907&lt;=L1907,"A TIEMPO","FUERA DE TIEMPO"))))</f>
        <v>A TIEMPO</v>
      </c>
      <c r="N1907" s="35">
        <f>IF(I1907="","",NETWORKDAYS(Hoja1!C1907+1,Hoja1!I1907,DiasNOLaborables))</f>
        <v>-2</v>
      </c>
      <c r="O1907" s="36" t="str">
        <f t="shared" si="100"/>
        <v/>
      </c>
      <c r="P1907" s="37"/>
      <c r="Q1907" s="37"/>
      <c r="R1907" s="37">
        <f t="shared" si="101"/>
        <v>20</v>
      </c>
      <c r="S1907" s="33"/>
    </row>
    <row r="1908" spans="1:19" ht="45" x14ac:dyDescent="0.25">
      <c r="A1908" s="53">
        <f t="shared" si="99"/>
        <v>1897</v>
      </c>
      <c r="B1908" s="59">
        <v>20209050040242</v>
      </c>
      <c r="C1908" s="55">
        <v>43965</v>
      </c>
      <c r="D1908" s="56" t="s">
        <v>120</v>
      </c>
      <c r="E1908" s="56" t="s">
        <v>85</v>
      </c>
      <c r="F1908" s="56" t="s">
        <v>107</v>
      </c>
      <c r="G1908" s="57" t="s">
        <v>125</v>
      </c>
      <c r="H1908" s="56" t="s">
        <v>43</v>
      </c>
      <c r="I1908" s="55">
        <v>43976</v>
      </c>
      <c r="J1908" s="58" t="s">
        <v>120</v>
      </c>
      <c r="K1908" s="53"/>
      <c r="L1908" s="34">
        <f>IFERROR(WORKDAY(C1908,R1908,DiasNOLaborables),"")</f>
        <v>43994</v>
      </c>
      <c r="M1908" s="35" t="str">
        <f>+IF(C1908="","",IF(I1908="","",(IF(I1908&lt;=L1908,"A TIEMPO","FUERA DE TIEMPO"))))</f>
        <v>A TIEMPO</v>
      </c>
      <c r="N1908" s="35">
        <f>IF(I1908="","",NETWORKDAYS(Hoja1!C1908+1,Hoja1!I1908,DiasNOLaborables))</f>
        <v>6</v>
      </c>
      <c r="O1908" s="36" t="str">
        <f t="shared" si="100"/>
        <v/>
      </c>
      <c r="P1908" s="37"/>
      <c r="Q1908" s="37"/>
      <c r="R1908" s="37">
        <f t="shared" si="101"/>
        <v>20</v>
      </c>
      <c r="S1908" s="33"/>
    </row>
    <row r="1909" spans="1:19" ht="45" x14ac:dyDescent="0.25">
      <c r="A1909" s="53">
        <f t="shared" si="99"/>
        <v>1898</v>
      </c>
      <c r="B1909" s="59">
        <v>20209050040252</v>
      </c>
      <c r="C1909" s="55">
        <v>43965</v>
      </c>
      <c r="D1909" s="56" t="s">
        <v>120</v>
      </c>
      <c r="E1909" s="56" t="s">
        <v>75</v>
      </c>
      <c r="F1909" s="56" t="s">
        <v>94</v>
      </c>
      <c r="G1909" s="57" t="s">
        <v>125</v>
      </c>
      <c r="H1909" s="56" t="s">
        <v>42</v>
      </c>
      <c r="I1909" s="55">
        <v>43979</v>
      </c>
      <c r="J1909" s="58" t="s">
        <v>120</v>
      </c>
      <c r="K1909" s="53"/>
      <c r="L1909" s="34">
        <f>IFERROR(WORKDAY(C1909,R1909,DiasNOLaborables),"")</f>
        <v>44020</v>
      </c>
      <c r="M1909" s="35" t="str">
        <f>+IF(C1909="","",IF(I1909="","",(IF(I1909&lt;=L1909,"A TIEMPO","FUERA DE TIEMPO"))))</f>
        <v>A TIEMPO</v>
      </c>
      <c r="N1909" s="35">
        <f>IF(I1909="","",NETWORKDAYS(Hoja1!C1909+1,Hoja1!I1909,DiasNOLaborables))</f>
        <v>9</v>
      </c>
      <c r="O1909" s="36" t="str">
        <f t="shared" si="100"/>
        <v/>
      </c>
      <c r="P1909" s="37"/>
      <c r="Q1909" s="37"/>
      <c r="R1909" s="37">
        <f t="shared" si="101"/>
        <v>35</v>
      </c>
      <c r="S1909" s="33"/>
    </row>
    <row r="1910" spans="1:19" ht="45" x14ac:dyDescent="0.25">
      <c r="A1910" s="53">
        <f t="shared" si="99"/>
        <v>1899</v>
      </c>
      <c r="B1910" s="59">
        <v>20209050040282</v>
      </c>
      <c r="C1910" s="55">
        <v>43965</v>
      </c>
      <c r="D1910" s="56" t="s">
        <v>120</v>
      </c>
      <c r="E1910" s="56" t="s">
        <v>85</v>
      </c>
      <c r="F1910" s="56" t="s">
        <v>85</v>
      </c>
      <c r="G1910" s="57" t="s">
        <v>125</v>
      </c>
      <c r="H1910" s="56" t="s">
        <v>43</v>
      </c>
      <c r="I1910" s="55">
        <v>43979</v>
      </c>
      <c r="J1910" s="58" t="s">
        <v>120</v>
      </c>
      <c r="K1910" s="53"/>
      <c r="L1910" s="34">
        <f>IFERROR(WORKDAY(C1910,R1910,DiasNOLaborables),"")</f>
        <v>43994</v>
      </c>
      <c r="M1910" s="35" t="str">
        <f>+IF(C1910="","",IF(I1910="","",(IF(I1910&lt;=L1910,"A TIEMPO","FUERA DE TIEMPO"))))</f>
        <v>A TIEMPO</v>
      </c>
      <c r="N1910" s="35">
        <f>IF(I1910="","",NETWORKDAYS(Hoja1!C1910+1,Hoja1!I1910,DiasNOLaborables))</f>
        <v>9</v>
      </c>
      <c r="O1910" s="36" t="str">
        <f t="shared" si="100"/>
        <v/>
      </c>
      <c r="P1910" s="37"/>
      <c r="Q1910" s="37"/>
      <c r="R1910" s="37">
        <f t="shared" si="101"/>
        <v>20</v>
      </c>
      <c r="S1910" s="33"/>
    </row>
    <row r="1911" spans="1:19" ht="45" x14ac:dyDescent="0.25">
      <c r="A1911" s="53">
        <f t="shared" si="99"/>
        <v>1900</v>
      </c>
      <c r="B1911" s="59">
        <v>20209050040292</v>
      </c>
      <c r="C1911" s="55">
        <v>43965</v>
      </c>
      <c r="D1911" s="56" t="s">
        <v>120</v>
      </c>
      <c r="E1911" s="56" t="s">
        <v>85</v>
      </c>
      <c r="F1911" s="56" t="s">
        <v>85</v>
      </c>
      <c r="G1911" s="57" t="s">
        <v>125</v>
      </c>
      <c r="H1911" s="56" t="s">
        <v>54</v>
      </c>
      <c r="I1911" s="55">
        <v>43980</v>
      </c>
      <c r="J1911" s="58" t="s">
        <v>120</v>
      </c>
      <c r="K1911" s="53"/>
      <c r="L1911" s="34">
        <f>IFERROR(WORKDAY(C1911,R1911,DiasNOLaborables),"")</f>
        <v>43994</v>
      </c>
      <c r="M1911" s="35" t="str">
        <f>+IF(C1911="","",IF(I1911="","",(IF(I1911&lt;=L1911,"A TIEMPO","FUERA DE TIEMPO"))))</f>
        <v>A TIEMPO</v>
      </c>
      <c r="N1911" s="35">
        <f>IF(I1911="","",NETWORKDAYS(Hoja1!C1911+1,Hoja1!I1911,DiasNOLaborables))</f>
        <v>10</v>
      </c>
      <c r="O1911" s="36" t="str">
        <f t="shared" si="100"/>
        <v/>
      </c>
      <c r="P1911" s="37"/>
      <c r="Q1911" s="37"/>
      <c r="R1911" s="37">
        <f t="shared" si="101"/>
        <v>20</v>
      </c>
      <c r="S1911" s="33"/>
    </row>
    <row r="1912" spans="1:19" ht="45" x14ac:dyDescent="0.25">
      <c r="A1912" s="53">
        <f t="shared" si="99"/>
        <v>1901</v>
      </c>
      <c r="B1912" s="59">
        <v>20209050039992</v>
      </c>
      <c r="C1912" s="55">
        <v>43965</v>
      </c>
      <c r="D1912" s="56" t="s">
        <v>123</v>
      </c>
      <c r="E1912" s="56" t="s">
        <v>85</v>
      </c>
      <c r="F1912" s="56" t="s">
        <v>85</v>
      </c>
      <c r="G1912" s="57" t="s">
        <v>125</v>
      </c>
      <c r="H1912" s="56" t="s">
        <v>52</v>
      </c>
      <c r="I1912" s="55">
        <v>43976</v>
      </c>
      <c r="J1912" s="58" t="s">
        <v>120</v>
      </c>
      <c r="K1912" s="53"/>
      <c r="L1912" s="34">
        <f>IFERROR(WORKDAY(C1912,R1912,DiasNOLaborables),"")</f>
        <v>43994</v>
      </c>
      <c r="M1912" s="35" t="str">
        <f>+IF(C1912="","",IF(I1912="","",(IF(I1912&lt;=L1912,"A TIEMPO","FUERA DE TIEMPO"))))</f>
        <v>A TIEMPO</v>
      </c>
      <c r="N1912" s="35">
        <f>IF(I1912="","",NETWORKDAYS(Hoja1!C1912+1,Hoja1!I1912,DiasNOLaborables))</f>
        <v>6</v>
      </c>
      <c r="O1912" s="36" t="str">
        <f t="shared" si="100"/>
        <v/>
      </c>
      <c r="P1912" s="37"/>
      <c r="Q1912" s="37"/>
      <c r="R1912" s="37">
        <f t="shared" si="101"/>
        <v>20</v>
      </c>
      <c r="S1912" s="33"/>
    </row>
    <row r="1913" spans="1:19" ht="45" x14ac:dyDescent="0.25">
      <c r="A1913" s="53">
        <f t="shared" si="99"/>
        <v>1902</v>
      </c>
      <c r="B1913" s="59">
        <v>20209050040302</v>
      </c>
      <c r="C1913" s="55">
        <v>43965</v>
      </c>
      <c r="D1913" s="56" t="s">
        <v>123</v>
      </c>
      <c r="E1913" s="56" t="s">
        <v>85</v>
      </c>
      <c r="F1913" s="56" t="s">
        <v>85</v>
      </c>
      <c r="G1913" s="57" t="s">
        <v>125</v>
      </c>
      <c r="H1913" s="56" t="s">
        <v>52</v>
      </c>
      <c r="I1913" s="55">
        <v>43976</v>
      </c>
      <c r="J1913" s="58" t="s">
        <v>120</v>
      </c>
      <c r="K1913" s="53"/>
      <c r="L1913" s="34">
        <f>IFERROR(WORKDAY(C1913,R1913,DiasNOLaborables),"")</f>
        <v>43994</v>
      </c>
      <c r="M1913" s="35" t="str">
        <f>+IF(C1913="","",IF(I1913="","",(IF(I1913&lt;=L1913,"A TIEMPO","FUERA DE TIEMPO"))))</f>
        <v>A TIEMPO</v>
      </c>
      <c r="N1913" s="35">
        <f>IF(I1913="","",NETWORKDAYS(Hoja1!C1913+1,Hoja1!I1913,DiasNOLaborables))</f>
        <v>6</v>
      </c>
      <c r="O1913" s="36" t="str">
        <f t="shared" si="100"/>
        <v/>
      </c>
      <c r="P1913" s="37"/>
      <c r="Q1913" s="37"/>
      <c r="R1913" s="37">
        <f t="shared" si="101"/>
        <v>20</v>
      </c>
      <c r="S1913" s="33"/>
    </row>
    <row r="1914" spans="1:19" ht="45" x14ac:dyDescent="0.25">
      <c r="A1914" s="53">
        <f t="shared" si="99"/>
        <v>1903</v>
      </c>
      <c r="B1914" s="59">
        <v>20209050040412</v>
      </c>
      <c r="C1914" s="55">
        <v>43966</v>
      </c>
      <c r="D1914" s="56" t="s">
        <v>120</v>
      </c>
      <c r="E1914" s="56" t="s">
        <v>75</v>
      </c>
      <c r="F1914" s="56" t="s">
        <v>94</v>
      </c>
      <c r="G1914" s="57" t="s">
        <v>125</v>
      </c>
      <c r="H1914" s="56" t="s">
        <v>42</v>
      </c>
      <c r="I1914" s="55">
        <v>43985</v>
      </c>
      <c r="J1914" s="58" t="s">
        <v>120</v>
      </c>
      <c r="K1914" s="53"/>
      <c r="L1914" s="34">
        <f>IFERROR(WORKDAY(C1914,R1914,DiasNOLaborables),"")</f>
        <v>44021</v>
      </c>
      <c r="M1914" s="35" t="str">
        <f>+IF(C1914="","",IF(I1914="","",(IF(I1914&lt;=L1914,"A TIEMPO","FUERA DE TIEMPO"))))</f>
        <v>A TIEMPO</v>
      </c>
      <c r="N1914" s="35">
        <f>IF(I1914="","",NETWORKDAYS(Hoja1!C1914+1,Hoja1!I1914,DiasNOLaborables))</f>
        <v>12</v>
      </c>
      <c r="O1914" s="36" t="str">
        <f t="shared" si="100"/>
        <v/>
      </c>
      <c r="P1914" s="37"/>
      <c r="Q1914" s="37"/>
      <c r="R1914" s="37">
        <f t="shared" si="101"/>
        <v>35</v>
      </c>
      <c r="S1914" s="33"/>
    </row>
    <row r="1915" spans="1:19" ht="45" x14ac:dyDescent="0.25">
      <c r="A1915" s="53">
        <f t="shared" si="99"/>
        <v>1904</v>
      </c>
      <c r="B1915" s="59">
        <v>20209050040422</v>
      </c>
      <c r="C1915" s="55">
        <v>43966</v>
      </c>
      <c r="D1915" s="56" t="s">
        <v>120</v>
      </c>
      <c r="E1915" s="56" t="s">
        <v>85</v>
      </c>
      <c r="F1915" s="56" t="s">
        <v>85</v>
      </c>
      <c r="G1915" s="57" t="s">
        <v>125</v>
      </c>
      <c r="H1915" s="56" t="s">
        <v>41</v>
      </c>
      <c r="I1915" s="55">
        <v>43979</v>
      </c>
      <c r="J1915" s="58" t="s">
        <v>120</v>
      </c>
      <c r="K1915" s="53"/>
      <c r="L1915" s="34">
        <f>IFERROR(WORKDAY(C1915,R1915,DiasNOLaborables),"")</f>
        <v>43998</v>
      </c>
      <c r="M1915" s="35" t="str">
        <f>+IF(C1915="","",IF(I1915="","",(IF(I1915&lt;=L1915,"A TIEMPO","FUERA DE TIEMPO"))))</f>
        <v>A TIEMPO</v>
      </c>
      <c r="N1915" s="35">
        <f>IF(I1915="","",NETWORKDAYS(Hoja1!C1915+1,Hoja1!I1915,DiasNOLaborables))</f>
        <v>8</v>
      </c>
      <c r="O1915" s="36" t="str">
        <f t="shared" si="100"/>
        <v/>
      </c>
      <c r="P1915" s="37"/>
      <c r="Q1915" s="37"/>
      <c r="R1915" s="37">
        <f t="shared" si="101"/>
        <v>20</v>
      </c>
      <c r="S1915" s="33"/>
    </row>
    <row r="1916" spans="1:19" ht="45" x14ac:dyDescent="0.25">
      <c r="A1916" s="53">
        <f t="shared" si="99"/>
        <v>1905</v>
      </c>
      <c r="B1916" s="59">
        <v>20209050040442</v>
      </c>
      <c r="C1916" s="55">
        <v>43966</v>
      </c>
      <c r="D1916" s="56" t="s">
        <v>120</v>
      </c>
      <c r="E1916" s="56" t="s">
        <v>85</v>
      </c>
      <c r="F1916" s="56" t="s">
        <v>89</v>
      </c>
      <c r="G1916" s="57" t="s">
        <v>125</v>
      </c>
      <c r="H1916" s="56" t="s">
        <v>51</v>
      </c>
      <c r="I1916" s="55">
        <v>43973</v>
      </c>
      <c r="J1916" s="58" t="s">
        <v>120</v>
      </c>
      <c r="K1916" s="53"/>
      <c r="L1916" s="34">
        <f>IFERROR(WORKDAY(C1916,R1916,DiasNOLaborables),"")</f>
        <v>43998</v>
      </c>
      <c r="M1916" s="35" t="str">
        <f>+IF(C1916="","",IF(I1916="","",(IF(I1916&lt;=L1916,"A TIEMPO","FUERA DE TIEMPO"))))</f>
        <v>A TIEMPO</v>
      </c>
      <c r="N1916" s="35">
        <f>IF(I1916="","",NETWORKDAYS(Hoja1!C1916+1,Hoja1!I1916,DiasNOLaborables))</f>
        <v>5</v>
      </c>
      <c r="O1916" s="36" t="str">
        <f t="shared" si="100"/>
        <v/>
      </c>
      <c r="P1916" s="37"/>
      <c r="Q1916" s="37"/>
      <c r="R1916" s="37">
        <f t="shared" si="101"/>
        <v>20</v>
      </c>
      <c r="S1916" s="33"/>
    </row>
    <row r="1917" spans="1:19" ht="45" x14ac:dyDescent="0.25">
      <c r="A1917" s="53">
        <f t="shared" si="99"/>
        <v>1906</v>
      </c>
      <c r="B1917" s="59">
        <v>20209050040482</v>
      </c>
      <c r="C1917" s="55">
        <v>43966</v>
      </c>
      <c r="D1917" s="56" t="s">
        <v>120</v>
      </c>
      <c r="E1917" s="56" t="s">
        <v>85</v>
      </c>
      <c r="F1917" s="56" t="s">
        <v>85</v>
      </c>
      <c r="G1917" s="57" t="s">
        <v>125</v>
      </c>
      <c r="H1917" s="56" t="s">
        <v>54</v>
      </c>
      <c r="I1917" s="55">
        <v>43972</v>
      </c>
      <c r="J1917" s="58" t="s">
        <v>120</v>
      </c>
      <c r="K1917" s="53"/>
      <c r="L1917" s="34">
        <f>IFERROR(WORKDAY(C1917,R1917,DiasNOLaborables),"")</f>
        <v>43998</v>
      </c>
      <c r="M1917" s="35" t="str">
        <f>+IF(C1917="","",IF(I1917="","",(IF(I1917&lt;=L1917,"A TIEMPO","FUERA DE TIEMPO"))))</f>
        <v>A TIEMPO</v>
      </c>
      <c r="N1917" s="35">
        <f>IF(I1917="","",NETWORKDAYS(Hoja1!C1917+1,Hoja1!I1917,DiasNOLaborables))</f>
        <v>4</v>
      </c>
      <c r="O1917" s="36" t="str">
        <f t="shared" si="100"/>
        <v/>
      </c>
      <c r="P1917" s="37"/>
      <c r="Q1917" s="37"/>
      <c r="R1917" s="37">
        <f t="shared" si="101"/>
        <v>20</v>
      </c>
      <c r="S1917" s="33"/>
    </row>
    <row r="1918" spans="1:19" ht="45" x14ac:dyDescent="0.25">
      <c r="A1918" s="53">
        <f t="shared" si="99"/>
        <v>1907</v>
      </c>
      <c r="B1918" s="59">
        <v>20209050040492</v>
      </c>
      <c r="C1918" s="55">
        <v>43966</v>
      </c>
      <c r="D1918" s="56" t="s">
        <v>120</v>
      </c>
      <c r="E1918" s="56" t="s">
        <v>85</v>
      </c>
      <c r="F1918" s="56" t="s">
        <v>89</v>
      </c>
      <c r="G1918" s="57" t="s">
        <v>125</v>
      </c>
      <c r="H1918" s="56" t="s">
        <v>45</v>
      </c>
      <c r="I1918" s="55">
        <v>43966</v>
      </c>
      <c r="J1918" s="58" t="s">
        <v>120</v>
      </c>
      <c r="K1918" s="53"/>
      <c r="L1918" s="34">
        <f>IFERROR(WORKDAY(C1918,R1918,DiasNOLaborables),"")</f>
        <v>43998</v>
      </c>
      <c r="M1918" s="35" t="str">
        <f>+IF(C1918="","",IF(I1918="","",(IF(I1918&lt;=L1918,"A TIEMPO","FUERA DE TIEMPO"))))</f>
        <v>A TIEMPO</v>
      </c>
      <c r="N1918" s="35">
        <f>IF(I1918="","",NETWORKDAYS(Hoja1!C1918+1,Hoja1!I1918,DiasNOLaborables))</f>
        <v>-1</v>
      </c>
      <c r="O1918" s="36" t="str">
        <f t="shared" si="100"/>
        <v/>
      </c>
      <c r="P1918" s="37"/>
      <c r="Q1918" s="37"/>
      <c r="R1918" s="37">
        <f t="shared" si="101"/>
        <v>20</v>
      </c>
      <c r="S1918" s="33"/>
    </row>
    <row r="1919" spans="1:19" ht="45" x14ac:dyDescent="0.25">
      <c r="A1919" s="53">
        <f t="shared" si="99"/>
        <v>1908</v>
      </c>
      <c r="B1919" s="59">
        <v>20209050040502</v>
      </c>
      <c r="C1919" s="55">
        <v>43966</v>
      </c>
      <c r="D1919" s="56" t="s">
        <v>120</v>
      </c>
      <c r="E1919" s="56" t="s">
        <v>85</v>
      </c>
      <c r="F1919" s="56" t="s">
        <v>85</v>
      </c>
      <c r="G1919" s="57" t="s">
        <v>125</v>
      </c>
      <c r="H1919" s="56" t="s">
        <v>42</v>
      </c>
      <c r="I1919" s="55">
        <v>43969</v>
      </c>
      <c r="J1919" s="58" t="s">
        <v>120</v>
      </c>
      <c r="K1919" s="53"/>
      <c r="L1919" s="34">
        <f>IFERROR(WORKDAY(C1919,R1919,DiasNOLaborables),"")</f>
        <v>43998</v>
      </c>
      <c r="M1919" s="35" t="str">
        <f>+IF(C1919="","",IF(I1919="","",(IF(I1919&lt;=L1919,"A TIEMPO","FUERA DE TIEMPO"))))</f>
        <v>A TIEMPO</v>
      </c>
      <c r="N1919" s="35">
        <f>IF(I1919="","",NETWORKDAYS(Hoja1!C1919+1,Hoja1!I1919,DiasNOLaborables))</f>
        <v>1</v>
      </c>
      <c r="O1919" s="36" t="str">
        <f t="shared" si="100"/>
        <v/>
      </c>
      <c r="P1919" s="37"/>
      <c r="Q1919" s="37"/>
      <c r="R1919" s="37">
        <f t="shared" si="101"/>
        <v>20</v>
      </c>
      <c r="S1919" s="33"/>
    </row>
    <row r="1920" spans="1:19" ht="45" x14ac:dyDescent="0.25">
      <c r="A1920" s="53">
        <f t="shared" si="99"/>
        <v>1909</v>
      </c>
      <c r="B1920" s="59">
        <v>20209910037402</v>
      </c>
      <c r="C1920" s="55">
        <v>43966</v>
      </c>
      <c r="D1920" s="56" t="s">
        <v>119</v>
      </c>
      <c r="E1920" s="56" t="s">
        <v>85</v>
      </c>
      <c r="F1920" s="56" t="s">
        <v>89</v>
      </c>
      <c r="G1920" s="57" t="s">
        <v>125</v>
      </c>
      <c r="H1920" s="56" t="s">
        <v>45</v>
      </c>
      <c r="I1920" s="55">
        <v>43985</v>
      </c>
      <c r="J1920" s="58" t="s">
        <v>120</v>
      </c>
      <c r="K1920" s="53"/>
      <c r="L1920" s="34">
        <f>IFERROR(WORKDAY(C1920,R1920,DiasNOLaborables),"")</f>
        <v>43998</v>
      </c>
      <c r="M1920" s="35" t="str">
        <f>+IF(C1920="","",IF(I1920="","",(IF(I1920&lt;=L1920,"A TIEMPO","FUERA DE TIEMPO"))))</f>
        <v>A TIEMPO</v>
      </c>
      <c r="N1920" s="35">
        <f>IF(I1920="","",NETWORKDAYS(Hoja1!C1920+1,Hoja1!I1920,DiasNOLaborables))</f>
        <v>12</v>
      </c>
      <c r="O1920" s="36" t="str">
        <f t="shared" si="100"/>
        <v/>
      </c>
      <c r="P1920" s="37"/>
      <c r="Q1920" s="37"/>
      <c r="R1920" s="37">
        <f t="shared" si="101"/>
        <v>20</v>
      </c>
      <c r="S1920" s="33"/>
    </row>
    <row r="1921" spans="1:19" ht="45" x14ac:dyDescent="0.25">
      <c r="A1921" s="53">
        <f t="shared" si="99"/>
        <v>1910</v>
      </c>
      <c r="B1921" s="59">
        <v>20209050040512</v>
      </c>
      <c r="C1921" s="55">
        <v>43966</v>
      </c>
      <c r="D1921" s="56" t="s">
        <v>120</v>
      </c>
      <c r="E1921" s="56" t="s">
        <v>85</v>
      </c>
      <c r="F1921" s="56" t="s">
        <v>85</v>
      </c>
      <c r="G1921" s="57" t="s">
        <v>125</v>
      </c>
      <c r="H1921" s="56" t="s">
        <v>54</v>
      </c>
      <c r="I1921" s="55">
        <v>43966</v>
      </c>
      <c r="J1921" s="58" t="s">
        <v>120</v>
      </c>
      <c r="K1921" s="53"/>
      <c r="L1921" s="34">
        <f>IFERROR(WORKDAY(C1921,R1921,DiasNOLaborables),"")</f>
        <v>43998</v>
      </c>
      <c r="M1921" s="35" t="str">
        <f>+IF(C1921="","",IF(I1921="","",(IF(I1921&lt;=L1921,"A TIEMPO","FUERA DE TIEMPO"))))</f>
        <v>A TIEMPO</v>
      </c>
      <c r="N1921" s="35">
        <f>IF(I1921="","",NETWORKDAYS(Hoja1!C1921+1,Hoja1!I1921,DiasNOLaborables))</f>
        <v>-1</v>
      </c>
      <c r="O1921" s="36" t="str">
        <f t="shared" si="100"/>
        <v/>
      </c>
      <c r="P1921" s="37"/>
      <c r="Q1921" s="37"/>
      <c r="R1921" s="37">
        <f t="shared" si="101"/>
        <v>20</v>
      </c>
      <c r="S1921" s="33"/>
    </row>
    <row r="1922" spans="1:19" ht="45" x14ac:dyDescent="0.25">
      <c r="A1922" s="53">
        <f t="shared" si="99"/>
        <v>1911</v>
      </c>
      <c r="B1922" s="59">
        <v>20209050040522</v>
      </c>
      <c r="C1922" s="55">
        <v>43966</v>
      </c>
      <c r="D1922" s="56" t="s">
        <v>120</v>
      </c>
      <c r="E1922" s="56" t="s">
        <v>85</v>
      </c>
      <c r="F1922" s="56" t="s">
        <v>107</v>
      </c>
      <c r="G1922" s="57" t="s">
        <v>125</v>
      </c>
      <c r="H1922" s="56" t="s">
        <v>43</v>
      </c>
      <c r="I1922" s="55">
        <v>43976</v>
      </c>
      <c r="J1922" s="58" t="s">
        <v>120</v>
      </c>
      <c r="K1922" s="53"/>
      <c r="L1922" s="34">
        <f>IFERROR(WORKDAY(C1922,R1922,DiasNOLaborables),"")</f>
        <v>43998</v>
      </c>
      <c r="M1922" s="35" t="str">
        <f>+IF(C1922="","",IF(I1922="","",(IF(I1922&lt;=L1922,"A TIEMPO","FUERA DE TIEMPO"))))</f>
        <v>A TIEMPO</v>
      </c>
      <c r="N1922" s="35">
        <f>IF(I1922="","",NETWORKDAYS(Hoja1!C1922+1,Hoja1!I1922,DiasNOLaborables))</f>
        <v>5</v>
      </c>
      <c r="O1922" s="36" t="str">
        <f t="shared" si="100"/>
        <v/>
      </c>
      <c r="P1922" s="37"/>
      <c r="Q1922" s="37"/>
      <c r="R1922" s="37">
        <f t="shared" si="101"/>
        <v>20</v>
      </c>
      <c r="S1922" s="33"/>
    </row>
    <row r="1923" spans="1:19" ht="45" x14ac:dyDescent="0.25">
      <c r="A1923" s="53">
        <f t="shared" si="99"/>
        <v>1912</v>
      </c>
      <c r="B1923" s="59">
        <v>20209050040532</v>
      </c>
      <c r="C1923" s="55">
        <v>43966</v>
      </c>
      <c r="D1923" s="56" t="s">
        <v>120</v>
      </c>
      <c r="E1923" s="56" t="s">
        <v>85</v>
      </c>
      <c r="F1923" s="56" t="s">
        <v>89</v>
      </c>
      <c r="G1923" s="57" t="s">
        <v>125</v>
      </c>
      <c r="H1923" s="56" t="s">
        <v>46</v>
      </c>
      <c r="I1923" s="55">
        <v>43966</v>
      </c>
      <c r="J1923" s="58" t="s">
        <v>120</v>
      </c>
      <c r="K1923" s="53"/>
      <c r="L1923" s="34">
        <f>IFERROR(WORKDAY(C1923,R1923,DiasNOLaborables),"")</f>
        <v>43998</v>
      </c>
      <c r="M1923" s="35" t="str">
        <f>+IF(C1923="","",IF(I1923="","",(IF(I1923&lt;=L1923,"A TIEMPO","FUERA DE TIEMPO"))))</f>
        <v>A TIEMPO</v>
      </c>
      <c r="N1923" s="35">
        <f>IF(I1923="","",NETWORKDAYS(Hoja1!C1923+1,Hoja1!I1923,DiasNOLaborables))</f>
        <v>-1</v>
      </c>
      <c r="O1923" s="36" t="str">
        <f t="shared" si="100"/>
        <v/>
      </c>
      <c r="P1923" s="37"/>
      <c r="Q1923" s="37"/>
      <c r="R1923" s="37">
        <f t="shared" si="101"/>
        <v>20</v>
      </c>
      <c r="S1923" s="33"/>
    </row>
    <row r="1924" spans="1:19" ht="45" x14ac:dyDescent="0.25">
      <c r="A1924" s="53">
        <f t="shared" si="99"/>
        <v>1913</v>
      </c>
      <c r="B1924" s="59">
        <v>20209050040552</v>
      </c>
      <c r="C1924" s="55">
        <v>43966</v>
      </c>
      <c r="D1924" s="56" t="s">
        <v>120</v>
      </c>
      <c r="E1924" s="56" t="s">
        <v>85</v>
      </c>
      <c r="F1924" s="56" t="s">
        <v>85</v>
      </c>
      <c r="G1924" s="57" t="s">
        <v>125</v>
      </c>
      <c r="H1924" s="56" t="s">
        <v>42</v>
      </c>
      <c r="I1924" s="55">
        <v>43969</v>
      </c>
      <c r="J1924" s="58" t="s">
        <v>120</v>
      </c>
      <c r="K1924" s="53"/>
      <c r="L1924" s="34">
        <f>IFERROR(WORKDAY(C1924,R1924,DiasNOLaborables),"")</f>
        <v>43998</v>
      </c>
      <c r="M1924" s="35" t="str">
        <f>+IF(C1924="","",IF(I1924="","",(IF(I1924&lt;=L1924,"A TIEMPO","FUERA DE TIEMPO"))))</f>
        <v>A TIEMPO</v>
      </c>
      <c r="N1924" s="35">
        <f>IF(I1924="","",NETWORKDAYS(Hoja1!C1924+1,Hoja1!I1924,DiasNOLaborables))</f>
        <v>1</v>
      </c>
      <c r="O1924" s="36" t="str">
        <f t="shared" si="100"/>
        <v/>
      </c>
      <c r="P1924" s="37"/>
      <c r="Q1924" s="37"/>
      <c r="R1924" s="37">
        <f t="shared" si="101"/>
        <v>20</v>
      </c>
      <c r="S1924" s="33"/>
    </row>
    <row r="1925" spans="1:19" ht="45" x14ac:dyDescent="0.25">
      <c r="A1925" s="53">
        <f t="shared" si="99"/>
        <v>1914</v>
      </c>
      <c r="B1925" s="59">
        <v>20209050040652</v>
      </c>
      <c r="C1925" s="55">
        <v>43966</v>
      </c>
      <c r="D1925" s="56" t="s">
        <v>120</v>
      </c>
      <c r="E1925" s="56" t="s">
        <v>85</v>
      </c>
      <c r="F1925" s="56" t="s">
        <v>85</v>
      </c>
      <c r="G1925" s="57" t="s">
        <v>125</v>
      </c>
      <c r="H1925" s="56" t="s">
        <v>54</v>
      </c>
      <c r="I1925" s="55">
        <v>43984</v>
      </c>
      <c r="J1925" s="58" t="s">
        <v>120</v>
      </c>
      <c r="K1925" s="53"/>
      <c r="L1925" s="34">
        <f>IFERROR(WORKDAY(C1925,R1925,DiasNOLaborables),"")</f>
        <v>43998</v>
      </c>
      <c r="M1925" s="35" t="str">
        <f>+IF(C1925="","",IF(I1925="","",(IF(I1925&lt;=L1925,"A TIEMPO","FUERA DE TIEMPO"))))</f>
        <v>A TIEMPO</v>
      </c>
      <c r="N1925" s="35">
        <f>IF(I1925="","",NETWORKDAYS(Hoja1!C1925+1,Hoja1!I1925,DiasNOLaborables))</f>
        <v>11</v>
      </c>
      <c r="O1925" s="36" t="str">
        <f t="shared" si="100"/>
        <v/>
      </c>
      <c r="P1925" s="37"/>
      <c r="Q1925" s="37"/>
      <c r="R1925" s="37">
        <f t="shared" si="101"/>
        <v>20</v>
      </c>
      <c r="S1925" s="33"/>
    </row>
    <row r="1926" spans="1:19" ht="45" x14ac:dyDescent="0.25">
      <c r="A1926" s="53">
        <f t="shared" si="99"/>
        <v>1915</v>
      </c>
      <c r="B1926" s="59">
        <v>20209050040662</v>
      </c>
      <c r="C1926" s="55">
        <v>43966</v>
      </c>
      <c r="D1926" s="56" t="s">
        <v>120</v>
      </c>
      <c r="E1926" s="56" t="s">
        <v>78</v>
      </c>
      <c r="F1926" s="56" t="s">
        <v>85</v>
      </c>
      <c r="G1926" s="57" t="s">
        <v>125</v>
      </c>
      <c r="H1926" s="56" t="s">
        <v>43</v>
      </c>
      <c r="I1926" s="55">
        <v>44015</v>
      </c>
      <c r="J1926" s="58" t="s">
        <v>120</v>
      </c>
      <c r="K1926" s="53"/>
      <c r="L1926" s="34">
        <f>IFERROR(WORKDAY(C1926,R1926,DiasNOLaborables),"")</f>
        <v>44014</v>
      </c>
      <c r="M1926" s="35" t="str">
        <f>+IF(C1926="","",IF(I1926="","",(IF(I1926&lt;=L1926,"A TIEMPO","FUERA DE TIEMPO"))))</f>
        <v>FUERA DE TIEMPO</v>
      </c>
      <c r="N1926" s="35">
        <f>IF(I1926="","",NETWORKDAYS(Hoja1!C1926+1,Hoja1!I1926,DiasNOLaborables))</f>
        <v>31</v>
      </c>
      <c r="O1926" s="36">
        <f t="shared" si="100"/>
        <v>1</v>
      </c>
      <c r="P1926" s="37"/>
      <c r="Q1926" s="37"/>
      <c r="R1926" s="37">
        <f t="shared" si="101"/>
        <v>30</v>
      </c>
      <c r="S1926" s="33"/>
    </row>
    <row r="1927" spans="1:19" ht="45" x14ac:dyDescent="0.25">
      <c r="A1927" s="53">
        <f t="shared" si="99"/>
        <v>1916</v>
      </c>
      <c r="B1927" s="59">
        <v>20209050040682</v>
      </c>
      <c r="C1927" s="55">
        <v>43966</v>
      </c>
      <c r="D1927" s="56" t="s">
        <v>120</v>
      </c>
      <c r="E1927" s="56" t="s">
        <v>85</v>
      </c>
      <c r="F1927" s="56" t="s">
        <v>85</v>
      </c>
      <c r="G1927" s="57" t="s">
        <v>125</v>
      </c>
      <c r="H1927" s="56" t="s">
        <v>43</v>
      </c>
      <c r="I1927" s="55">
        <v>43985</v>
      </c>
      <c r="J1927" s="58" t="s">
        <v>120</v>
      </c>
      <c r="K1927" s="53"/>
      <c r="L1927" s="34">
        <f>IFERROR(WORKDAY(C1927,R1927,DiasNOLaborables),"")</f>
        <v>43998</v>
      </c>
      <c r="M1927" s="35" t="str">
        <f>+IF(C1927="","",IF(I1927="","",(IF(I1927&lt;=L1927,"A TIEMPO","FUERA DE TIEMPO"))))</f>
        <v>A TIEMPO</v>
      </c>
      <c r="N1927" s="35">
        <f>IF(I1927="","",NETWORKDAYS(Hoja1!C1927+1,Hoja1!I1927,DiasNOLaborables))</f>
        <v>12</v>
      </c>
      <c r="O1927" s="36" t="str">
        <f t="shared" si="100"/>
        <v/>
      </c>
      <c r="P1927" s="37"/>
      <c r="Q1927" s="37"/>
      <c r="R1927" s="37">
        <f t="shared" si="101"/>
        <v>20</v>
      </c>
      <c r="S1927" s="33"/>
    </row>
    <row r="1928" spans="1:19" ht="45" x14ac:dyDescent="0.25">
      <c r="A1928" s="53">
        <f t="shared" si="99"/>
        <v>1917</v>
      </c>
      <c r="B1928" s="59">
        <v>20209050040692</v>
      </c>
      <c r="C1928" s="55">
        <v>43966</v>
      </c>
      <c r="D1928" s="56" t="s">
        <v>120</v>
      </c>
      <c r="E1928" s="56" t="s">
        <v>85</v>
      </c>
      <c r="F1928" s="56" t="s">
        <v>85</v>
      </c>
      <c r="G1928" s="57" t="s">
        <v>125</v>
      </c>
      <c r="H1928" s="56" t="s">
        <v>54</v>
      </c>
      <c r="I1928" s="55">
        <v>43979</v>
      </c>
      <c r="J1928" s="58" t="s">
        <v>120</v>
      </c>
      <c r="K1928" s="53"/>
      <c r="L1928" s="34">
        <f>IFERROR(WORKDAY(C1928,R1928,DiasNOLaborables),"")</f>
        <v>43998</v>
      </c>
      <c r="M1928" s="35" t="str">
        <f>+IF(C1928="","",IF(I1928="","",(IF(I1928&lt;=L1928,"A TIEMPO","FUERA DE TIEMPO"))))</f>
        <v>A TIEMPO</v>
      </c>
      <c r="N1928" s="35">
        <f>IF(I1928="","",NETWORKDAYS(Hoja1!C1928+1,Hoja1!I1928,DiasNOLaborables))</f>
        <v>8</v>
      </c>
      <c r="O1928" s="36" t="str">
        <f t="shared" si="100"/>
        <v/>
      </c>
      <c r="P1928" s="37"/>
      <c r="Q1928" s="37"/>
      <c r="R1928" s="37">
        <f t="shared" si="101"/>
        <v>20</v>
      </c>
      <c r="S1928" s="33"/>
    </row>
    <row r="1929" spans="1:19" ht="45" x14ac:dyDescent="0.25">
      <c r="A1929" s="53">
        <f t="shared" si="99"/>
        <v>1918</v>
      </c>
      <c r="B1929" s="59">
        <v>20209050040702</v>
      </c>
      <c r="C1929" s="55">
        <v>43966</v>
      </c>
      <c r="D1929" s="56" t="s">
        <v>120</v>
      </c>
      <c r="E1929" s="56" t="s">
        <v>85</v>
      </c>
      <c r="F1929" s="56" t="s">
        <v>85</v>
      </c>
      <c r="G1929" s="57" t="s">
        <v>125</v>
      </c>
      <c r="H1929" s="56" t="s">
        <v>54</v>
      </c>
      <c r="I1929" s="55">
        <v>43977</v>
      </c>
      <c r="J1929" s="58" t="s">
        <v>120</v>
      </c>
      <c r="K1929" s="53"/>
      <c r="L1929" s="34">
        <f>IFERROR(WORKDAY(C1929,R1929,DiasNOLaborables),"")</f>
        <v>43998</v>
      </c>
      <c r="M1929" s="35" t="str">
        <f>+IF(C1929="","",IF(I1929="","",(IF(I1929&lt;=L1929,"A TIEMPO","FUERA DE TIEMPO"))))</f>
        <v>A TIEMPO</v>
      </c>
      <c r="N1929" s="35">
        <f>IF(I1929="","",NETWORKDAYS(Hoja1!C1929+1,Hoja1!I1929,DiasNOLaborables))</f>
        <v>6</v>
      </c>
      <c r="O1929" s="36" t="str">
        <f t="shared" si="100"/>
        <v/>
      </c>
      <c r="P1929" s="37"/>
      <c r="Q1929" s="37"/>
      <c r="R1929" s="37">
        <f t="shared" si="101"/>
        <v>20</v>
      </c>
      <c r="S1929" s="33"/>
    </row>
    <row r="1930" spans="1:19" ht="45" x14ac:dyDescent="0.25">
      <c r="A1930" s="53">
        <f t="shared" ref="A1930:A1993" si="102">IF(B1930&lt;&gt;"",A1929+1,"")</f>
        <v>1919</v>
      </c>
      <c r="B1930" s="59">
        <v>20209050040462</v>
      </c>
      <c r="C1930" s="55">
        <v>43966</v>
      </c>
      <c r="D1930" s="56" t="s">
        <v>123</v>
      </c>
      <c r="E1930" s="56" t="s">
        <v>85</v>
      </c>
      <c r="F1930" s="56" t="s">
        <v>89</v>
      </c>
      <c r="G1930" s="57" t="s">
        <v>125</v>
      </c>
      <c r="H1930" s="56" t="s">
        <v>45</v>
      </c>
      <c r="I1930" s="55">
        <v>43977</v>
      </c>
      <c r="J1930" s="58" t="s">
        <v>120</v>
      </c>
      <c r="K1930" s="53"/>
      <c r="L1930" s="34">
        <f>IFERROR(WORKDAY(C1930,R1930,DiasNOLaborables),"")</f>
        <v>43998</v>
      </c>
      <c r="M1930" s="35" t="str">
        <f>+IF(C1930="","",IF(I1930="","",(IF(I1930&lt;=L1930,"A TIEMPO","FUERA DE TIEMPO"))))</f>
        <v>A TIEMPO</v>
      </c>
      <c r="N1930" s="35">
        <f>IF(I1930="","",NETWORKDAYS(Hoja1!C1930+1,Hoja1!I1930,DiasNOLaborables))</f>
        <v>6</v>
      </c>
      <c r="O1930" s="36" t="str">
        <f t="shared" si="100"/>
        <v/>
      </c>
      <c r="P1930" s="37"/>
      <c r="Q1930" s="37"/>
      <c r="R1930" s="37">
        <f t="shared" si="101"/>
        <v>20</v>
      </c>
      <c r="S1930" s="33"/>
    </row>
    <row r="1931" spans="1:19" ht="45" x14ac:dyDescent="0.25">
      <c r="A1931" s="53">
        <f t="shared" si="102"/>
        <v>1920</v>
      </c>
      <c r="B1931" s="59">
        <v>20209050040772</v>
      </c>
      <c r="C1931" s="55">
        <v>43967</v>
      </c>
      <c r="D1931" s="56" t="s">
        <v>123</v>
      </c>
      <c r="E1931" s="56" t="s">
        <v>85</v>
      </c>
      <c r="F1931" s="56" t="s">
        <v>112</v>
      </c>
      <c r="G1931" s="57" t="s">
        <v>125</v>
      </c>
      <c r="H1931" s="56" t="s">
        <v>52</v>
      </c>
      <c r="I1931" s="55">
        <v>43983</v>
      </c>
      <c r="J1931" s="58" t="s">
        <v>120</v>
      </c>
      <c r="K1931" s="53"/>
      <c r="L1931" s="34">
        <f>IFERROR(WORKDAY(C1931,R1931,DiasNOLaborables),"")</f>
        <v>43998</v>
      </c>
      <c r="M1931" s="35" t="str">
        <f>+IF(C1931="","",IF(I1931="","",(IF(I1931&lt;=L1931,"A TIEMPO","FUERA DE TIEMPO"))))</f>
        <v>A TIEMPO</v>
      </c>
      <c r="N1931" s="35">
        <f>IF(I1931="","",NETWORKDAYS(Hoja1!C1931+1,Hoja1!I1931,DiasNOLaborables))</f>
        <v>10</v>
      </c>
      <c r="O1931" s="36" t="str">
        <f t="shared" si="100"/>
        <v/>
      </c>
      <c r="P1931" s="37"/>
      <c r="Q1931" s="37"/>
      <c r="R1931" s="37">
        <f t="shared" si="101"/>
        <v>20</v>
      </c>
      <c r="S1931" s="33"/>
    </row>
    <row r="1932" spans="1:19" ht="45" x14ac:dyDescent="0.25">
      <c r="A1932" s="53">
        <f t="shared" si="102"/>
        <v>1921</v>
      </c>
      <c r="B1932" s="59">
        <v>20209050040782</v>
      </c>
      <c r="C1932" s="55">
        <v>43967</v>
      </c>
      <c r="D1932" s="56" t="s">
        <v>123</v>
      </c>
      <c r="E1932" s="56" t="s">
        <v>85</v>
      </c>
      <c r="F1932" s="56" t="s">
        <v>112</v>
      </c>
      <c r="G1932" s="57" t="s">
        <v>125</v>
      </c>
      <c r="H1932" s="56" t="s">
        <v>52</v>
      </c>
      <c r="I1932" s="55">
        <v>43983</v>
      </c>
      <c r="J1932" s="58" t="s">
        <v>120</v>
      </c>
      <c r="K1932" s="53"/>
      <c r="L1932" s="34">
        <f>IFERROR(WORKDAY(C1932,R1932,DiasNOLaborables),"")</f>
        <v>43998</v>
      </c>
      <c r="M1932" s="35" t="str">
        <f>+IF(C1932="","",IF(I1932="","",(IF(I1932&lt;=L1932,"A TIEMPO","FUERA DE TIEMPO"))))</f>
        <v>A TIEMPO</v>
      </c>
      <c r="N1932" s="35">
        <f>IF(I1932="","",NETWORKDAYS(Hoja1!C1932+1,Hoja1!I1932,DiasNOLaborables))</f>
        <v>10</v>
      </c>
      <c r="O1932" s="36" t="str">
        <f t="shared" si="100"/>
        <v/>
      </c>
      <c r="P1932" s="37"/>
      <c r="Q1932" s="37"/>
      <c r="R1932" s="37">
        <f t="shared" si="101"/>
        <v>20</v>
      </c>
      <c r="S1932" s="33"/>
    </row>
    <row r="1933" spans="1:19" ht="45" x14ac:dyDescent="0.25">
      <c r="A1933" s="53">
        <f t="shared" si="102"/>
        <v>1922</v>
      </c>
      <c r="B1933" s="59">
        <v>20209050040862</v>
      </c>
      <c r="C1933" s="55">
        <v>43968</v>
      </c>
      <c r="D1933" s="56" t="s">
        <v>123</v>
      </c>
      <c r="E1933" s="56" t="s">
        <v>85</v>
      </c>
      <c r="F1933" s="56" t="s">
        <v>92</v>
      </c>
      <c r="G1933" s="57" t="s">
        <v>125</v>
      </c>
      <c r="H1933" s="56" t="s">
        <v>54</v>
      </c>
      <c r="I1933" s="55">
        <v>43970</v>
      </c>
      <c r="J1933" s="58" t="s">
        <v>120</v>
      </c>
      <c r="K1933" s="53"/>
      <c r="L1933" s="34">
        <f>IFERROR(WORKDAY(C1933,R1933,DiasNOLaborables),"")</f>
        <v>43998</v>
      </c>
      <c r="M1933" s="35" t="str">
        <f>+IF(C1933="","",IF(I1933="","",(IF(I1933&lt;=L1933,"A TIEMPO","FUERA DE TIEMPO"))))</f>
        <v>A TIEMPO</v>
      </c>
      <c r="N1933" s="35">
        <f>IF(I1933="","",NETWORKDAYS(Hoja1!C1933+1,Hoja1!I1933,DiasNOLaborables))</f>
        <v>2</v>
      </c>
      <c r="O1933" s="36" t="str">
        <f t="shared" si="100"/>
        <v/>
      </c>
      <c r="P1933" s="37"/>
      <c r="Q1933" s="37"/>
      <c r="R1933" s="37">
        <f t="shared" si="101"/>
        <v>20</v>
      </c>
      <c r="S1933" s="33"/>
    </row>
    <row r="1934" spans="1:19" ht="45" x14ac:dyDescent="0.25">
      <c r="A1934" s="53">
        <f t="shared" si="102"/>
        <v>1923</v>
      </c>
      <c r="B1934" s="59">
        <v>20209050041002</v>
      </c>
      <c r="C1934" s="55">
        <v>43969</v>
      </c>
      <c r="D1934" s="56" t="s">
        <v>123</v>
      </c>
      <c r="E1934" s="56" t="s">
        <v>85</v>
      </c>
      <c r="F1934" s="56" t="s">
        <v>89</v>
      </c>
      <c r="G1934" s="57" t="s">
        <v>125</v>
      </c>
      <c r="H1934" s="56" t="s">
        <v>45</v>
      </c>
      <c r="I1934" s="55">
        <v>43969</v>
      </c>
      <c r="J1934" s="58" t="s">
        <v>120</v>
      </c>
      <c r="K1934" s="53"/>
      <c r="L1934" s="34">
        <f>IFERROR(WORKDAY(C1934,R1934,DiasNOLaborables),"")</f>
        <v>43999</v>
      </c>
      <c r="M1934" s="35" t="str">
        <f>+IF(C1934="","",IF(I1934="","",(IF(I1934&lt;=L1934,"A TIEMPO","FUERA DE TIEMPO"))))</f>
        <v>A TIEMPO</v>
      </c>
      <c r="N1934" s="35">
        <f>IF(I1934="","",NETWORKDAYS(Hoja1!C1934+1,Hoja1!I1934,DiasNOLaborables))</f>
        <v>-2</v>
      </c>
      <c r="O1934" s="36" t="str">
        <f t="shared" si="100"/>
        <v/>
      </c>
      <c r="P1934" s="37"/>
      <c r="Q1934" s="37"/>
      <c r="R1934" s="37">
        <f t="shared" si="101"/>
        <v>20</v>
      </c>
      <c r="S1934" s="33"/>
    </row>
    <row r="1935" spans="1:19" ht="45" x14ac:dyDescent="0.25">
      <c r="A1935" s="53">
        <f t="shared" si="102"/>
        <v>1924</v>
      </c>
      <c r="B1935" s="59">
        <v>20209050041062</v>
      </c>
      <c r="C1935" s="55">
        <v>43969</v>
      </c>
      <c r="D1935" s="56" t="s">
        <v>123</v>
      </c>
      <c r="E1935" s="56" t="s">
        <v>85</v>
      </c>
      <c r="F1935" s="56" t="s">
        <v>89</v>
      </c>
      <c r="G1935" s="57" t="s">
        <v>125</v>
      </c>
      <c r="H1935" s="56" t="s">
        <v>46</v>
      </c>
      <c r="I1935" s="55">
        <v>43972</v>
      </c>
      <c r="J1935" s="58" t="s">
        <v>120</v>
      </c>
      <c r="K1935" s="53"/>
      <c r="L1935" s="34">
        <f>IFERROR(WORKDAY(C1935,R1935,DiasNOLaborables),"")</f>
        <v>43999</v>
      </c>
      <c r="M1935" s="35" t="str">
        <f>+IF(C1935="","",IF(I1935="","",(IF(I1935&lt;=L1935,"A TIEMPO","FUERA DE TIEMPO"))))</f>
        <v>A TIEMPO</v>
      </c>
      <c r="N1935" s="35">
        <f>IF(I1935="","",NETWORKDAYS(Hoja1!C1935+1,Hoja1!I1935,DiasNOLaborables))</f>
        <v>3</v>
      </c>
      <c r="O1935" s="36" t="str">
        <f t="shared" si="100"/>
        <v/>
      </c>
      <c r="P1935" s="37"/>
      <c r="Q1935" s="37"/>
      <c r="R1935" s="37">
        <f t="shared" si="101"/>
        <v>20</v>
      </c>
      <c r="S1935" s="33"/>
    </row>
    <row r="1936" spans="1:19" ht="45" x14ac:dyDescent="0.25">
      <c r="A1936" s="53">
        <f t="shared" si="102"/>
        <v>1925</v>
      </c>
      <c r="B1936" s="59">
        <v>20209050041072</v>
      </c>
      <c r="C1936" s="55">
        <v>43969</v>
      </c>
      <c r="D1936" s="56" t="s">
        <v>123</v>
      </c>
      <c r="E1936" s="56" t="s">
        <v>85</v>
      </c>
      <c r="F1936" s="56" t="s">
        <v>89</v>
      </c>
      <c r="G1936" s="57" t="s">
        <v>125</v>
      </c>
      <c r="H1936" s="56" t="s">
        <v>45</v>
      </c>
      <c r="I1936" s="55">
        <v>43969</v>
      </c>
      <c r="J1936" s="58" t="s">
        <v>120</v>
      </c>
      <c r="K1936" s="53"/>
      <c r="L1936" s="34">
        <f>IFERROR(WORKDAY(C1936,R1936,DiasNOLaborables),"")</f>
        <v>43999</v>
      </c>
      <c r="M1936" s="35" t="str">
        <f>+IF(C1936="","",IF(I1936="","",(IF(I1936&lt;=L1936,"A TIEMPO","FUERA DE TIEMPO"))))</f>
        <v>A TIEMPO</v>
      </c>
      <c r="N1936" s="35">
        <f>IF(I1936="","",NETWORKDAYS(Hoja1!C1936+1,Hoja1!I1936,DiasNOLaborables))</f>
        <v>-2</v>
      </c>
      <c r="O1936" s="36" t="str">
        <f t="shared" si="100"/>
        <v/>
      </c>
      <c r="P1936" s="37"/>
      <c r="Q1936" s="37"/>
      <c r="R1936" s="37">
        <f t="shared" si="101"/>
        <v>20</v>
      </c>
      <c r="S1936" s="33"/>
    </row>
    <row r="1937" spans="1:19" ht="45" x14ac:dyDescent="0.25">
      <c r="A1937" s="53">
        <f t="shared" si="102"/>
        <v>1926</v>
      </c>
      <c r="B1937" s="59">
        <v>20209050041102</v>
      </c>
      <c r="C1937" s="55">
        <v>43969</v>
      </c>
      <c r="D1937" s="56" t="s">
        <v>123</v>
      </c>
      <c r="E1937" s="56" t="s">
        <v>85</v>
      </c>
      <c r="F1937" s="56" t="s">
        <v>89</v>
      </c>
      <c r="G1937" s="57" t="s">
        <v>125</v>
      </c>
      <c r="H1937" s="56" t="s">
        <v>45</v>
      </c>
      <c r="I1937" s="60">
        <v>43970</v>
      </c>
      <c r="J1937" s="58" t="s">
        <v>120</v>
      </c>
      <c r="K1937" s="53"/>
      <c r="L1937" s="34">
        <f>IFERROR(WORKDAY(C1937,R1937,DiasNOLaborables),"")</f>
        <v>43999</v>
      </c>
      <c r="M1937" s="35" t="str">
        <f>+IF(C1937="","",IF(I1937="","",(IF(I1937&lt;=L1937,"A TIEMPO","FUERA DE TIEMPO"))))</f>
        <v>A TIEMPO</v>
      </c>
      <c r="N1937" s="35">
        <f>IF(I1937="","",NETWORKDAYS(Hoja1!C1937+1,Hoja1!I1937,DiasNOLaborables))</f>
        <v>1</v>
      </c>
      <c r="O1937" s="36" t="str">
        <f t="shared" si="100"/>
        <v/>
      </c>
      <c r="P1937" s="37"/>
      <c r="Q1937" s="37"/>
      <c r="R1937" s="37">
        <f t="shared" si="101"/>
        <v>20</v>
      </c>
      <c r="S1937" s="33"/>
    </row>
    <row r="1938" spans="1:19" ht="45" x14ac:dyDescent="0.25">
      <c r="A1938" s="53">
        <f t="shared" si="102"/>
        <v>1927</v>
      </c>
      <c r="B1938" s="59">
        <v>20209050041112</v>
      </c>
      <c r="C1938" s="55">
        <v>43969</v>
      </c>
      <c r="D1938" s="56" t="s">
        <v>123</v>
      </c>
      <c r="E1938" s="56" t="s">
        <v>85</v>
      </c>
      <c r="F1938" s="56" t="s">
        <v>107</v>
      </c>
      <c r="G1938" s="57" t="s">
        <v>125</v>
      </c>
      <c r="H1938" s="56" t="s">
        <v>43</v>
      </c>
      <c r="I1938" s="60">
        <v>43971</v>
      </c>
      <c r="J1938" s="58" t="s">
        <v>120</v>
      </c>
      <c r="K1938" s="53"/>
      <c r="L1938" s="34">
        <f>IFERROR(WORKDAY(C1938,R1938,DiasNOLaborables),"")</f>
        <v>43999</v>
      </c>
      <c r="M1938" s="35" t="str">
        <f>+IF(C1938="","",IF(I1938="","",(IF(I1938&lt;=L1938,"A TIEMPO","FUERA DE TIEMPO"))))</f>
        <v>A TIEMPO</v>
      </c>
      <c r="N1938" s="35">
        <f>IF(I1938="","",NETWORKDAYS(Hoja1!C1938+1,Hoja1!I1938,DiasNOLaborables))</f>
        <v>2</v>
      </c>
      <c r="O1938" s="36" t="str">
        <f t="shared" si="100"/>
        <v/>
      </c>
      <c r="P1938" s="37"/>
      <c r="Q1938" s="37"/>
      <c r="R1938" s="37">
        <f t="shared" si="101"/>
        <v>20</v>
      </c>
      <c r="S1938" s="33"/>
    </row>
    <row r="1939" spans="1:19" ht="45" x14ac:dyDescent="0.25">
      <c r="A1939" s="53">
        <f t="shared" si="102"/>
        <v>1928</v>
      </c>
      <c r="B1939" s="59">
        <v>20209050041382</v>
      </c>
      <c r="C1939" s="55">
        <v>43969</v>
      </c>
      <c r="D1939" s="56" t="s">
        <v>123</v>
      </c>
      <c r="E1939" s="56" t="s">
        <v>85</v>
      </c>
      <c r="F1939" s="56" t="s">
        <v>89</v>
      </c>
      <c r="G1939" s="57" t="s">
        <v>125</v>
      </c>
      <c r="H1939" s="56" t="s">
        <v>51</v>
      </c>
      <c r="I1939" s="60">
        <v>43970</v>
      </c>
      <c r="J1939" s="58" t="s">
        <v>120</v>
      </c>
      <c r="K1939" s="53"/>
      <c r="L1939" s="34">
        <f>IFERROR(WORKDAY(C1939,R1939,DiasNOLaborables),"")</f>
        <v>43999</v>
      </c>
      <c r="M1939" s="35" t="str">
        <f>+IF(C1939="","",IF(I1939="","",(IF(I1939&lt;=L1939,"A TIEMPO","FUERA DE TIEMPO"))))</f>
        <v>A TIEMPO</v>
      </c>
      <c r="N1939" s="35">
        <f>IF(I1939="","",NETWORKDAYS(Hoja1!C1939+1,Hoja1!I1939,DiasNOLaborables))</f>
        <v>1</v>
      </c>
      <c r="O1939" s="36" t="str">
        <f t="shared" si="100"/>
        <v/>
      </c>
      <c r="P1939" s="37"/>
      <c r="Q1939" s="37"/>
      <c r="R1939" s="37">
        <f t="shared" si="101"/>
        <v>20</v>
      </c>
      <c r="S1939" s="33"/>
    </row>
    <row r="1940" spans="1:19" ht="45" x14ac:dyDescent="0.25">
      <c r="A1940" s="53">
        <f t="shared" si="102"/>
        <v>1929</v>
      </c>
      <c r="B1940" s="59">
        <v>20209050041472</v>
      </c>
      <c r="C1940" s="55">
        <v>43969</v>
      </c>
      <c r="D1940" s="56" t="s">
        <v>123</v>
      </c>
      <c r="E1940" s="56" t="s">
        <v>85</v>
      </c>
      <c r="F1940" s="56" t="s">
        <v>93</v>
      </c>
      <c r="G1940" s="57" t="s">
        <v>125</v>
      </c>
      <c r="H1940" s="56" t="s">
        <v>43</v>
      </c>
      <c r="I1940" s="55">
        <v>43978</v>
      </c>
      <c r="J1940" s="58" t="s">
        <v>120</v>
      </c>
      <c r="K1940" s="53"/>
      <c r="L1940" s="34">
        <f>IFERROR(WORKDAY(C1940,R1940,DiasNOLaborables),"")</f>
        <v>43999</v>
      </c>
      <c r="M1940" s="35" t="str">
        <f>+IF(C1940="","",IF(I1940="","",(IF(I1940&lt;=L1940,"A TIEMPO","FUERA DE TIEMPO"))))</f>
        <v>A TIEMPO</v>
      </c>
      <c r="N1940" s="35">
        <f>IF(I1940="","",NETWORKDAYS(Hoja1!C1940+1,Hoja1!I1940,DiasNOLaborables))</f>
        <v>6</v>
      </c>
      <c r="O1940" s="36" t="str">
        <f t="shared" si="100"/>
        <v/>
      </c>
      <c r="P1940" s="37"/>
      <c r="Q1940" s="37"/>
      <c r="R1940" s="37">
        <f t="shared" si="101"/>
        <v>20</v>
      </c>
      <c r="S1940" s="33"/>
    </row>
    <row r="1941" spans="1:19" ht="45" x14ac:dyDescent="0.25">
      <c r="A1941" s="53">
        <f t="shared" si="102"/>
        <v>1930</v>
      </c>
      <c r="B1941" s="59">
        <v>20209050041122</v>
      </c>
      <c r="C1941" s="55">
        <v>43969</v>
      </c>
      <c r="D1941" s="56" t="s">
        <v>120</v>
      </c>
      <c r="E1941" s="56" t="s">
        <v>75</v>
      </c>
      <c r="F1941" s="56" t="s">
        <v>94</v>
      </c>
      <c r="G1941" s="57" t="s">
        <v>125</v>
      </c>
      <c r="H1941" s="56" t="s">
        <v>42</v>
      </c>
      <c r="I1941" s="55">
        <v>44016</v>
      </c>
      <c r="J1941" s="58" t="s">
        <v>120</v>
      </c>
      <c r="K1941" s="53"/>
      <c r="L1941" s="34">
        <f>IFERROR(WORKDAY(C1941,R1941,DiasNOLaborables),"")</f>
        <v>44022</v>
      </c>
      <c r="M1941" s="35" t="str">
        <f>+IF(C1941="","",IF(I1941="","",(IF(I1941&lt;=L1941,"A TIEMPO","FUERA DE TIEMPO"))))</f>
        <v>A TIEMPO</v>
      </c>
      <c r="N1941" s="35">
        <f>IF(I1941="","",NETWORKDAYS(Hoja1!C1941+1,Hoja1!I1941,DiasNOLaborables))</f>
        <v>30</v>
      </c>
      <c r="O1941" s="36" t="str">
        <f t="shared" si="100"/>
        <v/>
      </c>
      <c r="P1941" s="37"/>
      <c r="Q1941" s="37"/>
      <c r="R1941" s="37">
        <f t="shared" si="101"/>
        <v>35</v>
      </c>
      <c r="S1941" s="33"/>
    </row>
    <row r="1942" spans="1:19" ht="45" x14ac:dyDescent="0.25">
      <c r="A1942" s="53">
        <f t="shared" si="102"/>
        <v>1931</v>
      </c>
      <c r="B1942" s="59">
        <v>20209050041132</v>
      </c>
      <c r="C1942" s="55">
        <v>43969</v>
      </c>
      <c r="D1942" s="56" t="s">
        <v>120</v>
      </c>
      <c r="E1942" s="56" t="s">
        <v>78</v>
      </c>
      <c r="F1942" s="56" t="s">
        <v>85</v>
      </c>
      <c r="G1942" s="57" t="s">
        <v>125</v>
      </c>
      <c r="H1942" s="56" t="s">
        <v>43</v>
      </c>
      <c r="I1942" s="55">
        <v>44014</v>
      </c>
      <c r="J1942" s="58" t="s">
        <v>120</v>
      </c>
      <c r="K1942" s="53"/>
      <c r="L1942" s="34">
        <f>IFERROR(WORKDAY(C1942,R1942,DiasNOLaborables),"")</f>
        <v>44015</v>
      </c>
      <c r="M1942" s="35" t="str">
        <f>+IF(C1942="","",IF(I1942="","",(IF(I1942&lt;=L1942,"A TIEMPO","FUERA DE TIEMPO"))))</f>
        <v>A TIEMPO</v>
      </c>
      <c r="N1942" s="35">
        <f>IF(I1942="","",NETWORKDAYS(Hoja1!C1942+1,Hoja1!I1942,DiasNOLaborables))</f>
        <v>29</v>
      </c>
      <c r="O1942" s="36" t="str">
        <f t="shared" si="100"/>
        <v/>
      </c>
      <c r="P1942" s="37"/>
      <c r="Q1942" s="37"/>
      <c r="R1942" s="37">
        <f t="shared" si="101"/>
        <v>30</v>
      </c>
      <c r="S1942" s="33"/>
    </row>
    <row r="1943" spans="1:19" ht="45" x14ac:dyDescent="0.25">
      <c r="A1943" s="53">
        <f t="shared" si="102"/>
        <v>1932</v>
      </c>
      <c r="B1943" s="59">
        <v>20209050041142</v>
      </c>
      <c r="C1943" s="55">
        <v>43969</v>
      </c>
      <c r="D1943" s="56" t="s">
        <v>120</v>
      </c>
      <c r="E1943" s="56" t="s">
        <v>85</v>
      </c>
      <c r="F1943" s="56" t="s">
        <v>85</v>
      </c>
      <c r="G1943" s="57" t="s">
        <v>125</v>
      </c>
      <c r="H1943" s="56" t="s">
        <v>43</v>
      </c>
      <c r="I1943" s="55">
        <v>43972</v>
      </c>
      <c r="J1943" s="58" t="s">
        <v>120</v>
      </c>
      <c r="K1943" s="53"/>
      <c r="L1943" s="34">
        <f>IFERROR(WORKDAY(C1943,R1943,DiasNOLaborables),"")</f>
        <v>43999</v>
      </c>
      <c r="M1943" s="35" t="str">
        <f>+IF(C1943="","",IF(I1943="","",(IF(I1943&lt;=L1943,"A TIEMPO","FUERA DE TIEMPO"))))</f>
        <v>A TIEMPO</v>
      </c>
      <c r="N1943" s="35">
        <f>IF(I1943="","",NETWORKDAYS(Hoja1!C1943+1,Hoja1!I1943,DiasNOLaborables))</f>
        <v>3</v>
      </c>
      <c r="O1943" s="36" t="str">
        <f t="shared" si="100"/>
        <v/>
      </c>
      <c r="P1943" s="37"/>
      <c r="Q1943" s="37"/>
      <c r="R1943" s="37">
        <f t="shared" si="101"/>
        <v>20</v>
      </c>
      <c r="S1943" s="33"/>
    </row>
    <row r="1944" spans="1:19" ht="45" x14ac:dyDescent="0.25">
      <c r="A1944" s="53">
        <f t="shared" si="102"/>
        <v>1933</v>
      </c>
      <c r="B1944" s="59">
        <v>20209050041152</v>
      </c>
      <c r="C1944" s="55">
        <v>43969</v>
      </c>
      <c r="D1944" s="56" t="s">
        <v>120</v>
      </c>
      <c r="E1944" s="56" t="s">
        <v>85</v>
      </c>
      <c r="F1944" s="56" t="s">
        <v>85</v>
      </c>
      <c r="G1944" s="57" t="s">
        <v>125</v>
      </c>
      <c r="H1944" s="56" t="s">
        <v>54</v>
      </c>
      <c r="I1944" s="55">
        <v>43979</v>
      </c>
      <c r="J1944" s="58" t="s">
        <v>120</v>
      </c>
      <c r="K1944" s="53"/>
      <c r="L1944" s="34">
        <f>IFERROR(WORKDAY(C1944,R1944,DiasNOLaborables),"")</f>
        <v>43999</v>
      </c>
      <c r="M1944" s="35" t="str">
        <f>+IF(C1944="","",IF(I1944="","",(IF(I1944&lt;=L1944,"A TIEMPO","FUERA DE TIEMPO"))))</f>
        <v>A TIEMPO</v>
      </c>
      <c r="N1944" s="35">
        <f>IF(I1944="","",NETWORKDAYS(Hoja1!C1944+1,Hoja1!I1944,DiasNOLaborables))</f>
        <v>7</v>
      </c>
      <c r="O1944" s="36" t="str">
        <f t="shared" si="100"/>
        <v/>
      </c>
      <c r="P1944" s="37"/>
      <c r="Q1944" s="37"/>
      <c r="R1944" s="37">
        <f t="shared" si="101"/>
        <v>20</v>
      </c>
      <c r="S1944" s="33"/>
    </row>
    <row r="1945" spans="1:19" ht="45" x14ac:dyDescent="0.25">
      <c r="A1945" s="53">
        <f t="shared" si="102"/>
        <v>1934</v>
      </c>
      <c r="B1945" s="59">
        <v>20209050041192</v>
      </c>
      <c r="C1945" s="55">
        <v>43969</v>
      </c>
      <c r="D1945" s="56" t="s">
        <v>120</v>
      </c>
      <c r="E1945" s="56" t="s">
        <v>85</v>
      </c>
      <c r="F1945" s="56" t="s">
        <v>85</v>
      </c>
      <c r="G1945" s="57" t="s">
        <v>125</v>
      </c>
      <c r="H1945" s="56" t="s">
        <v>42</v>
      </c>
      <c r="I1945" s="55">
        <v>43979</v>
      </c>
      <c r="J1945" s="58" t="s">
        <v>120</v>
      </c>
      <c r="K1945" s="53"/>
      <c r="L1945" s="34">
        <f>IFERROR(WORKDAY(C1945,R1945,DiasNOLaborables),"")</f>
        <v>43999</v>
      </c>
      <c r="M1945" s="35" t="str">
        <f>+IF(C1945="","",IF(I1945="","",(IF(I1945&lt;=L1945,"A TIEMPO","FUERA DE TIEMPO"))))</f>
        <v>A TIEMPO</v>
      </c>
      <c r="N1945" s="35">
        <f>IF(I1945="","",NETWORKDAYS(Hoja1!C1945+1,Hoja1!I1945,DiasNOLaborables))</f>
        <v>7</v>
      </c>
      <c r="O1945" s="36" t="str">
        <f t="shared" si="100"/>
        <v/>
      </c>
      <c r="P1945" s="37"/>
      <c r="Q1945" s="37"/>
      <c r="R1945" s="37">
        <f t="shared" si="101"/>
        <v>20</v>
      </c>
      <c r="S1945" s="33"/>
    </row>
    <row r="1946" spans="1:19" ht="45" x14ac:dyDescent="0.25">
      <c r="A1946" s="53">
        <f t="shared" si="102"/>
        <v>1935</v>
      </c>
      <c r="B1946" s="59">
        <v>20209050041232</v>
      </c>
      <c r="C1946" s="55">
        <v>43969</v>
      </c>
      <c r="D1946" s="56" t="s">
        <v>120</v>
      </c>
      <c r="E1946" s="56" t="s">
        <v>85</v>
      </c>
      <c r="F1946" s="56" t="s">
        <v>89</v>
      </c>
      <c r="G1946" s="57" t="s">
        <v>125</v>
      </c>
      <c r="H1946" s="56" t="s">
        <v>45</v>
      </c>
      <c r="I1946" s="55">
        <v>43972</v>
      </c>
      <c r="J1946" s="58" t="s">
        <v>120</v>
      </c>
      <c r="K1946" s="53"/>
      <c r="L1946" s="34">
        <f>IFERROR(WORKDAY(C1946,R1946,DiasNOLaborables),"")</f>
        <v>43999</v>
      </c>
      <c r="M1946" s="35" t="str">
        <f>+IF(C1946="","",IF(I1946="","",(IF(I1946&lt;=L1946,"A TIEMPO","FUERA DE TIEMPO"))))</f>
        <v>A TIEMPO</v>
      </c>
      <c r="N1946" s="35">
        <f>IF(I1946="","",NETWORKDAYS(Hoja1!C1946+1,Hoja1!I1946,DiasNOLaborables))</f>
        <v>3</v>
      </c>
      <c r="O1946" s="36" t="str">
        <f t="shared" si="100"/>
        <v/>
      </c>
      <c r="P1946" s="37"/>
      <c r="Q1946" s="37"/>
      <c r="R1946" s="37">
        <f t="shared" si="101"/>
        <v>20</v>
      </c>
      <c r="S1946" s="33"/>
    </row>
    <row r="1947" spans="1:19" ht="45" x14ac:dyDescent="0.25">
      <c r="A1947" s="53">
        <f t="shared" si="102"/>
        <v>1936</v>
      </c>
      <c r="B1947" s="59">
        <v>20209050041242</v>
      </c>
      <c r="C1947" s="55">
        <v>43969</v>
      </c>
      <c r="D1947" s="56" t="s">
        <v>120</v>
      </c>
      <c r="E1947" s="56" t="s">
        <v>85</v>
      </c>
      <c r="F1947" s="56" t="s">
        <v>85</v>
      </c>
      <c r="G1947" s="57" t="s">
        <v>125</v>
      </c>
      <c r="H1947" s="56" t="s">
        <v>54</v>
      </c>
      <c r="I1947" s="55">
        <v>43977</v>
      </c>
      <c r="J1947" s="58" t="s">
        <v>120</v>
      </c>
      <c r="K1947" s="53"/>
      <c r="L1947" s="34">
        <f>IFERROR(WORKDAY(C1947,R1947,DiasNOLaborables),"")</f>
        <v>43999</v>
      </c>
      <c r="M1947" s="35" t="str">
        <f>+IF(C1947="","",IF(I1947="","",(IF(I1947&lt;=L1947,"A TIEMPO","FUERA DE TIEMPO"))))</f>
        <v>A TIEMPO</v>
      </c>
      <c r="N1947" s="35">
        <f>IF(I1947="","",NETWORKDAYS(Hoja1!C1947+1,Hoja1!I1947,DiasNOLaborables))</f>
        <v>5</v>
      </c>
      <c r="O1947" s="36" t="str">
        <f t="shared" si="100"/>
        <v/>
      </c>
      <c r="P1947" s="37"/>
      <c r="Q1947" s="37"/>
      <c r="R1947" s="37">
        <f t="shared" si="101"/>
        <v>20</v>
      </c>
      <c r="S1947" s="33"/>
    </row>
    <row r="1948" spans="1:19" ht="45" x14ac:dyDescent="0.25">
      <c r="A1948" s="53">
        <f t="shared" si="102"/>
        <v>1937</v>
      </c>
      <c r="B1948" s="59">
        <v>20209050041262</v>
      </c>
      <c r="C1948" s="55">
        <v>43969</v>
      </c>
      <c r="D1948" s="56" t="s">
        <v>120</v>
      </c>
      <c r="E1948" s="56" t="s">
        <v>85</v>
      </c>
      <c r="F1948" s="56" t="s">
        <v>85</v>
      </c>
      <c r="G1948" s="57" t="s">
        <v>125</v>
      </c>
      <c r="H1948" s="56" t="s">
        <v>42</v>
      </c>
      <c r="I1948" s="55">
        <v>43977</v>
      </c>
      <c r="J1948" s="58" t="s">
        <v>120</v>
      </c>
      <c r="K1948" s="53"/>
      <c r="L1948" s="34">
        <f>IFERROR(WORKDAY(C1948,R1948,DiasNOLaborables),"")</f>
        <v>43999</v>
      </c>
      <c r="M1948" s="35" t="str">
        <f>+IF(C1948="","",IF(I1948="","",(IF(I1948&lt;=L1948,"A TIEMPO","FUERA DE TIEMPO"))))</f>
        <v>A TIEMPO</v>
      </c>
      <c r="N1948" s="35">
        <f>IF(I1948="","",NETWORKDAYS(Hoja1!C1948+1,Hoja1!I1948,DiasNOLaborables))</f>
        <v>5</v>
      </c>
      <c r="O1948" s="36" t="str">
        <f t="shared" ref="O1948:O2011" si="103">IF(NETWORKDAYS(L1948+1,I1948,DiasNOLaborables)&lt;=0,"",NETWORKDAYS(L1948+1,I1948,DiasNOLaborables))</f>
        <v/>
      </c>
      <c r="P1948" s="37"/>
      <c r="Q1948" s="37"/>
      <c r="R1948" s="37">
        <f t="shared" ref="R1948:R2011" si="104">IFERROR(VLOOKUP(E1948,$Z$50:$AA$63,2),"")</f>
        <v>20</v>
      </c>
      <c r="S1948" s="33"/>
    </row>
    <row r="1949" spans="1:19" ht="45" x14ac:dyDescent="0.25">
      <c r="A1949" s="53">
        <f t="shared" si="102"/>
        <v>1938</v>
      </c>
      <c r="B1949" s="59">
        <v>20209050041272</v>
      </c>
      <c r="C1949" s="55">
        <v>43969</v>
      </c>
      <c r="D1949" s="56" t="s">
        <v>120</v>
      </c>
      <c r="E1949" s="56" t="s">
        <v>85</v>
      </c>
      <c r="F1949" s="56" t="s">
        <v>85</v>
      </c>
      <c r="G1949" s="57" t="s">
        <v>125</v>
      </c>
      <c r="H1949" s="56" t="s">
        <v>52</v>
      </c>
      <c r="I1949" s="55">
        <v>43979</v>
      </c>
      <c r="J1949" s="58" t="s">
        <v>120</v>
      </c>
      <c r="K1949" s="53"/>
      <c r="L1949" s="34">
        <f>IFERROR(WORKDAY(C1949,R1949,DiasNOLaborables),"")</f>
        <v>43999</v>
      </c>
      <c r="M1949" s="35" t="str">
        <f>+IF(C1949="","",IF(I1949="","",(IF(I1949&lt;=L1949,"A TIEMPO","FUERA DE TIEMPO"))))</f>
        <v>A TIEMPO</v>
      </c>
      <c r="N1949" s="35">
        <f>IF(I1949="","",NETWORKDAYS(Hoja1!C1949+1,Hoja1!I1949,DiasNOLaborables))</f>
        <v>7</v>
      </c>
      <c r="O1949" s="36" t="str">
        <f t="shared" si="103"/>
        <v/>
      </c>
      <c r="P1949" s="37"/>
      <c r="Q1949" s="37"/>
      <c r="R1949" s="37">
        <f t="shared" si="104"/>
        <v>20</v>
      </c>
      <c r="S1949" s="33"/>
    </row>
    <row r="1950" spans="1:19" ht="45" x14ac:dyDescent="0.25">
      <c r="A1950" s="53">
        <f t="shared" si="102"/>
        <v>1939</v>
      </c>
      <c r="B1950" s="59">
        <v>20209050041282</v>
      </c>
      <c r="C1950" s="55">
        <v>43969</v>
      </c>
      <c r="D1950" s="56" t="s">
        <v>120</v>
      </c>
      <c r="E1950" s="56" t="s">
        <v>85</v>
      </c>
      <c r="F1950" s="56" t="s">
        <v>89</v>
      </c>
      <c r="G1950" s="57" t="s">
        <v>125</v>
      </c>
      <c r="H1950" s="56" t="s">
        <v>45</v>
      </c>
      <c r="I1950" s="55">
        <v>43972</v>
      </c>
      <c r="J1950" s="58" t="s">
        <v>120</v>
      </c>
      <c r="K1950" s="53"/>
      <c r="L1950" s="34">
        <f>IFERROR(WORKDAY(C1950,R1950,DiasNOLaborables),"")</f>
        <v>43999</v>
      </c>
      <c r="M1950" s="35" t="str">
        <f>+IF(C1950="","",IF(I1950="","",(IF(I1950&lt;=L1950,"A TIEMPO","FUERA DE TIEMPO"))))</f>
        <v>A TIEMPO</v>
      </c>
      <c r="N1950" s="35">
        <f>IF(I1950="","",NETWORKDAYS(Hoja1!C1950+1,Hoja1!I1950,DiasNOLaborables))</f>
        <v>3</v>
      </c>
      <c r="O1950" s="36" t="str">
        <f t="shared" si="103"/>
        <v/>
      </c>
      <c r="P1950" s="37"/>
      <c r="Q1950" s="37"/>
      <c r="R1950" s="37">
        <f t="shared" si="104"/>
        <v>20</v>
      </c>
      <c r="S1950" s="33"/>
    </row>
    <row r="1951" spans="1:19" ht="45" x14ac:dyDescent="0.25">
      <c r="A1951" s="53">
        <f t="shared" si="102"/>
        <v>1940</v>
      </c>
      <c r="B1951" s="59">
        <v>20209050041292</v>
      </c>
      <c r="C1951" s="55">
        <v>43969</v>
      </c>
      <c r="D1951" s="56" t="s">
        <v>120</v>
      </c>
      <c r="E1951" s="56" t="s">
        <v>85</v>
      </c>
      <c r="F1951" s="56" t="s">
        <v>89</v>
      </c>
      <c r="G1951" s="57" t="s">
        <v>125</v>
      </c>
      <c r="H1951" s="56" t="s">
        <v>45</v>
      </c>
      <c r="I1951" s="55">
        <v>43970</v>
      </c>
      <c r="J1951" s="58" t="s">
        <v>120</v>
      </c>
      <c r="K1951" s="53"/>
      <c r="L1951" s="34">
        <f>IFERROR(WORKDAY(C1951,R1951,DiasNOLaborables),"")</f>
        <v>43999</v>
      </c>
      <c r="M1951" s="35" t="str">
        <f>+IF(C1951="","",IF(I1951="","",(IF(I1951&lt;=L1951,"A TIEMPO","FUERA DE TIEMPO"))))</f>
        <v>A TIEMPO</v>
      </c>
      <c r="N1951" s="35">
        <f>IF(I1951="","",NETWORKDAYS(Hoja1!C1951+1,Hoja1!I1951,DiasNOLaborables))</f>
        <v>1</v>
      </c>
      <c r="O1951" s="36" t="str">
        <f t="shared" si="103"/>
        <v/>
      </c>
      <c r="P1951" s="37"/>
      <c r="Q1951" s="37"/>
      <c r="R1951" s="37">
        <f t="shared" si="104"/>
        <v>20</v>
      </c>
      <c r="S1951" s="33"/>
    </row>
    <row r="1952" spans="1:19" ht="45" x14ac:dyDescent="0.25">
      <c r="A1952" s="53">
        <f t="shared" si="102"/>
        <v>1941</v>
      </c>
      <c r="B1952" s="59">
        <v>20209050041312</v>
      </c>
      <c r="C1952" s="55">
        <v>43969</v>
      </c>
      <c r="D1952" s="56" t="s">
        <v>120</v>
      </c>
      <c r="E1952" s="56" t="s">
        <v>85</v>
      </c>
      <c r="F1952" s="56" t="s">
        <v>89</v>
      </c>
      <c r="G1952" s="57" t="s">
        <v>125</v>
      </c>
      <c r="H1952" s="56" t="s">
        <v>51</v>
      </c>
      <c r="I1952" s="55">
        <v>43970</v>
      </c>
      <c r="J1952" s="58" t="s">
        <v>120</v>
      </c>
      <c r="K1952" s="53"/>
      <c r="L1952" s="34">
        <f>IFERROR(WORKDAY(C1952,R1952,DiasNOLaborables),"")</f>
        <v>43999</v>
      </c>
      <c r="M1952" s="35" t="str">
        <f>+IF(C1952="","",IF(I1952="","",(IF(I1952&lt;=L1952,"A TIEMPO","FUERA DE TIEMPO"))))</f>
        <v>A TIEMPO</v>
      </c>
      <c r="N1952" s="35">
        <f>IF(I1952="","",NETWORKDAYS(Hoja1!C1952+1,Hoja1!I1952,DiasNOLaborables))</f>
        <v>1</v>
      </c>
      <c r="O1952" s="36" t="str">
        <f t="shared" si="103"/>
        <v/>
      </c>
      <c r="P1952" s="37"/>
      <c r="Q1952" s="37"/>
      <c r="R1952" s="37">
        <f t="shared" si="104"/>
        <v>20</v>
      </c>
      <c r="S1952" s="33"/>
    </row>
    <row r="1953" spans="1:19" ht="45" x14ac:dyDescent="0.25">
      <c r="A1953" s="53">
        <f t="shared" si="102"/>
        <v>1942</v>
      </c>
      <c r="B1953" s="59">
        <v>20209050041332</v>
      </c>
      <c r="C1953" s="55">
        <v>43969</v>
      </c>
      <c r="D1953" s="56" t="s">
        <v>120</v>
      </c>
      <c r="E1953" s="56" t="s">
        <v>85</v>
      </c>
      <c r="F1953" s="56" t="s">
        <v>107</v>
      </c>
      <c r="G1953" s="57" t="s">
        <v>125</v>
      </c>
      <c r="H1953" s="56" t="s">
        <v>43</v>
      </c>
      <c r="I1953" s="55">
        <v>43969</v>
      </c>
      <c r="J1953" s="58" t="s">
        <v>120</v>
      </c>
      <c r="K1953" s="53"/>
      <c r="L1953" s="34">
        <f>IFERROR(WORKDAY(C1953,R1953,DiasNOLaborables),"")</f>
        <v>43999</v>
      </c>
      <c r="M1953" s="35" t="str">
        <f>+IF(C1953="","",IF(I1953="","",(IF(I1953&lt;=L1953,"A TIEMPO","FUERA DE TIEMPO"))))</f>
        <v>A TIEMPO</v>
      </c>
      <c r="N1953" s="35">
        <f>IF(I1953="","",NETWORKDAYS(Hoja1!C1953+1,Hoja1!I1953,DiasNOLaborables))</f>
        <v>-2</v>
      </c>
      <c r="O1953" s="36" t="str">
        <f t="shared" si="103"/>
        <v/>
      </c>
      <c r="P1953" s="37"/>
      <c r="Q1953" s="37"/>
      <c r="R1953" s="37">
        <f t="shared" si="104"/>
        <v>20</v>
      </c>
      <c r="S1953" s="33"/>
    </row>
    <row r="1954" spans="1:19" ht="45" x14ac:dyDescent="0.25">
      <c r="A1954" s="53">
        <f t="shared" si="102"/>
        <v>1943</v>
      </c>
      <c r="B1954" s="59">
        <v>20209050041342</v>
      </c>
      <c r="C1954" s="55">
        <v>43969</v>
      </c>
      <c r="D1954" s="56" t="s">
        <v>120</v>
      </c>
      <c r="E1954" s="56" t="s">
        <v>75</v>
      </c>
      <c r="F1954" s="56" t="s">
        <v>94</v>
      </c>
      <c r="G1954" s="57" t="s">
        <v>125</v>
      </c>
      <c r="H1954" s="56" t="s">
        <v>42</v>
      </c>
      <c r="I1954" s="55">
        <v>43970</v>
      </c>
      <c r="J1954" s="58" t="s">
        <v>120</v>
      </c>
      <c r="K1954" s="53"/>
      <c r="L1954" s="34">
        <f>IFERROR(WORKDAY(C1954,R1954,DiasNOLaborables),"")</f>
        <v>44022</v>
      </c>
      <c r="M1954" s="35" t="str">
        <f>+IF(C1954="","",IF(I1954="","",(IF(I1954&lt;=L1954,"A TIEMPO","FUERA DE TIEMPO"))))</f>
        <v>A TIEMPO</v>
      </c>
      <c r="N1954" s="35">
        <f>IF(I1954="","",NETWORKDAYS(Hoja1!C1954+1,Hoja1!I1954,DiasNOLaborables))</f>
        <v>1</v>
      </c>
      <c r="O1954" s="36" t="str">
        <f t="shared" si="103"/>
        <v/>
      </c>
      <c r="P1954" s="37"/>
      <c r="Q1954" s="37"/>
      <c r="R1954" s="37">
        <f t="shared" si="104"/>
        <v>35</v>
      </c>
      <c r="S1954" s="33"/>
    </row>
    <row r="1955" spans="1:19" ht="45" x14ac:dyDescent="0.25">
      <c r="A1955" s="53">
        <f t="shared" si="102"/>
        <v>1944</v>
      </c>
      <c r="B1955" s="59">
        <v>20209050041352</v>
      </c>
      <c r="C1955" s="55">
        <v>43969</v>
      </c>
      <c r="D1955" s="56" t="s">
        <v>120</v>
      </c>
      <c r="E1955" s="56" t="s">
        <v>75</v>
      </c>
      <c r="F1955" s="56" t="s">
        <v>94</v>
      </c>
      <c r="G1955" s="57" t="s">
        <v>125</v>
      </c>
      <c r="H1955" s="56" t="s">
        <v>42</v>
      </c>
      <c r="I1955" s="55">
        <v>43971</v>
      </c>
      <c r="J1955" s="58" t="s">
        <v>120</v>
      </c>
      <c r="K1955" s="53"/>
      <c r="L1955" s="34">
        <f>IFERROR(WORKDAY(C1955,R1955,DiasNOLaborables),"")</f>
        <v>44022</v>
      </c>
      <c r="M1955" s="35" t="str">
        <f>+IF(C1955="","",IF(I1955="","",(IF(I1955&lt;=L1955,"A TIEMPO","FUERA DE TIEMPO"))))</f>
        <v>A TIEMPO</v>
      </c>
      <c r="N1955" s="35">
        <f>IF(I1955="","",NETWORKDAYS(Hoja1!C1955+1,Hoja1!I1955,DiasNOLaborables))</f>
        <v>2</v>
      </c>
      <c r="O1955" s="36" t="str">
        <f t="shared" si="103"/>
        <v/>
      </c>
      <c r="P1955" s="37"/>
      <c r="Q1955" s="37"/>
      <c r="R1955" s="37">
        <f t="shared" si="104"/>
        <v>35</v>
      </c>
      <c r="S1955" s="33"/>
    </row>
    <row r="1956" spans="1:19" ht="45" x14ac:dyDescent="0.25">
      <c r="A1956" s="53">
        <f t="shared" si="102"/>
        <v>1945</v>
      </c>
      <c r="B1956" s="59">
        <v>20209050041362</v>
      </c>
      <c r="C1956" s="55">
        <v>43969</v>
      </c>
      <c r="D1956" s="56" t="s">
        <v>120</v>
      </c>
      <c r="E1956" s="56" t="s">
        <v>75</v>
      </c>
      <c r="F1956" s="56" t="s">
        <v>94</v>
      </c>
      <c r="G1956" s="57" t="s">
        <v>125</v>
      </c>
      <c r="H1956" s="56" t="s">
        <v>42</v>
      </c>
      <c r="I1956" s="55">
        <v>43971</v>
      </c>
      <c r="J1956" s="58" t="s">
        <v>120</v>
      </c>
      <c r="K1956" s="53"/>
      <c r="L1956" s="34">
        <f>IFERROR(WORKDAY(C1956,R1956,DiasNOLaborables),"")</f>
        <v>44022</v>
      </c>
      <c r="M1956" s="35" t="str">
        <f>+IF(C1956="","",IF(I1956="","",(IF(I1956&lt;=L1956,"A TIEMPO","FUERA DE TIEMPO"))))</f>
        <v>A TIEMPO</v>
      </c>
      <c r="N1956" s="35">
        <f>IF(I1956="","",NETWORKDAYS(Hoja1!C1956+1,Hoja1!I1956,DiasNOLaborables))</f>
        <v>2</v>
      </c>
      <c r="O1956" s="36" t="str">
        <f t="shared" si="103"/>
        <v/>
      </c>
      <c r="P1956" s="37"/>
      <c r="Q1956" s="37"/>
      <c r="R1956" s="37">
        <f t="shared" si="104"/>
        <v>35</v>
      </c>
      <c r="S1956" s="33"/>
    </row>
    <row r="1957" spans="1:19" ht="45" x14ac:dyDescent="0.25">
      <c r="A1957" s="53">
        <f t="shared" si="102"/>
        <v>1946</v>
      </c>
      <c r="B1957" s="59">
        <v>20209050041372</v>
      </c>
      <c r="C1957" s="55">
        <v>43969</v>
      </c>
      <c r="D1957" s="56" t="s">
        <v>120</v>
      </c>
      <c r="E1957" s="56" t="s">
        <v>75</v>
      </c>
      <c r="F1957" s="56" t="s">
        <v>94</v>
      </c>
      <c r="G1957" s="57" t="s">
        <v>125</v>
      </c>
      <c r="H1957" s="56" t="s">
        <v>42</v>
      </c>
      <c r="I1957" s="55">
        <v>43971</v>
      </c>
      <c r="J1957" s="58" t="s">
        <v>120</v>
      </c>
      <c r="K1957" s="53"/>
      <c r="L1957" s="34">
        <f>IFERROR(WORKDAY(C1957,R1957,DiasNOLaborables),"")</f>
        <v>44022</v>
      </c>
      <c r="M1957" s="35" t="str">
        <f>+IF(C1957="","",IF(I1957="","",(IF(I1957&lt;=L1957,"A TIEMPO","FUERA DE TIEMPO"))))</f>
        <v>A TIEMPO</v>
      </c>
      <c r="N1957" s="35">
        <f>IF(I1957="","",NETWORKDAYS(Hoja1!C1957+1,Hoja1!I1957,DiasNOLaborables))</f>
        <v>2</v>
      </c>
      <c r="O1957" s="36" t="str">
        <f t="shared" si="103"/>
        <v/>
      </c>
      <c r="P1957" s="37"/>
      <c r="Q1957" s="37"/>
      <c r="R1957" s="37">
        <f t="shared" si="104"/>
        <v>35</v>
      </c>
      <c r="S1957" s="33"/>
    </row>
    <row r="1958" spans="1:19" ht="45" x14ac:dyDescent="0.25">
      <c r="A1958" s="53">
        <f t="shared" si="102"/>
        <v>1947</v>
      </c>
      <c r="B1958" s="59">
        <v>20209050041392</v>
      </c>
      <c r="C1958" s="55">
        <v>43969</v>
      </c>
      <c r="D1958" s="56" t="s">
        <v>120</v>
      </c>
      <c r="E1958" s="56" t="s">
        <v>75</v>
      </c>
      <c r="F1958" s="56" t="s">
        <v>94</v>
      </c>
      <c r="G1958" s="57" t="s">
        <v>125</v>
      </c>
      <c r="H1958" s="56" t="s">
        <v>42</v>
      </c>
      <c r="I1958" s="55">
        <v>43973</v>
      </c>
      <c r="J1958" s="58" t="s">
        <v>120</v>
      </c>
      <c r="K1958" s="53"/>
      <c r="L1958" s="34">
        <f>IFERROR(WORKDAY(C1958,R1958,DiasNOLaborables),"")</f>
        <v>44022</v>
      </c>
      <c r="M1958" s="35" t="str">
        <f>+IF(C1958="","",IF(I1958="","",(IF(I1958&lt;=L1958,"A TIEMPO","FUERA DE TIEMPO"))))</f>
        <v>A TIEMPO</v>
      </c>
      <c r="N1958" s="35">
        <f>IF(I1958="","",NETWORKDAYS(Hoja1!C1958+1,Hoja1!I1958,DiasNOLaborables))</f>
        <v>4</v>
      </c>
      <c r="O1958" s="36" t="str">
        <f t="shared" si="103"/>
        <v/>
      </c>
      <c r="P1958" s="37"/>
      <c r="Q1958" s="37"/>
      <c r="R1958" s="37">
        <f t="shared" si="104"/>
        <v>35</v>
      </c>
      <c r="S1958" s="33"/>
    </row>
    <row r="1959" spans="1:19" ht="45" x14ac:dyDescent="0.25">
      <c r="A1959" s="53">
        <f t="shared" si="102"/>
        <v>1948</v>
      </c>
      <c r="B1959" s="59">
        <v>20209050041402</v>
      </c>
      <c r="C1959" s="55">
        <v>43969</v>
      </c>
      <c r="D1959" s="56" t="s">
        <v>120</v>
      </c>
      <c r="E1959" s="56" t="s">
        <v>75</v>
      </c>
      <c r="F1959" s="56" t="s">
        <v>94</v>
      </c>
      <c r="G1959" s="57" t="s">
        <v>125</v>
      </c>
      <c r="H1959" s="56" t="s">
        <v>42</v>
      </c>
      <c r="I1959" s="55">
        <v>43978</v>
      </c>
      <c r="J1959" s="58" t="s">
        <v>120</v>
      </c>
      <c r="K1959" s="53"/>
      <c r="L1959" s="34">
        <f>IFERROR(WORKDAY(C1959,R1959,DiasNOLaborables),"")</f>
        <v>44022</v>
      </c>
      <c r="M1959" s="35" t="str">
        <f>+IF(C1959="","",IF(I1959="","",(IF(I1959&lt;=L1959,"A TIEMPO","FUERA DE TIEMPO"))))</f>
        <v>A TIEMPO</v>
      </c>
      <c r="N1959" s="35">
        <f>IF(I1959="","",NETWORKDAYS(Hoja1!C1959+1,Hoja1!I1959,DiasNOLaborables))</f>
        <v>6</v>
      </c>
      <c r="O1959" s="36" t="str">
        <f t="shared" si="103"/>
        <v/>
      </c>
      <c r="P1959" s="37"/>
      <c r="Q1959" s="37"/>
      <c r="R1959" s="37">
        <f t="shared" si="104"/>
        <v>35</v>
      </c>
      <c r="S1959" s="33"/>
    </row>
    <row r="1960" spans="1:19" ht="45" x14ac:dyDescent="0.25">
      <c r="A1960" s="53">
        <f t="shared" si="102"/>
        <v>1949</v>
      </c>
      <c r="B1960" s="59">
        <v>20209050041412</v>
      </c>
      <c r="C1960" s="55">
        <v>43969</v>
      </c>
      <c r="D1960" s="56" t="s">
        <v>120</v>
      </c>
      <c r="E1960" s="56" t="s">
        <v>75</v>
      </c>
      <c r="F1960" s="56" t="s">
        <v>94</v>
      </c>
      <c r="G1960" s="57" t="s">
        <v>125</v>
      </c>
      <c r="H1960" s="56" t="s">
        <v>42</v>
      </c>
      <c r="I1960" s="55">
        <v>43971</v>
      </c>
      <c r="J1960" s="58" t="s">
        <v>120</v>
      </c>
      <c r="K1960" s="53"/>
      <c r="L1960" s="34">
        <f>IFERROR(WORKDAY(C1960,R1960,DiasNOLaborables),"")</f>
        <v>44022</v>
      </c>
      <c r="M1960" s="35" t="str">
        <f>+IF(C1960="","",IF(I1960="","",(IF(I1960&lt;=L1960,"A TIEMPO","FUERA DE TIEMPO"))))</f>
        <v>A TIEMPO</v>
      </c>
      <c r="N1960" s="35">
        <f>IF(I1960="","",NETWORKDAYS(Hoja1!C1960+1,Hoja1!I1960,DiasNOLaborables))</f>
        <v>2</v>
      </c>
      <c r="O1960" s="36" t="str">
        <f t="shared" si="103"/>
        <v/>
      </c>
      <c r="P1960" s="37"/>
      <c r="Q1960" s="37"/>
      <c r="R1960" s="37">
        <f t="shared" si="104"/>
        <v>35</v>
      </c>
      <c r="S1960" s="33"/>
    </row>
    <row r="1961" spans="1:19" ht="45" x14ac:dyDescent="0.25">
      <c r="A1961" s="53">
        <f t="shared" si="102"/>
        <v>1950</v>
      </c>
      <c r="B1961" s="59">
        <v>20209050041422</v>
      </c>
      <c r="C1961" s="55">
        <v>43969</v>
      </c>
      <c r="D1961" s="56" t="s">
        <v>120</v>
      </c>
      <c r="E1961" s="56" t="s">
        <v>75</v>
      </c>
      <c r="F1961" s="56" t="s">
        <v>94</v>
      </c>
      <c r="G1961" s="57" t="s">
        <v>125</v>
      </c>
      <c r="H1961" s="56" t="s">
        <v>42</v>
      </c>
      <c r="I1961" s="55">
        <v>43971</v>
      </c>
      <c r="J1961" s="58" t="s">
        <v>120</v>
      </c>
      <c r="K1961" s="53"/>
      <c r="L1961" s="34">
        <f>IFERROR(WORKDAY(C1961,R1961,DiasNOLaborables),"")</f>
        <v>44022</v>
      </c>
      <c r="M1961" s="35" t="str">
        <f>+IF(C1961="","",IF(I1961="","",(IF(I1961&lt;=L1961,"A TIEMPO","FUERA DE TIEMPO"))))</f>
        <v>A TIEMPO</v>
      </c>
      <c r="N1961" s="35">
        <f>IF(I1961="","",NETWORKDAYS(Hoja1!C1961+1,Hoja1!I1961,DiasNOLaborables))</f>
        <v>2</v>
      </c>
      <c r="O1961" s="36" t="str">
        <f t="shared" si="103"/>
        <v/>
      </c>
      <c r="P1961" s="37"/>
      <c r="Q1961" s="37"/>
      <c r="R1961" s="37">
        <f t="shared" si="104"/>
        <v>35</v>
      </c>
      <c r="S1961" s="33"/>
    </row>
    <row r="1962" spans="1:19" ht="45" x14ac:dyDescent="0.25">
      <c r="A1962" s="53">
        <f t="shared" si="102"/>
        <v>1951</v>
      </c>
      <c r="B1962" s="59">
        <v>20209050041432</v>
      </c>
      <c r="C1962" s="55">
        <v>43969</v>
      </c>
      <c r="D1962" s="56" t="s">
        <v>120</v>
      </c>
      <c r="E1962" s="56" t="s">
        <v>85</v>
      </c>
      <c r="F1962" s="56" t="s">
        <v>89</v>
      </c>
      <c r="G1962" s="57" t="s">
        <v>125</v>
      </c>
      <c r="H1962" s="56" t="s">
        <v>51</v>
      </c>
      <c r="I1962" s="55">
        <v>43999</v>
      </c>
      <c r="J1962" s="58" t="s">
        <v>120</v>
      </c>
      <c r="K1962" s="53"/>
      <c r="L1962" s="34">
        <f>IFERROR(WORKDAY(C1962,R1962,DiasNOLaborables),"")</f>
        <v>43999</v>
      </c>
      <c r="M1962" s="35" t="str">
        <f>+IF(C1962="","",IF(I1962="","",(IF(I1962&lt;=L1962,"A TIEMPO","FUERA DE TIEMPO"))))</f>
        <v>A TIEMPO</v>
      </c>
      <c r="N1962" s="35">
        <f>IF(I1962="","",NETWORKDAYS(Hoja1!C1962+1,Hoja1!I1962,DiasNOLaborables))</f>
        <v>20</v>
      </c>
      <c r="O1962" s="36" t="str">
        <f t="shared" si="103"/>
        <v/>
      </c>
      <c r="P1962" s="37"/>
      <c r="Q1962" s="37"/>
      <c r="R1962" s="37">
        <f t="shared" si="104"/>
        <v>20</v>
      </c>
      <c r="S1962" s="33"/>
    </row>
    <row r="1963" spans="1:19" ht="45" x14ac:dyDescent="0.25">
      <c r="A1963" s="53">
        <f t="shared" si="102"/>
        <v>1952</v>
      </c>
      <c r="B1963" s="59">
        <v>20209050041682</v>
      </c>
      <c r="C1963" s="55">
        <v>43970</v>
      </c>
      <c r="D1963" s="56" t="s">
        <v>120</v>
      </c>
      <c r="E1963" s="56" t="s">
        <v>85</v>
      </c>
      <c r="F1963" s="56" t="s">
        <v>107</v>
      </c>
      <c r="G1963" s="57" t="s">
        <v>125</v>
      </c>
      <c r="H1963" s="56" t="s">
        <v>43</v>
      </c>
      <c r="I1963" s="55">
        <v>43970</v>
      </c>
      <c r="J1963" s="58" t="s">
        <v>120</v>
      </c>
      <c r="K1963" s="53"/>
      <c r="L1963" s="34">
        <f>IFERROR(WORKDAY(C1963,R1963,DiasNOLaborables),"")</f>
        <v>44000</v>
      </c>
      <c r="M1963" s="35" t="str">
        <f>+IF(C1963="","",IF(I1963="","",(IF(I1963&lt;=L1963,"A TIEMPO","FUERA DE TIEMPO"))))</f>
        <v>A TIEMPO</v>
      </c>
      <c r="N1963" s="35">
        <f>IF(I1963="","",NETWORKDAYS(Hoja1!C1963+1,Hoja1!I1963,DiasNOLaborables))</f>
        <v>-2</v>
      </c>
      <c r="O1963" s="36" t="str">
        <f t="shared" si="103"/>
        <v/>
      </c>
      <c r="P1963" s="37"/>
      <c r="Q1963" s="37"/>
      <c r="R1963" s="37">
        <f t="shared" si="104"/>
        <v>20</v>
      </c>
      <c r="S1963" s="33"/>
    </row>
    <row r="1964" spans="1:19" ht="45" x14ac:dyDescent="0.25">
      <c r="A1964" s="53">
        <f t="shared" si="102"/>
        <v>1953</v>
      </c>
      <c r="B1964" s="59">
        <v>20209050041702</v>
      </c>
      <c r="C1964" s="55">
        <v>43970</v>
      </c>
      <c r="D1964" s="56" t="s">
        <v>120</v>
      </c>
      <c r="E1964" s="56" t="s">
        <v>85</v>
      </c>
      <c r="F1964" s="56" t="s">
        <v>85</v>
      </c>
      <c r="G1964" s="57" t="s">
        <v>125</v>
      </c>
      <c r="H1964" s="56" t="s">
        <v>52</v>
      </c>
      <c r="I1964" s="55">
        <v>43979</v>
      </c>
      <c r="J1964" s="58" t="s">
        <v>120</v>
      </c>
      <c r="K1964" s="53"/>
      <c r="L1964" s="34">
        <f>IFERROR(WORKDAY(C1964,R1964,DiasNOLaborables),"")</f>
        <v>44000</v>
      </c>
      <c r="M1964" s="35" t="str">
        <f>+IF(C1964="","",IF(I1964="","",(IF(I1964&lt;=L1964,"A TIEMPO","FUERA DE TIEMPO"))))</f>
        <v>A TIEMPO</v>
      </c>
      <c r="N1964" s="35">
        <f>IF(I1964="","",NETWORKDAYS(Hoja1!C1964+1,Hoja1!I1964,DiasNOLaborables))</f>
        <v>6</v>
      </c>
      <c r="O1964" s="36" t="str">
        <f t="shared" si="103"/>
        <v/>
      </c>
      <c r="P1964" s="37"/>
      <c r="Q1964" s="37"/>
      <c r="R1964" s="37">
        <f t="shared" si="104"/>
        <v>20</v>
      </c>
      <c r="S1964" s="33"/>
    </row>
    <row r="1965" spans="1:19" ht="45" x14ac:dyDescent="0.25">
      <c r="A1965" s="53">
        <f t="shared" si="102"/>
        <v>1954</v>
      </c>
      <c r="B1965" s="59">
        <v>20209050041722</v>
      </c>
      <c r="C1965" s="55">
        <v>43970</v>
      </c>
      <c r="D1965" s="56" t="s">
        <v>120</v>
      </c>
      <c r="E1965" s="56" t="s">
        <v>85</v>
      </c>
      <c r="F1965" s="56" t="s">
        <v>107</v>
      </c>
      <c r="G1965" s="57" t="s">
        <v>125</v>
      </c>
      <c r="H1965" s="56" t="s">
        <v>43</v>
      </c>
      <c r="I1965" s="55">
        <v>43985</v>
      </c>
      <c r="J1965" s="58" t="s">
        <v>120</v>
      </c>
      <c r="K1965" s="53"/>
      <c r="L1965" s="34">
        <f>IFERROR(WORKDAY(C1965,R1965,DiasNOLaborables),"")</f>
        <v>44000</v>
      </c>
      <c r="M1965" s="35" t="str">
        <f>+IF(C1965="","",IF(I1965="","",(IF(I1965&lt;=L1965,"A TIEMPO","FUERA DE TIEMPO"))))</f>
        <v>A TIEMPO</v>
      </c>
      <c r="N1965" s="35">
        <f>IF(I1965="","",NETWORKDAYS(Hoja1!C1965+1,Hoja1!I1965,DiasNOLaborables))</f>
        <v>10</v>
      </c>
      <c r="O1965" s="36" t="str">
        <f t="shared" si="103"/>
        <v/>
      </c>
      <c r="P1965" s="37"/>
      <c r="Q1965" s="37"/>
      <c r="R1965" s="37">
        <f t="shared" si="104"/>
        <v>20</v>
      </c>
      <c r="S1965" s="33"/>
    </row>
    <row r="1966" spans="1:19" ht="45" x14ac:dyDescent="0.25">
      <c r="A1966" s="53">
        <f t="shared" si="102"/>
        <v>1955</v>
      </c>
      <c r="B1966" s="59">
        <v>20209050041732</v>
      </c>
      <c r="C1966" s="55">
        <v>43970</v>
      </c>
      <c r="D1966" s="56" t="s">
        <v>120</v>
      </c>
      <c r="E1966" s="56" t="s">
        <v>85</v>
      </c>
      <c r="F1966" s="56" t="s">
        <v>85</v>
      </c>
      <c r="G1966" s="57" t="s">
        <v>125</v>
      </c>
      <c r="H1966" s="56" t="s">
        <v>43</v>
      </c>
      <c r="I1966" s="55">
        <v>43984</v>
      </c>
      <c r="J1966" s="58" t="s">
        <v>120</v>
      </c>
      <c r="K1966" s="53"/>
      <c r="L1966" s="34">
        <f>IFERROR(WORKDAY(C1966,R1966,DiasNOLaborables),"")</f>
        <v>44000</v>
      </c>
      <c r="M1966" s="35" t="str">
        <f>+IF(C1966="","",IF(I1966="","",(IF(I1966&lt;=L1966,"A TIEMPO","FUERA DE TIEMPO"))))</f>
        <v>A TIEMPO</v>
      </c>
      <c r="N1966" s="35">
        <f>IF(I1966="","",NETWORKDAYS(Hoja1!C1966+1,Hoja1!I1966,DiasNOLaborables))</f>
        <v>9</v>
      </c>
      <c r="O1966" s="36" t="str">
        <f t="shared" si="103"/>
        <v/>
      </c>
      <c r="P1966" s="37"/>
      <c r="Q1966" s="37"/>
      <c r="R1966" s="37">
        <f t="shared" si="104"/>
        <v>20</v>
      </c>
      <c r="S1966" s="33"/>
    </row>
    <row r="1967" spans="1:19" ht="45" x14ac:dyDescent="0.25">
      <c r="A1967" s="53">
        <f t="shared" si="102"/>
        <v>1956</v>
      </c>
      <c r="B1967" s="59">
        <v>20209050041762</v>
      </c>
      <c r="C1967" s="55">
        <v>43970</v>
      </c>
      <c r="D1967" s="56" t="s">
        <v>120</v>
      </c>
      <c r="E1967" s="56" t="s">
        <v>85</v>
      </c>
      <c r="F1967" s="56" t="s">
        <v>85</v>
      </c>
      <c r="G1967" s="57" t="s">
        <v>125</v>
      </c>
      <c r="H1967" s="56" t="s">
        <v>43</v>
      </c>
      <c r="I1967" s="55">
        <v>43984</v>
      </c>
      <c r="J1967" s="58" t="s">
        <v>120</v>
      </c>
      <c r="K1967" s="53"/>
      <c r="L1967" s="34">
        <f>IFERROR(WORKDAY(C1967,R1967,DiasNOLaborables),"")</f>
        <v>44000</v>
      </c>
      <c r="M1967" s="35" t="str">
        <f>+IF(C1967="","",IF(I1967="","",(IF(I1967&lt;=L1967,"A TIEMPO","FUERA DE TIEMPO"))))</f>
        <v>A TIEMPO</v>
      </c>
      <c r="N1967" s="35">
        <f>IF(I1967="","",NETWORKDAYS(Hoja1!C1967+1,Hoja1!I1967,DiasNOLaborables))</f>
        <v>9</v>
      </c>
      <c r="O1967" s="36" t="str">
        <f t="shared" si="103"/>
        <v/>
      </c>
      <c r="P1967" s="37"/>
      <c r="Q1967" s="37"/>
      <c r="R1967" s="37">
        <f t="shared" si="104"/>
        <v>20</v>
      </c>
      <c r="S1967" s="33"/>
    </row>
    <row r="1968" spans="1:19" ht="45" x14ac:dyDescent="0.25">
      <c r="A1968" s="53">
        <f t="shared" si="102"/>
        <v>1957</v>
      </c>
      <c r="B1968" s="59">
        <v>20209050041782</v>
      </c>
      <c r="C1968" s="55">
        <v>43970</v>
      </c>
      <c r="D1968" s="56" t="s">
        <v>120</v>
      </c>
      <c r="E1968" s="56" t="s">
        <v>85</v>
      </c>
      <c r="F1968" s="56" t="s">
        <v>85</v>
      </c>
      <c r="G1968" s="57" t="s">
        <v>125</v>
      </c>
      <c r="H1968" s="56" t="s">
        <v>52</v>
      </c>
      <c r="I1968" s="55">
        <v>43986</v>
      </c>
      <c r="J1968" s="58" t="s">
        <v>120</v>
      </c>
      <c r="K1968" s="53"/>
      <c r="L1968" s="34">
        <f>IFERROR(WORKDAY(C1968,R1968,DiasNOLaborables),"")</f>
        <v>44000</v>
      </c>
      <c r="M1968" s="35" t="str">
        <f>+IF(C1968="","",IF(I1968="","",(IF(I1968&lt;=L1968,"A TIEMPO","FUERA DE TIEMPO"))))</f>
        <v>A TIEMPO</v>
      </c>
      <c r="N1968" s="35">
        <f>IF(I1968="","",NETWORKDAYS(Hoja1!C1968+1,Hoja1!I1968,DiasNOLaborables))</f>
        <v>11</v>
      </c>
      <c r="O1968" s="36" t="str">
        <f t="shared" si="103"/>
        <v/>
      </c>
      <c r="P1968" s="37"/>
      <c r="Q1968" s="37"/>
      <c r="R1968" s="37">
        <f t="shared" si="104"/>
        <v>20</v>
      </c>
      <c r="S1968" s="33"/>
    </row>
    <row r="1969" spans="1:19" ht="45" x14ac:dyDescent="0.25">
      <c r="A1969" s="53">
        <f t="shared" si="102"/>
        <v>1958</v>
      </c>
      <c r="B1969" s="59">
        <v>20209050041792</v>
      </c>
      <c r="C1969" s="55">
        <v>43970</v>
      </c>
      <c r="D1969" s="56" t="s">
        <v>120</v>
      </c>
      <c r="E1969" s="56" t="s">
        <v>85</v>
      </c>
      <c r="F1969" s="56" t="s">
        <v>85</v>
      </c>
      <c r="G1969" s="57" t="s">
        <v>125</v>
      </c>
      <c r="H1969" s="56" t="s">
        <v>43</v>
      </c>
      <c r="I1969" s="55">
        <v>43979</v>
      </c>
      <c r="J1969" s="58" t="s">
        <v>120</v>
      </c>
      <c r="K1969" s="53"/>
      <c r="L1969" s="34">
        <f>IFERROR(WORKDAY(C1969,R1969,DiasNOLaborables),"")</f>
        <v>44000</v>
      </c>
      <c r="M1969" s="35" t="str">
        <f>+IF(C1969="","",IF(I1969="","",(IF(I1969&lt;=L1969,"A TIEMPO","FUERA DE TIEMPO"))))</f>
        <v>A TIEMPO</v>
      </c>
      <c r="N1969" s="35">
        <f>IF(I1969="","",NETWORKDAYS(Hoja1!C1969+1,Hoja1!I1969,DiasNOLaborables))</f>
        <v>6</v>
      </c>
      <c r="O1969" s="36" t="str">
        <f t="shared" si="103"/>
        <v/>
      </c>
      <c r="P1969" s="37"/>
      <c r="Q1969" s="37"/>
      <c r="R1969" s="37">
        <f t="shared" si="104"/>
        <v>20</v>
      </c>
      <c r="S1969" s="33"/>
    </row>
    <row r="1970" spans="1:19" ht="45" x14ac:dyDescent="0.25">
      <c r="A1970" s="53">
        <f t="shared" si="102"/>
        <v>1959</v>
      </c>
      <c r="B1970" s="59">
        <v>20209050041812</v>
      </c>
      <c r="C1970" s="55">
        <v>43970</v>
      </c>
      <c r="D1970" s="56" t="s">
        <v>120</v>
      </c>
      <c r="E1970" s="56" t="s">
        <v>85</v>
      </c>
      <c r="F1970" s="56" t="s">
        <v>85</v>
      </c>
      <c r="G1970" s="57" t="s">
        <v>125</v>
      </c>
      <c r="H1970" s="56" t="s">
        <v>52</v>
      </c>
      <c r="I1970" s="55">
        <v>43980</v>
      </c>
      <c r="J1970" s="58" t="s">
        <v>120</v>
      </c>
      <c r="K1970" s="53"/>
      <c r="L1970" s="34">
        <f>IFERROR(WORKDAY(C1970,R1970,DiasNOLaborables),"")</f>
        <v>44000</v>
      </c>
      <c r="M1970" s="35" t="str">
        <f>+IF(C1970="","",IF(I1970="","",(IF(I1970&lt;=L1970,"A TIEMPO","FUERA DE TIEMPO"))))</f>
        <v>A TIEMPO</v>
      </c>
      <c r="N1970" s="35">
        <f>IF(I1970="","",NETWORKDAYS(Hoja1!C1970+1,Hoja1!I1970,DiasNOLaborables))</f>
        <v>7</v>
      </c>
      <c r="O1970" s="36" t="str">
        <f t="shared" si="103"/>
        <v/>
      </c>
      <c r="P1970" s="37"/>
      <c r="Q1970" s="37"/>
      <c r="R1970" s="37">
        <f t="shared" si="104"/>
        <v>20</v>
      </c>
      <c r="S1970" s="33"/>
    </row>
    <row r="1971" spans="1:19" ht="45" x14ac:dyDescent="0.25">
      <c r="A1971" s="53">
        <f t="shared" si="102"/>
        <v>1960</v>
      </c>
      <c r="B1971" s="59">
        <v>20209050041822</v>
      </c>
      <c r="C1971" s="55">
        <v>43970</v>
      </c>
      <c r="D1971" s="56" t="s">
        <v>120</v>
      </c>
      <c r="E1971" s="56" t="s">
        <v>75</v>
      </c>
      <c r="F1971" s="56" t="s">
        <v>85</v>
      </c>
      <c r="G1971" s="57" t="s">
        <v>125</v>
      </c>
      <c r="H1971" s="56" t="s">
        <v>53</v>
      </c>
      <c r="I1971" s="55">
        <v>43970</v>
      </c>
      <c r="J1971" s="58" t="s">
        <v>120</v>
      </c>
      <c r="K1971" s="53"/>
      <c r="L1971" s="34">
        <f>IFERROR(WORKDAY(C1971,R1971,DiasNOLaborables),"")</f>
        <v>44025</v>
      </c>
      <c r="M1971" s="35" t="str">
        <f>+IF(C1971="","",IF(I1971="","",(IF(I1971&lt;=L1971,"A TIEMPO","FUERA DE TIEMPO"))))</f>
        <v>A TIEMPO</v>
      </c>
      <c r="N1971" s="35">
        <f>IF(I1971="","",NETWORKDAYS(Hoja1!C1971+1,Hoja1!I1971,DiasNOLaborables))</f>
        <v>-2</v>
      </c>
      <c r="O1971" s="36" t="str">
        <f t="shared" si="103"/>
        <v/>
      </c>
      <c r="P1971" s="37"/>
      <c r="Q1971" s="37"/>
      <c r="R1971" s="37">
        <f t="shared" si="104"/>
        <v>35</v>
      </c>
      <c r="S1971" s="33"/>
    </row>
    <row r="1972" spans="1:19" ht="45" x14ac:dyDescent="0.25">
      <c r="A1972" s="53">
        <f t="shared" si="102"/>
        <v>1961</v>
      </c>
      <c r="B1972" s="59">
        <v>20209050041562</v>
      </c>
      <c r="C1972" s="55">
        <v>43970</v>
      </c>
      <c r="D1972" s="56" t="s">
        <v>123</v>
      </c>
      <c r="E1972" s="56" t="s">
        <v>85</v>
      </c>
      <c r="F1972" s="56" t="s">
        <v>85</v>
      </c>
      <c r="G1972" s="57" t="s">
        <v>125</v>
      </c>
      <c r="H1972" s="56" t="s">
        <v>52</v>
      </c>
      <c r="I1972" s="55">
        <v>43979</v>
      </c>
      <c r="J1972" s="58" t="s">
        <v>120</v>
      </c>
      <c r="K1972" s="53"/>
      <c r="L1972" s="34">
        <f>IFERROR(WORKDAY(C1972,R1972,DiasNOLaborables),"")</f>
        <v>44000</v>
      </c>
      <c r="M1972" s="35" t="str">
        <f>+IF(C1972="","",IF(I1972="","",(IF(I1972&lt;=L1972,"A TIEMPO","FUERA DE TIEMPO"))))</f>
        <v>A TIEMPO</v>
      </c>
      <c r="N1972" s="35">
        <f>IF(I1972="","",NETWORKDAYS(Hoja1!C1972+1,Hoja1!I1972,DiasNOLaborables))</f>
        <v>6</v>
      </c>
      <c r="O1972" s="36" t="str">
        <f t="shared" si="103"/>
        <v/>
      </c>
      <c r="P1972" s="37"/>
      <c r="Q1972" s="37"/>
      <c r="R1972" s="37">
        <f t="shared" si="104"/>
        <v>20</v>
      </c>
      <c r="S1972" s="33"/>
    </row>
    <row r="1973" spans="1:19" ht="45" x14ac:dyDescent="0.25">
      <c r="A1973" s="53">
        <f t="shared" si="102"/>
        <v>1962</v>
      </c>
      <c r="B1973" s="59">
        <v>20209050042022</v>
      </c>
      <c r="C1973" s="55">
        <v>43970</v>
      </c>
      <c r="D1973" s="56" t="s">
        <v>120</v>
      </c>
      <c r="E1973" s="56" t="s">
        <v>85</v>
      </c>
      <c r="F1973" s="56" t="s">
        <v>85</v>
      </c>
      <c r="G1973" s="57" t="s">
        <v>125</v>
      </c>
      <c r="H1973" s="56" t="s">
        <v>43</v>
      </c>
      <c r="I1973" s="55">
        <v>43994</v>
      </c>
      <c r="J1973" s="58" t="s">
        <v>120</v>
      </c>
      <c r="K1973" s="53"/>
      <c r="L1973" s="34">
        <f>IFERROR(WORKDAY(C1973,R1973,DiasNOLaborables),"")</f>
        <v>44000</v>
      </c>
      <c r="M1973" s="35" t="str">
        <f>+IF(C1973="","",IF(I1973="","",(IF(I1973&lt;=L1973,"A TIEMPO","FUERA DE TIEMPO"))))</f>
        <v>A TIEMPO</v>
      </c>
      <c r="N1973" s="35">
        <f>IF(I1973="","",NETWORKDAYS(Hoja1!C1973+1,Hoja1!I1973,DiasNOLaborables))</f>
        <v>17</v>
      </c>
      <c r="O1973" s="36" t="str">
        <f t="shared" si="103"/>
        <v/>
      </c>
      <c r="P1973" s="37"/>
      <c r="Q1973" s="37"/>
      <c r="R1973" s="37">
        <f t="shared" si="104"/>
        <v>20</v>
      </c>
      <c r="S1973" s="33"/>
    </row>
    <row r="1974" spans="1:19" ht="45" x14ac:dyDescent="0.25">
      <c r="A1974" s="53">
        <f t="shared" si="102"/>
        <v>1963</v>
      </c>
      <c r="B1974" s="59">
        <v>20209910038072</v>
      </c>
      <c r="C1974" s="55">
        <v>43970</v>
      </c>
      <c r="D1974" s="56" t="s">
        <v>123</v>
      </c>
      <c r="E1974" s="56" t="s">
        <v>85</v>
      </c>
      <c r="F1974" s="56" t="s">
        <v>89</v>
      </c>
      <c r="G1974" s="57" t="s">
        <v>125</v>
      </c>
      <c r="H1974" s="56" t="s">
        <v>51</v>
      </c>
      <c r="I1974" s="55">
        <v>43985</v>
      </c>
      <c r="J1974" s="58" t="s">
        <v>120</v>
      </c>
      <c r="K1974" s="53"/>
      <c r="L1974" s="34">
        <f>IFERROR(WORKDAY(C1974,R1974,DiasNOLaborables),"")</f>
        <v>44000</v>
      </c>
      <c r="M1974" s="35" t="str">
        <f>+IF(C1974="","",IF(I1974="","",(IF(I1974&lt;=L1974,"A TIEMPO","FUERA DE TIEMPO"))))</f>
        <v>A TIEMPO</v>
      </c>
      <c r="N1974" s="35">
        <f>IF(I1974="","",NETWORKDAYS(Hoja1!C1974+1,Hoja1!I1974,DiasNOLaborables))</f>
        <v>10</v>
      </c>
      <c r="O1974" s="36" t="str">
        <f t="shared" si="103"/>
        <v/>
      </c>
      <c r="P1974" s="37"/>
      <c r="Q1974" s="37"/>
      <c r="R1974" s="37">
        <f t="shared" si="104"/>
        <v>20</v>
      </c>
      <c r="S1974" s="33"/>
    </row>
    <row r="1975" spans="1:19" ht="45" x14ac:dyDescent="0.25">
      <c r="A1975" s="53">
        <f t="shared" si="102"/>
        <v>1964</v>
      </c>
      <c r="B1975" s="59">
        <v>20209050041542</v>
      </c>
      <c r="C1975" s="55">
        <v>43970</v>
      </c>
      <c r="D1975" s="56" t="s">
        <v>123</v>
      </c>
      <c r="E1975" s="56" t="s">
        <v>85</v>
      </c>
      <c r="F1975" s="56" t="s">
        <v>92</v>
      </c>
      <c r="G1975" s="57" t="s">
        <v>125</v>
      </c>
      <c r="H1975" s="56" t="s">
        <v>54</v>
      </c>
      <c r="I1975" s="60">
        <v>43973</v>
      </c>
      <c r="J1975" s="58" t="s">
        <v>120</v>
      </c>
      <c r="K1975" s="53"/>
      <c r="L1975" s="34">
        <f>IFERROR(WORKDAY(C1975,R1975,DiasNOLaborables),"")</f>
        <v>44000</v>
      </c>
      <c r="M1975" s="35" t="str">
        <f>+IF(C1975="","",IF(I1975="","",(IF(I1975&lt;=L1975,"A TIEMPO","FUERA DE TIEMPO"))))</f>
        <v>A TIEMPO</v>
      </c>
      <c r="N1975" s="35">
        <f>IF(I1975="","",NETWORKDAYS(Hoja1!C1975+1,Hoja1!I1975,DiasNOLaborables))</f>
        <v>3</v>
      </c>
      <c r="O1975" s="36" t="str">
        <f t="shared" si="103"/>
        <v/>
      </c>
      <c r="P1975" s="37"/>
      <c r="Q1975" s="37"/>
      <c r="R1975" s="37">
        <f t="shared" si="104"/>
        <v>20</v>
      </c>
      <c r="S1975" s="33"/>
    </row>
    <row r="1976" spans="1:19" ht="45" x14ac:dyDescent="0.25">
      <c r="A1976" s="53">
        <f t="shared" si="102"/>
        <v>1965</v>
      </c>
      <c r="B1976" s="59">
        <v>20209050041552</v>
      </c>
      <c r="C1976" s="55">
        <v>43970</v>
      </c>
      <c r="D1976" s="56" t="s">
        <v>123</v>
      </c>
      <c r="E1976" s="56" t="s">
        <v>85</v>
      </c>
      <c r="F1976" s="56" t="s">
        <v>89</v>
      </c>
      <c r="G1976" s="57" t="s">
        <v>125</v>
      </c>
      <c r="H1976" s="56" t="s">
        <v>46</v>
      </c>
      <c r="I1976" s="60">
        <v>43972</v>
      </c>
      <c r="J1976" s="58" t="s">
        <v>120</v>
      </c>
      <c r="K1976" s="53"/>
      <c r="L1976" s="34">
        <f>IFERROR(WORKDAY(C1976,R1976,DiasNOLaborables),"")</f>
        <v>44000</v>
      </c>
      <c r="M1976" s="35" t="str">
        <f>+IF(C1976="","",IF(I1976="","",(IF(I1976&lt;=L1976,"A TIEMPO","FUERA DE TIEMPO"))))</f>
        <v>A TIEMPO</v>
      </c>
      <c r="N1976" s="35">
        <f>IF(I1976="","",NETWORKDAYS(Hoja1!C1976+1,Hoja1!I1976,DiasNOLaborables))</f>
        <v>2</v>
      </c>
      <c r="O1976" s="36" t="str">
        <f t="shared" si="103"/>
        <v/>
      </c>
      <c r="P1976" s="37"/>
      <c r="Q1976" s="37"/>
      <c r="R1976" s="37">
        <f t="shared" si="104"/>
        <v>20</v>
      </c>
      <c r="S1976" s="33"/>
    </row>
    <row r="1977" spans="1:19" ht="45" x14ac:dyDescent="0.25">
      <c r="A1977" s="53">
        <f t="shared" si="102"/>
        <v>1966</v>
      </c>
      <c r="B1977" s="59">
        <v>20209050041582</v>
      </c>
      <c r="C1977" s="55">
        <v>43970</v>
      </c>
      <c r="D1977" s="56" t="s">
        <v>123</v>
      </c>
      <c r="E1977" s="56" t="s">
        <v>85</v>
      </c>
      <c r="F1977" s="56" t="s">
        <v>89</v>
      </c>
      <c r="G1977" s="57" t="s">
        <v>125</v>
      </c>
      <c r="H1977" s="56" t="s">
        <v>46</v>
      </c>
      <c r="I1977" s="60">
        <v>43972</v>
      </c>
      <c r="J1977" s="58" t="s">
        <v>120</v>
      </c>
      <c r="K1977" s="53"/>
      <c r="L1977" s="34">
        <f>IFERROR(WORKDAY(C1977,R1977,DiasNOLaborables),"")</f>
        <v>44000</v>
      </c>
      <c r="M1977" s="35" t="str">
        <f>+IF(C1977="","",IF(I1977="","",(IF(I1977&lt;=L1977,"A TIEMPO","FUERA DE TIEMPO"))))</f>
        <v>A TIEMPO</v>
      </c>
      <c r="N1977" s="35">
        <f>IF(I1977="","",NETWORKDAYS(Hoja1!C1977+1,Hoja1!I1977,DiasNOLaborables))</f>
        <v>2</v>
      </c>
      <c r="O1977" s="36" t="str">
        <f t="shared" si="103"/>
        <v/>
      </c>
      <c r="P1977" s="37"/>
      <c r="Q1977" s="37"/>
      <c r="R1977" s="37">
        <f t="shared" si="104"/>
        <v>20</v>
      </c>
      <c r="S1977" s="33"/>
    </row>
    <row r="1978" spans="1:19" ht="45" x14ac:dyDescent="0.25">
      <c r="A1978" s="53">
        <f t="shared" si="102"/>
        <v>1967</v>
      </c>
      <c r="B1978" s="59">
        <v>20209050041852</v>
      </c>
      <c r="C1978" s="55">
        <v>43970</v>
      </c>
      <c r="D1978" s="56" t="s">
        <v>123</v>
      </c>
      <c r="E1978" s="56" t="s">
        <v>85</v>
      </c>
      <c r="F1978" s="56" t="s">
        <v>105</v>
      </c>
      <c r="G1978" s="57" t="s">
        <v>125</v>
      </c>
      <c r="H1978" s="56" t="s">
        <v>41</v>
      </c>
      <c r="I1978" s="60">
        <v>43972</v>
      </c>
      <c r="J1978" s="58" t="s">
        <v>120</v>
      </c>
      <c r="K1978" s="53"/>
      <c r="L1978" s="34">
        <f>IFERROR(WORKDAY(C1978,R1978,DiasNOLaborables),"")</f>
        <v>44000</v>
      </c>
      <c r="M1978" s="35" t="str">
        <f>+IF(C1978="","",IF(I1978="","",(IF(I1978&lt;=L1978,"A TIEMPO","FUERA DE TIEMPO"))))</f>
        <v>A TIEMPO</v>
      </c>
      <c r="N1978" s="35">
        <f>IF(I1978="","",NETWORKDAYS(Hoja1!C1978+1,Hoja1!I1978,DiasNOLaborables))</f>
        <v>2</v>
      </c>
      <c r="O1978" s="36" t="str">
        <f t="shared" si="103"/>
        <v/>
      </c>
      <c r="P1978" s="37"/>
      <c r="Q1978" s="37"/>
      <c r="R1978" s="37">
        <f t="shared" si="104"/>
        <v>20</v>
      </c>
      <c r="S1978" s="33"/>
    </row>
    <row r="1979" spans="1:19" ht="45" x14ac:dyDescent="0.25">
      <c r="A1979" s="53">
        <f t="shared" si="102"/>
        <v>1968</v>
      </c>
      <c r="B1979" s="59">
        <v>20209050041862</v>
      </c>
      <c r="C1979" s="55">
        <v>43970</v>
      </c>
      <c r="D1979" s="56" t="s">
        <v>123</v>
      </c>
      <c r="E1979" s="56" t="s">
        <v>85</v>
      </c>
      <c r="F1979" s="56" t="s">
        <v>112</v>
      </c>
      <c r="G1979" s="57" t="s">
        <v>125</v>
      </c>
      <c r="H1979" s="56" t="s">
        <v>52</v>
      </c>
      <c r="I1979" s="55">
        <v>43952</v>
      </c>
      <c r="J1979" s="58" t="s">
        <v>120</v>
      </c>
      <c r="K1979" s="53"/>
      <c r="L1979" s="34">
        <f>IFERROR(WORKDAY(C1979,R1979,DiasNOLaborables),"")</f>
        <v>44000</v>
      </c>
      <c r="M1979" s="35" t="str">
        <f>+IF(C1979="","",IF(I1979="","",(IF(I1979&lt;=L1979,"A TIEMPO","FUERA DE TIEMPO"))))</f>
        <v>A TIEMPO</v>
      </c>
      <c r="N1979" s="35">
        <f>IF(I1979="","",NETWORKDAYS(Hoja1!C1979+1,Hoja1!I1979,DiasNOLaborables))</f>
        <v>-13</v>
      </c>
      <c r="O1979" s="36" t="str">
        <f t="shared" si="103"/>
        <v/>
      </c>
      <c r="P1979" s="37"/>
      <c r="Q1979" s="37"/>
      <c r="R1979" s="37">
        <f t="shared" si="104"/>
        <v>20</v>
      </c>
      <c r="S1979" s="33"/>
    </row>
    <row r="1980" spans="1:19" ht="45" x14ac:dyDescent="0.25">
      <c r="A1980" s="53">
        <f t="shared" si="102"/>
        <v>1969</v>
      </c>
      <c r="B1980" s="59">
        <v>20209050042002</v>
      </c>
      <c r="C1980" s="55">
        <v>43971</v>
      </c>
      <c r="D1980" s="56" t="s">
        <v>123</v>
      </c>
      <c r="E1980" s="56" t="s">
        <v>85</v>
      </c>
      <c r="F1980" s="56" t="s">
        <v>57</v>
      </c>
      <c r="G1980" s="57" t="s">
        <v>125</v>
      </c>
      <c r="H1980" s="56" t="s">
        <v>41</v>
      </c>
      <c r="I1980" s="55">
        <v>43979</v>
      </c>
      <c r="J1980" s="58" t="s">
        <v>120</v>
      </c>
      <c r="K1980" s="53"/>
      <c r="L1980" s="34">
        <f>IFERROR(WORKDAY(C1980,R1980,DiasNOLaborables),"")</f>
        <v>44001</v>
      </c>
      <c r="M1980" s="35" t="str">
        <f>+IF(C1980="","",IF(I1980="","",(IF(I1980&lt;=L1980,"A TIEMPO","FUERA DE TIEMPO"))))</f>
        <v>A TIEMPO</v>
      </c>
      <c r="N1980" s="35">
        <f>IF(I1980="","",NETWORKDAYS(Hoja1!C1980+1,Hoja1!I1980,DiasNOLaborables))</f>
        <v>5</v>
      </c>
      <c r="O1980" s="36" t="str">
        <f t="shared" si="103"/>
        <v/>
      </c>
      <c r="P1980" s="37"/>
      <c r="Q1980" s="37"/>
      <c r="R1980" s="37">
        <f t="shared" si="104"/>
        <v>20</v>
      </c>
      <c r="S1980" s="33"/>
    </row>
    <row r="1981" spans="1:19" ht="45" x14ac:dyDescent="0.25">
      <c r="A1981" s="53">
        <f t="shared" si="102"/>
        <v>1970</v>
      </c>
      <c r="B1981" s="59">
        <v>20209050042012</v>
      </c>
      <c r="C1981" s="55">
        <v>43971</v>
      </c>
      <c r="D1981" s="56" t="s">
        <v>123</v>
      </c>
      <c r="E1981" s="56" t="s">
        <v>85</v>
      </c>
      <c r="F1981" s="56" t="s">
        <v>57</v>
      </c>
      <c r="G1981" s="57" t="s">
        <v>125</v>
      </c>
      <c r="H1981" s="56" t="s">
        <v>41</v>
      </c>
      <c r="I1981" s="55">
        <v>43979</v>
      </c>
      <c r="J1981" s="58" t="s">
        <v>120</v>
      </c>
      <c r="K1981" s="53"/>
      <c r="L1981" s="34">
        <f>IFERROR(WORKDAY(C1981,R1981,DiasNOLaborables),"")</f>
        <v>44001</v>
      </c>
      <c r="M1981" s="35" t="str">
        <f>+IF(C1981="","",IF(I1981="","",(IF(I1981&lt;=L1981,"A TIEMPO","FUERA DE TIEMPO"))))</f>
        <v>A TIEMPO</v>
      </c>
      <c r="N1981" s="35">
        <f>IF(I1981="","",NETWORKDAYS(Hoja1!C1981+1,Hoja1!I1981,DiasNOLaborables))</f>
        <v>5</v>
      </c>
      <c r="O1981" s="36" t="str">
        <f t="shared" si="103"/>
        <v/>
      </c>
      <c r="P1981" s="37"/>
      <c r="Q1981" s="37"/>
      <c r="R1981" s="37">
        <f t="shared" si="104"/>
        <v>20</v>
      </c>
      <c r="S1981" s="33"/>
    </row>
    <row r="1982" spans="1:19" ht="45" x14ac:dyDescent="0.25">
      <c r="A1982" s="53">
        <f t="shared" si="102"/>
        <v>1971</v>
      </c>
      <c r="B1982" s="59">
        <v>20209050042192</v>
      </c>
      <c r="C1982" s="55">
        <v>43971</v>
      </c>
      <c r="D1982" s="56" t="s">
        <v>123</v>
      </c>
      <c r="E1982" s="56" t="s">
        <v>85</v>
      </c>
      <c r="F1982" s="56" t="s">
        <v>89</v>
      </c>
      <c r="G1982" s="57" t="s">
        <v>125</v>
      </c>
      <c r="H1982" s="56" t="s">
        <v>45</v>
      </c>
      <c r="I1982" s="55">
        <v>43973</v>
      </c>
      <c r="J1982" s="58" t="s">
        <v>120</v>
      </c>
      <c r="K1982" s="53"/>
      <c r="L1982" s="34">
        <f>IFERROR(WORKDAY(C1982,R1982,DiasNOLaborables),"")</f>
        <v>44001</v>
      </c>
      <c r="M1982" s="35" t="str">
        <f>+IF(C1982="","",IF(I1982="","",(IF(I1982&lt;=L1982,"A TIEMPO","FUERA DE TIEMPO"))))</f>
        <v>A TIEMPO</v>
      </c>
      <c r="N1982" s="35">
        <f>IF(I1982="","",NETWORKDAYS(Hoja1!C1982+1,Hoja1!I1982,DiasNOLaborables))</f>
        <v>2</v>
      </c>
      <c r="O1982" s="36" t="str">
        <f t="shared" si="103"/>
        <v/>
      </c>
      <c r="P1982" s="37"/>
      <c r="Q1982" s="37"/>
      <c r="R1982" s="37">
        <f t="shared" si="104"/>
        <v>20</v>
      </c>
      <c r="S1982" s="33"/>
    </row>
    <row r="1983" spans="1:19" ht="45" x14ac:dyDescent="0.25">
      <c r="A1983" s="53">
        <f t="shared" si="102"/>
        <v>1972</v>
      </c>
      <c r="B1983" s="59">
        <v>20209050042232</v>
      </c>
      <c r="C1983" s="55">
        <v>43971</v>
      </c>
      <c r="D1983" s="56" t="s">
        <v>123</v>
      </c>
      <c r="E1983" s="56" t="s">
        <v>85</v>
      </c>
      <c r="F1983" s="56" t="s">
        <v>89</v>
      </c>
      <c r="G1983" s="57" t="s">
        <v>125</v>
      </c>
      <c r="H1983" s="56" t="s">
        <v>45</v>
      </c>
      <c r="I1983" s="55">
        <v>43977</v>
      </c>
      <c r="J1983" s="58" t="s">
        <v>120</v>
      </c>
      <c r="K1983" s="53"/>
      <c r="L1983" s="34">
        <f>IFERROR(WORKDAY(C1983,R1983,DiasNOLaborables),"")</f>
        <v>44001</v>
      </c>
      <c r="M1983" s="35" t="str">
        <f>+IF(C1983="","",IF(I1983="","",(IF(I1983&lt;=L1983,"A TIEMPO","FUERA DE TIEMPO"))))</f>
        <v>A TIEMPO</v>
      </c>
      <c r="N1983" s="35">
        <f>IF(I1983="","",NETWORKDAYS(Hoja1!C1983+1,Hoja1!I1983,DiasNOLaborables))</f>
        <v>3</v>
      </c>
      <c r="O1983" s="36" t="str">
        <f t="shared" si="103"/>
        <v/>
      </c>
      <c r="P1983" s="37"/>
      <c r="Q1983" s="37"/>
      <c r="R1983" s="37">
        <f t="shared" si="104"/>
        <v>20</v>
      </c>
      <c r="S1983" s="33"/>
    </row>
    <row r="1984" spans="1:19" ht="45" x14ac:dyDescent="0.25">
      <c r="A1984" s="53">
        <f t="shared" si="102"/>
        <v>1973</v>
      </c>
      <c r="B1984" s="59">
        <v>20209050042242</v>
      </c>
      <c r="C1984" s="55">
        <v>43971</v>
      </c>
      <c r="D1984" s="56" t="s">
        <v>123</v>
      </c>
      <c r="E1984" s="56" t="s">
        <v>85</v>
      </c>
      <c r="F1984" s="56" t="s">
        <v>89</v>
      </c>
      <c r="G1984" s="57" t="s">
        <v>125</v>
      </c>
      <c r="H1984" s="56" t="s">
        <v>45</v>
      </c>
      <c r="I1984" s="55">
        <v>43973</v>
      </c>
      <c r="J1984" s="58" t="s">
        <v>120</v>
      </c>
      <c r="K1984" s="53"/>
      <c r="L1984" s="34">
        <f>IFERROR(WORKDAY(C1984,R1984,DiasNOLaborables),"")</f>
        <v>44001</v>
      </c>
      <c r="M1984" s="35" t="str">
        <f>+IF(C1984="","",IF(I1984="","",(IF(I1984&lt;=L1984,"A TIEMPO","FUERA DE TIEMPO"))))</f>
        <v>A TIEMPO</v>
      </c>
      <c r="N1984" s="35">
        <f>IF(I1984="","",NETWORKDAYS(Hoja1!C1984+1,Hoja1!I1984,DiasNOLaborables))</f>
        <v>2</v>
      </c>
      <c r="O1984" s="36" t="str">
        <f t="shared" si="103"/>
        <v/>
      </c>
      <c r="P1984" s="37"/>
      <c r="Q1984" s="37"/>
      <c r="R1984" s="37">
        <f t="shared" si="104"/>
        <v>20</v>
      </c>
      <c r="S1984" s="33"/>
    </row>
    <row r="1985" spans="1:19" ht="45" x14ac:dyDescent="0.25">
      <c r="A1985" s="53">
        <f t="shared" si="102"/>
        <v>1974</v>
      </c>
      <c r="B1985" s="59">
        <v>20209050042032</v>
      </c>
      <c r="C1985" s="55">
        <v>43971</v>
      </c>
      <c r="D1985" s="56" t="s">
        <v>120</v>
      </c>
      <c r="E1985" s="56" t="s">
        <v>85</v>
      </c>
      <c r="F1985" s="56" t="s">
        <v>85</v>
      </c>
      <c r="G1985" s="57" t="s">
        <v>125</v>
      </c>
      <c r="H1985" s="56" t="s">
        <v>54</v>
      </c>
      <c r="I1985" s="55">
        <v>43973</v>
      </c>
      <c r="J1985" s="58" t="s">
        <v>120</v>
      </c>
      <c r="K1985" s="53"/>
      <c r="L1985" s="34">
        <f>IFERROR(WORKDAY(C1985,R1985,DiasNOLaborables),"")</f>
        <v>44001</v>
      </c>
      <c r="M1985" s="35" t="str">
        <f>+IF(C1985="","",IF(I1985="","",(IF(I1985&lt;=L1985,"A TIEMPO","FUERA DE TIEMPO"))))</f>
        <v>A TIEMPO</v>
      </c>
      <c r="N1985" s="35">
        <f>IF(I1985="","",NETWORKDAYS(Hoja1!C1985+1,Hoja1!I1985,DiasNOLaborables))</f>
        <v>2</v>
      </c>
      <c r="O1985" s="36" t="str">
        <f t="shared" si="103"/>
        <v/>
      </c>
      <c r="P1985" s="37"/>
      <c r="Q1985" s="37"/>
      <c r="R1985" s="37">
        <f t="shared" si="104"/>
        <v>20</v>
      </c>
      <c r="S1985" s="33"/>
    </row>
    <row r="1986" spans="1:19" ht="45" x14ac:dyDescent="0.25">
      <c r="A1986" s="53">
        <f t="shared" si="102"/>
        <v>1975</v>
      </c>
      <c r="B1986" s="59">
        <v>20209050042042</v>
      </c>
      <c r="C1986" s="55">
        <v>43971</v>
      </c>
      <c r="D1986" s="56" t="s">
        <v>120</v>
      </c>
      <c r="E1986" s="56" t="s">
        <v>85</v>
      </c>
      <c r="F1986" s="56" t="s">
        <v>85</v>
      </c>
      <c r="G1986" s="57" t="s">
        <v>125</v>
      </c>
      <c r="H1986" s="56" t="s">
        <v>42</v>
      </c>
      <c r="I1986" s="55">
        <v>43979</v>
      </c>
      <c r="J1986" s="58" t="s">
        <v>120</v>
      </c>
      <c r="K1986" s="53"/>
      <c r="L1986" s="34">
        <f>IFERROR(WORKDAY(C1986,R1986,DiasNOLaborables),"")</f>
        <v>44001</v>
      </c>
      <c r="M1986" s="35" t="str">
        <f>+IF(C1986="","",IF(I1986="","",(IF(I1986&lt;=L1986,"A TIEMPO","FUERA DE TIEMPO"))))</f>
        <v>A TIEMPO</v>
      </c>
      <c r="N1986" s="35">
        <f>IF(I1986="","",NETWORKDAYS(Hoja1!C1986+1,Hoja1!I1986,DiasNOLaborables))</f>
        <v>5</v>
      </c>
      <c r="O1986" s="36" t="str">
        <f t="shared" si="103"/>
        <v/>
      </c>
      <c r="P1986" s="37"/>
      <c r="Q1986" s="37"/>
      <c r="R1986" s="37">
        <f t="shared" si="104"/>
        <v>20</v>
      </c>
      <c r="S1986" s="33"/>
    </row>
    <row r="1987" spans="1:19" ht="45" x14ac:dyDescent="0.25">
      <c r="A1987" s="53">
        <f t="shared" si="102"/>
        <v>1976</v>
      </c>
      <c r="B1987" s="59">
        <v>20209050042052</v>
      </c>
      <c r="C1987" s="55">
        <v>43971</v>
      </c>
      <c r="D1987" s="56" t="s">
        <v>120</v>
      </c>
      <c r="E1987" s="56" t="s">
        <v>85</v>
      </c>
      <c r="F1987" s="56" t="s">
        <v>107</v>
      </c>
      <c r="G1987" s="57" t="s">
        <v>125</v>
      </c>
      <c r="H1987" s="56" t="s">
        <v>43</v>
      </c>
      <c r="I1987" s="55">
        <v>43986</v>
      </c>
      <c r="J1987" s="58" t="s">
        <v>120</v>
      </c>
      <c r="K1987" s="53"/>
      <c r="L1987" s="34">
        <f>IFERROR(WORKDAY(C1987,R1987,DiasNOLaborables),"")</f>
        <v>44001</v>
      </c>
      <c r="M1987" s="35" t="str">
        <f>+IF(C1987="","",IF(I1987="","",(IF(I1987&lt;=L1987,"A TIEMPO","FUERA DE TIEMPO"))))</f>
        <v>A TIEMPO</v>
      </c>
      <c r="N1987" s="35">
        <f>IF(I1987="","",NETWORKDAYS(Hoja1!C1987+1,Hoja1!I1987,DiasNOLaborables))</f>
        <v>10</v>
      </c>
      <c r="O1987" s="36" t="str">
        <f t="shared" si="103"/>
        <v/>
      </c>
      <c r="P1987" s="37"/>
      <c r="Q1987" s="37"/>
      <c r="R1987" s="37">
        <f t="shared" si="104"/>
        <v>20</v>
      </c>
      <c r="S1987" s="33"/>
    </row>
    <row r="1988" spans="1:19" ht="45" x14ac:dyDescent="0.25">
      <c r="A1988" s="53">
        <f t="shared" si="102"/>
        <v>1977</v>
      </c>
      <c r="B1988" s="59">
        <v>20209050042062</v>
      </c>
      <c r="C1988" s="55">
        <v>43971</v>
      </c>
      <c r="D1988" s="56" t="s">
        <v>120</v>
      </c>
      <c r="E1988" s="56" t="s">
        <v>85</v>
      </c>
      <c r="F1988" s="56" t="s">
        <v>89</v>
      </c>
      <c r="G1988" s="57" t="s">
        <v>125</v>
      </c>
      <c r="H1988" s="56" t="s">
        <v>45</v>
      </c>
      <c r="I1988" s="55">
        <v>43972</v>
      </c>
      <c r="J1988" s="58" t="s">
        <v>120</v>
      </c>
      <c r="K1988" s="53"/>
      <c r="L1988" s="34">
        <f>IFERROR(WORKDAY(C1988,R1988,DiasNOLaborables),"")</f>
        <v>44001</v>
      </c>
      <c r="M1988" s="35" t="str">
        <f>+IF(C1988="","",IF(I1988="","",(IF(I1988&lt;=L1988,"A TIEMPO","FUERA DE TIEMPO"))))</f>
        <v>A TIEMPO</v>
      </c>
      <c r="N1988" s="35">
        <f>IF(I1988="","",NETWORKDAYS(Hoja1!C1988+1,Hoja1!I1988,DiasNOLaborables))</f>
        <v>1</v>
      </c>
      <c r="O1988" s="36" t="str">
        <f t="shared" si="103"/>
        <v/>
      </c>
      <c r="P1988" s="37"/>
      <c r="Q1988" s="37"/>
      <c r="R1988" s="37">
        <f t="shared" si="104"/>
        <v>20</v>
      </c>
      <c r="S1988" s="33"/>
    </row>
    <row r="1989" spans="1:19" ht="45" x14ac:dyDescent="0.25">
      <c r="A1989" s="53">
        <f t="shared" si="102"/>
        <v>1978</v>
      </c>
      <c r="B1989" s="59">
        <v>20209050042072</v>
      </c>
      <c r="C1989" s="55">
        <v>43971</v>
      </c>
      <c r="D1989" s="56" t="s">
        <v>120</v>
      </c>
      <c r="E1989" s="56" t="s">
        <v>85</v>
      </c>
      <c r="F1989" s="56" t="s">
        <v>85</v>
      </c>
      <c r="G1989" s="57" t="s">
        <v>125</v>
      </c>
      <c r="H1989" s="56" t="s">
        <v>41</v>
      </c>
      <c r="I1989" s="55">
        <v>43992</v>
      </c>
      <c r="J1989" s="58" t="s">
        <v>120</v>
      </c>
      <c r="K1989" s="53"/>
      <c r="L1989" s="34">
        <f>IFERROR(WORKDAY(C1989,R1989,DiasNOLaborables),"")</f>
        <v>44001</v>
      </c>
      <c r="M1989" s="35" t="str">
        <f>+IF(C1989="","",IF(I1989="","",(IF(I1989&lt;=L1989,"A TIEMPO","FUERA DE TIEMPO"))))</f>
        <v>A TIEMPO</v>
      </c>
      <c r="N1989" s="35">
        <f>IF(I1989="","",NETWORKDAYS(Hoja1!C1989+1,Hoja1!I1989,DiasNOLaborables))</f>
        <v>14</v>
      </c>
      <c r="O1989" s="36" t="str">
        <f t="shared" si="103"/>
        <v/>
      </c>
      <c r="P1989" s="37"/>
      <c r="Q1989" s="37"/>
      <c r="R1989" s="37">
        <f t="shared" si="104"/>
        <v>20</v>
      </c>
      <c r="S1989" s="33"/>
    </row>
    <row r="1990" spans="1:19" ht="45" x14ac:dyDescent="0.25">
      <c r="A1990" s="53">
        <f t="shared" si="102"/>
        <v>1979</v>
      </c>
      <c r="B1990" s="59">
        <v>20209050042122</v>
      </c>
      <c r="C1990" s="55">
        <v>43971</v>
      </c>
      <c r="D1990" s="56" t="s">
        <v>120</v>
      </c>
      <c r="E1990" s="56" t="s">
        <v>85</v>
      </c>
      <c r="F1990" s="56" t="s">
        <v>85</v>
      </c>
      <c r="G1990" s="57" t="s">
        <v>125</v>
      </c>
      <c r="H1990" s="56" t="s">
        <v>43</v>
      </c>
      <c r="I1990" s="55">
        <v>43985</v>
      </c>
      <c r="J1990" s="58" t="s">
        <v>120</v>
      </c>
      <c r="K1990" s="53"/>
      <c r="L1990" s="34">
        <f>IFERROR(WORKDAY(C1990,R1990,DiasNOLaborables),"")</f>
        <v>44001</v>
      </c>
      <c r="M1990" s="35" t="str">
        <f>+IF(C1990="","",IF(I1990="","",(IF(I1990&lt;=L1990,"A TIEMPO","FUERA DE TIEMPO"))))</f>
        <v>A TIEMPO</v>
      </c>
      <c r="N1990" s="35">
        <f>IF(I1990="","",NETWORKDAYS(Hoja1!C1990+1,Hoja1!I1990,DiasNOLaborables))</f>
        <v>9</v>
      </c>
      <c r="O1990" s="36" t="str">
        <f t="shared" si="103"/>
        <v/>
      </c>
      <c r="P1990" s="37"/>
      <c r="Q1990" s="37"/>
      <c r="R1990" s="37">
        <f t="shared" si="104"/>
        <v>20</v>
      </c>
      <c r="S1990" s="33"/>
    </row>
    <row r="1991" spans="1:19" ht="45" x14ac:dyDescent="0.25">
      <c r="A1991" s="53">
        <f t="shared" si="102"/>
        <v>1980</v>
      </c>
      <c r="B1991" s="59">
        <v>20209050042132</v>
      </c>
      <c r="C1991" s="55">
        <v>43971</v>
      </c>
      <c r="D1991" s="56" t="s">
        <v>120</v>
      </c>
      <c r="E1991" s="56" t="s">
        <v>85</v>
      </c>
      <c r="F1991" s="56" t="s">
        <v>85</v>
      </c>
      <c r="G1991" s="57" t="s">
        <v>125</v>
      </c>
      <c r="H1991" s="56" t="s">
        <v>43</v>
      </c>
      <c r="I1991" s="55">
        <v>43977</v>
      </c>
      <c r="J1991" s="58" t="s">
        <v>120</v>
      </c>
      <c r="K1991" s="53"/>
      <c r="L1991" s="34">
        <f>IFERROR(WORKDAY(C1991,R1991,DiasNOLaborables),"")</f>
        <v>44001</v>
      </c>
      <c r="M1991" s="35" t="str">
        <f>+IF(C1991="","",IF(I1991="","",(IF(I1991&lt;=L1991,"A TIEMPO","FUERA DE TIEMPO"))))</f>
        <v>A TIEMPO</v>
      </c>
      <c r="N1991" s="35">
        <f>IF(I1991="","",NETWORKDAYS(Hoja1!C1991+1,Hoja1!I1991,DiasNOLaborables))</f>
        <v>3</v>
      </c>
      <c r="O1991" s="36" t="str">
        <f t="shared" si="103"/>
        <v/>
      </c>
      <c r="P1991" s="37"/>
      <c r="Q1991" s="37"/>
      <c r="R1991" s="37">
        <f t="shared" si="104"/>
        <v>20</v>
      </c>
      <c r="S1991" s="33"/>
    </row>
    <row r="1992" spans="1:19" ht="45" x14ac:dyDescent="0.25">
      <c r="A1992" s="53">
        <f t="shared" si="102"/>
        <v>1981</v>
      </c>
      <c r="B1992" s="59">
        <v>20209050042202</v>
      </c>
      <c r="C1992" s="55">
        <v>43971</v>
      </c>
      <c r="D1992" s="56" t="s">
        <v>120</v>
      </c>
      <c r="E1992" s="56" t="s">
        <v>85</v>
      </c>
      <c r="F1992" s="56" t="s">
        <v>107</v>
      </c>
      <c r="G1992" s="57" t="s">
        <v>125</v>
      </c>
      <c r="H1992" s="56" t="s">
        <v>43</v>
      </c>
      <c r="I1992" s="55">
        <v>43971</v>
      </c>
      <c r="J1992" s="58" t="s">
        <v>120</v>
      </c>
      <c r="K1992" s="53"/>
      <c r="L1992" s="34">
        <f>IFERROR(WORKDAY(C1992,R1992,DiasNOLaborables),"")</f>
        <v>44001</v>
      </c>
      <c r="M1992" s="35" t="str">
        <f>+IF(C1992="","",IF(I1992="","",(IF(I1992&lt;=L1992,"A TIEMPO","FUERA DE TIEMPO"))))</f>
        <v>A TIEMPO</v>
      </c>
      <c r="N1992" s="35">
        <f>IF(I1992="","",NETWORKDAYS(Hoja1!C1992+1,Hoja1!I1992,DiasNOLaborables))</f>
        <v>-2</v>
      </c>
      <c r="O1992" s="36" t="str">
        <f t="shared" si="103"/>
        <v/>
      </c>
      <c r="P1992" s="37"/>
      <c r="Q1992" s="37"/>
      <c r="R1992" s="37">
        <f t="shared" si="104"/>
        <v>20</v>
      </c>
      <c r="S1992" s="33"/>
    </row>
    <row r="1993" spans="1:19" ht="45" x14ac:dyDescent="0.25">
      <c r="A1993" s="53">
        <f t="shared" si="102"/>
        <v>1982</v>
      </c>
      <c r="B1993" s="59">
        <v>20209050042212</v>
      </c>
      <c r="C1993" s="55">
        <v>43971</v>
      </c>
      <c r="D1993" s="56" t="s">
        <v>120</v>
      </c>
      <c r="E1993" s="56" t="s">
        <v>75</v>
      </c>
      <c r="F1993" s="56" t="s">
        <v>94</v>
      </c>
      <c r="G1993" s="57" t="s">
        <v>125</v>
      </c>
      <c r="H1993" s="56" t="s">
        <v>42</v>
      </c>
      <c r="I1993" s="55">
        <v>43987</v>
      </c>
      <c r="J1993" s="58" t="s">
        <v>120</v>
      </c>
      <c r="K1993" s="53"/>
      <c r="L1993" s="34">
        <f>IFERROR(WORKDAY(C1993,R1993,DiasNOLaborables),"")</f>
        <v>44026</v>
      </c>
      <c r="M1993" s="35" t="str">
        <f>+IF(C1993="","",IF(I1993="","",(IF(I1993&lt;=L1993,"A TIEMPO","FUERA DE TIEMPO"))))</f>
        <v>A TIEMPO</v>
      </c>
      <c r="N1993" s="35">
        <f>IF(I1993="","",NETWORKDAYS(Hoja1!C1993+1,Hoja1!I1993,DiasNOLaborables))</f>
        <v>11</v>
      </c>
      <c r="O1993" s="36" t="str">
        <f t="shared" si="103"/>
        <v/>
      </c>
      <c r="P1993" s="37"/>
      <c r="Q1993" s="37"/>
      <c r="R1993" s="37">
        <f t="shared" si="104"/>
        <v>35</v>
      </c>
      <c r="S1993" s="33"/>
    </row>
    <row r="1994" spans="1:19" ht="45" x14ac:dyDescent="0.25">
      <c r="A1994" s="53">
        <f t="shared" ref="A1994:A2057" si="105">IF(B1994&lt;&gt;"",A1993+1,"")</f>
        <v>1983</v>
      </c>
      <c r="B1994" s="59">
        <v>20209050042222</v>
      </c>
      <c r="C1994" s="55">
        <v>43971</v>
      </c>
      <c r="D1994" s="56" t="s">
        <v>120</v>
      </c>
      <c r="E1994" s="56" t="s">
        <v>75</v>
      </c>
      <c r="F1994" s="56" t="s">
        <v>94</v>
      </c>
      <c r="G1994" s="57" t="s">
        <v>125</v>
      </c>
      <c r="H1994" s="56" t="s">
        <v>42</v>
      </c>
      <c r="I1994" s="55">
        <v>43973</v>
      </c>
      <c r="J1994" s="58" t="s">
        <v>120</v>
      </c>
      <c r="K1994" s="53"/>
      <c r="L1994" s="34">
        <f>IFERROR(WORKDAY(C1994,R1994,DiasNOLaborables),"")</f>
        <v>44026</v>
      </c>
      <c r="M1994" s="35" t="str">
        <f>+IF(C1994="","",IF(I1994="","",(IF(I1994&lt;=L1994,"A TIEMPO","FUERA DE TIEMPO"))))</f>
        <v>A TIEMPO</v>
      </c>
      <c r="N1994" s="35">
        <f>IF(I1994="","",NETWORKDAYS(Hoja1!C1994+1,Hoja1!I1994,DiasNOLaborables))</f>
        <v>2</v>
      </c>
      <c r="O1994" s="36" t="str">
        <f t="shared" si="103"/>
        <v/>
      </c>
      <c r="P1994" s="37"/>
      <c r="Q1994" s="37"/>
      <c r="R1994" s="37">
        <f t="shared" si="104"/>
        <v>35</v>
      </c>
      <c r="S1994" s="33"/>
    </row>
    <row r="1995" spans="1:19" ht="45" x14ac:dyDescent="0.25">
      <c r="A1995" s="53">
        <f t="shared" si="105"/>
        <v>1984</v>
      </c>
      <c r="B1995" s="59">
        <v>20209050042482</v>
      </c>
      <c r="C1995" s="55">
        <v>43972</v>
      </c>
      <c r="D1995" s="56" t="s">
        <v>120</v>
      </c>
      <c r="E1995" s="56" t="s">
        <v>85</v>
      </c>
      <c r="F1995" s="56" t="s">
        <v>107</v>
      </c>
      <c r="G1995" s="57" t="s">
        <v>125</v>
      </c>
      <c r="H1995" s="56" t="s">
        <v>43</v>
      </c>
      <c r="I1995" s="55">
        <v>43972</v>
      </c>
      <c r="J1995" s="58" t="s">
        <v>120</v>
      </c>
      <c r="K1995" s="53"/>
      <c r="L1995" s="34">
        <f>IFERROR(WORKDAY(C1995,R1995,DiasNOLaborables),"")</f>
        <v>44005</v>
      </c>
      <c r="M1995" s="35" t="str">
        <f>+IF(C1995="","",IF(I1995="","",(IF(I1995&lt;=L1995,"A TIEMPO","FUERA DE TIEMPO"))))</f>
        <v>A TIEMPO</v>
      </c>
      <c r="N1995" s="35">
        <f>IF(I1995="","",NETWORKDAYS(Hoja1!C1995+1,Hoja1!I1995,DiasNOLaborables))</f>
        <v>-2</v>
      </c>
      <c r="O1995" s="36" t="str">
        <f t="shared" si="103"/>
        <v/>
      </c>
      <c r="P1995" s="37"/>
      <c r="Q1995" s="37"/>
      <c r="R1995" s="37">
        <f t="shared" si="104"/>
        <v>20</v>
      </c>
      <c r="S1995" s="33"/>
    </row>
    <row r="1996" spans="1:19" ht="45" x14ac:dyDescent="0.25">
      <c r="A1996" s="53">
        <f t="shared" si="105"/>
        <v>1985</v>
      </c>
      <c r="B1996" s="59">
        <v>20209050042502</v>
      </c>
      <c r="C1996" s="55">
        <v>43972</v>
      </c>
      <c r="D1996" s="56" t="s">
        <v>120</v>
      </c>
      <c r="E1996" s="56" t="s">
        <v>85</v>
      </c>
      <c r="F1996" s="56" t="s">
        <v>89</v>
      </c>
      <c r="G1996" s="57" t="s">
        <v>125</v>
      </c>
      <c r="H1996" s="56" t="s">
        <v>45</v>
      </c>
      <c r="I1996" s="55">
        <v>43973</v>
      </c>
      <c r="J1996" s="58" t="s">
        <v>120</v>
      </c>
      <c r="K1996" s="53"/>
      <c r="L1996" s="34">
        <f>IFERROR(WORKDAY(C1996,R1996,DiasNOLaborables),"")</f>
        <v>44005</v>
      </c>
      <c r="M1996" s="35" t="str">
        <f>+IF(C1996="","",IF(I1996="","",(IF(I1996&lt;=L1996,"A TIEMPO","FUERA DE TIEMPO"))))</f>
        <v>A TIEMPO</v>
      </c>
      <c r="N1996" s="35">
        <f>IF(I1996="","",NETWORKDAYS(Hoja1!C1996+1,Hoja1!I1996,DiasNOLaborables))</f>
        <v>1</v>
      </c>
      <c r="O1996" s="36" t="str">
        <f t="shared" si="103"/>
        <v/>
      </c>
      <c r="P1996" s="37"/>
      <c r="Q1996" s="37"/>
      <c r="R1996" s="37">
        <f t="shared" si="104"/>
        <v>20</v>
      </c>
      <c r="S1996" s="33"/>
    </row>
    <row r="1997" spans="1:19" ht="45" x14ac:dyDescent="0.25">
      <c r="A1997" s="53">
        <f t="shared" si="105"/>
        <v>1986</v>
      </c>
      <c r="B1997" s="59">
        <v>20209050042512</v>
      </c>
      <c r="C1997" s="55">
        <v>43972</v>
      </c>
      <c r="D1997" s="56" t="s">
        <v>120</v>
      </c>
      <c r="E1997" s="56" t="s">
        <v>85</v>
      </c>
      <c r="F1997" s="56" t="s">
        <v>107</v>
      </c>
      <c r="G1997" s="57" t="s">
        <v>125</v>
      </c>
      <c r="H1997" s="56" t="s">
        <v>43</v>
      </c>
      <c r="I1997" s="55">
        <v>43972</v>
      </c>
      <c r="J1997" s="58" t="s">
        <v>120</v>
      </c>
      <c r="K1997" s="53"/>
      <c r="L1997" s="34">
        <f>IFERROR(WORKDAY(C1997,R1997,DiasNOLaborables),"")</f>
        <v>44005</v>
      </c>
      <c r="M1997" s="35" t="str">
        <f>+IF(C1997="","",IF(I1997="","",(IF(I1997&lt;=L1997,"A TIEMPO","FUERA DE TIEMPO"))))</f>
        <v>A TIEMPO</v>
      </c>
      <c r="N1997" s="35">
        <f>IF(I1997="","",NETWORKDAYS(Hoja1!C1997+1,Hoja1!I1997,DiasNOLaborables))</f>
        <v>-2</v>
      </c>
      <c r="O1997" s="36" t="str">
        <f t="shared" si="103"/>
        <v/>
      </c>
      <c r="P1997" s="37"/>
      <c r="Q1997" s="37"/>
      <c r="R1997" s="37">
        <f t="shared" si="104"/>
        <v>20</v>
      </c>
      <c r="S1997" s="33"/>
    </row>
    <row r="1998" spans="1:19" ht="45" x14ac:dyDescent="0.25">
      <c r="A1998" s="53">
        <f t="shared" si="105"/>
        <v>1987</v>
      </c>
      <c r="B1998" s="59">
        <v>20209050042522</v>
      </c>
      <c r="C1998" s="55">
        <v>43972</v>
      </c>
      <c r="D1998" s="56" t="s">
        <v>120</v>
      </c>
      <c r="E1998" s="56" t="s">
        <v>85</v>
      </c>
      <c r="F1998" s="56" t="s">
        <v>85</v>
      </c>
      <c r="G1998" s="57" t="s">
        <v>125</v>
      </c>
      <c r="H1998" s="56" t="s">
        <v>42</v>
      </c>
      <c r="I1998" s="55">
        <v>43985</v>
      </c>
      <c r="J1998" s="58" t="s">
        <v>120</v>
      </c>
      <c r="K1998" s="53"/>
      <c r="L1998" s="34">
        <f>IFERROR(WORKDAY(C1998,R1998,DiasNOLaborables),"")</f>
        <v>44005</v>
      </c>
      <c r="M1998" s="35" t="str">
        <f>+IF(C1998="","",IF(I1998="","",(IF(I1998&lt;=L1998,"A TIEMPO","FUERA DE TIEMPO"))))</f>
        <v>A TIEMPO</v>
      </c>
      <c r="N1998" s="35">
        <f>IF(I1998="","",NETWORKDAYS(Hoja1!C1998+1,Hoja1!I1998,DiasNOLaborables))</f>
        <v>8</v>
      </c>
      <c r="O1998" s="36" t="str">
        <f t="shared" si="103"/>
        <v/>
      </c>
      <c r="P1998" s="37"/>
      <c r="Q1998" s="37"/>
      <c r="R1998" s="37">
        <f t="shared" si="104"/>
        <v>20</v>
      </c>
      <c r="S1998" s="33"/>
    </row>
    <row r="1999" spans="1:19" ht="45" x14ac:dyDescent="0.25">
      <c r="A1999" s="53">
        <f t="shared" si="105"/>
        <v>1988</v>
      </c>
      <c r="B1999" s="59">
        <v>20209050042552</v>
      </c>
      <c r="C1999" s="55">
        <v>43972</v>
      </c>
      <c r="D1999" s="56" t="s">
        <v>120</v>
      </c>
      <c r="E1999" s="56" t="s">
        <v>85</v>
      </c>
      <c r="F1999" s="56" t="s">
        <v>107</v>
      </c>
      <c r="G1999" s="57" t="s">
        <v>125</v>
      </c>
      <c r="H1999" s="56" t="s">
        <v>43</v>
      </c>
      <c r="I1999" s="55">
        <v>43972</v>
      </c>
      <c r="J1999" s="58" t="s">
        <v>120</v>
      </c>
      <c r="K1999" s="53"/>
      <c r="L1999" s="34">
        <f>IFERROR(WORKDAY(C1999,R1999,DiasNOLaborables),"")</f>
        <v>44005</v>
      </c>
      <c r="M1999" s="35" t="str">
        <f>+IF(C1999="","",IF(I1999="","",(IF(I1999&lt;=L1999,"A TIEMPO","FUERA DE TIEMPO"))))</f>
        <v>A TIEMPO</v>
      </c>
      <c r="N1999" s="35">
        <f>IF(I1999="","",NETWORKDAYS(Hoja1!C1999+1,Hoja1!I1999,DiasNOLaborables))</f>
        <v>-2</v>
      </c>
      <c r="O1999" s="36" t="str">
        <f t="shared" si="103"/>
        <v/>
      </c>
      <c r="P1999" s="37"/>
      <c r="Q1999" s="37"/>
      <c r="R1999" s="37">
        <f t="shared" si="104"/>
        <v>20</v>
      </c>
      <c r="S1999" s="33"/>
    </row>
    <row r="2000" spans="1:19" ht="45" x14ac:dyDescent="0.25">
      <c r="A2000" s="53">
        <f t="shared" si="105"/>
        <v>1989</v>
      </c>
      <c r="B2000" s="59">
        <v>20209050042582</v>
      </c>
      <c r="C2000" s="55">
        <v>43972</v>
      </c>
      <c r="D2000" s="56" t="s">
        <v>120</v>
      </c>
      <c r="E2000" s="56" t="s">
        <v>85</v>
      </c>
      <c r="F2000" s="56" t="s">
        <v>85</v>
      </c>
      <c r="G2000" s="57" t="s">
        <v>125</v>
      </c>
      <c r="H2000" s="56" t="s">
        <v>41</v>
      </c>
      <c r="I2000" s="55">
        <v>43981</v>
      </c>
      <c r="J2000" s="58" t="s">
        <v>120</v>
      </c>
      <c r="K2000" s="53"/>
      <c r="L2000" s="34">
        <f>IFERROR(WORKDAY(C2000,R2000,DiasNOLaborables),"")</f>
        <v>44005</v>
      </c>
      <c r="M2000" s="35" t="str">
        <f>+IF(C2000="","",IF(I2000="","",(IF(I2000&lt;=L2000,"A TIEMPO","FUERA DE TIEMPO"))))</f>
        <v>A TIEMPO</v>
      </c>
      <c r="N2000" s="35">
        <f>IF(I2000="","",NETWORKDAYS(Hoja1!C2000+1,Hoja1!I2000,DiasNOLaborables))</f>
        <v>5</v>
      </c>
      <c r="O2000" s="36" t="str">
        <f t="shared" si="103"/>
        <v/>
      </c>
      <c r="P2000" s="37"/>
      <c r="Q2000" s="37"/>
      <c r="R2000" s="37">
        <f t="shared" si="104"/>
        <v>20</v>
      </c>
      <c r="S2000" s="33"/>
    </row>
    <row r="2001" spans="1:19" ht="45" x14ac:dyDescent="0.25">
      <c r="A2001" s="53">
        <f t="shared" si="105"/>
        <v>1990</v>
      </c>
      <c r="B2001" s="59">
        <v>20209050042592</v>
      </c>
      <c r="C2001" s="55">
        <v>43972</v>
      </c>
      <c r="D2001" s="56" t="s">
        <v>120</v>
      </c>
      <c r="E2001" s="56" t="s">
        <v>85</v>
      </c>
      <c r="F2001" s="56" t="s">
        <v>85</v>
      </c>
      <c r="G2001" s="57" t="s">
        <v>125</v>
      </c>
      <c r="H2001" s="56" t="s">
        <v>54</v>
      </c>
      <c r="I2001" s="55">
        <v>43977</v>
      </c>
      <c r="J2001" s="58" t="s">
        <v>120</v>
      </c>
      <c r="K2001" s="53"/>
      <c r="L2001" s="34">
        <f>IFERROR(WORKDAY(C2001,R2001,DiasNOLaborables),"")</f>
        <v>44005</v>
      </c>
      <c r="M2001" s="35" t="str">
        <f>+IF(C2001="","",IF(I2001="","",(IF(I2001&lt;=L2001,"A TIEMPO","FUERA DE TIEMPO"))))</f>
        <v>A TIEMPO</v>
      </c>
      <c r="N2001" s="35">
        <f>IF(I2001="","",NETWORKDAYS(Hoja1!C2001+1,Hoja1!I2001,DiasNOLaborables))</f>
        <v>2</v>
      </c>
      <c r="O2001" s="36" t="str">
        <f t="shared" si="103"/>
        <v/>
      </c>
      <c r="P2001" s="37"/>
      <c r="Q2001" s="37"/>
      <c r="R2001" s="37">
        <f t="shared" si="104"/>
        <v>20</v>
      </c>
      <c r="S2001" s="33"/>
    </row>
    <row r="2002" spans="1:19" ht="45" x14ac:dyDescent="0.25">
      <c r="A2002" s="53">
        <f t="shared" si="105"/>
        <v>1991</v>
      </c>
      <c r="B2002" s="59">
        <v>20209050042642</v>
      </c>
      <c r="C2002" s="55">
        <v>43972</v>
      </c>
      <c r="D2002" s="56" t="s">
        <v>120</v>
      </c>
      <c r="E2002" s="56" t="s">
        <v>85</v>
      </c>
      <c r="F2002" s="56" t="s">
        <v>107</v>
      </c>
      <c r="G2002" s="57" t="s">
        <v>125</v>
      </c>
      <c r="H2002" s="56" t="s">
        <v>43</v>
      </c>
      <c r="I2002" s="55">
        <v>43972</v>
      </c>
      <c r="J2002" s="58" t="s">
        <v>120</v>
      </c>
      <c r="K2002" s="53"/>
      <c r="L2002" s="34">
        <f>IFERROR(WORKDAY(C2002,R2002,DiasNOLaborables),"")</f>
        <v>44005</v>
      </c>
      <c r="M2002" s="35" t="str">
        <f>+IF(C2002="","",IF(I2002="","",(IF(I2002&lt;=L2002,"A TIEMPO","FUERA DE TIEMPO"))))</f>
        <v>A TIEMPO</v>
      </c>
      <c r="N2002" s="35">
        <f>IF(I2002="","",NETWORKDAYS(Hoja1!C2002+1,Hoja1!I2002,DiasNOLaborables))</f>
        <v>-2</v>
      </c>
      <c r="O2002" s="36" t="str">
        <f t="shared" si="103"/>
        <v/>
      </c>
      <c r="P2002" s="37"/>
      <c r="Q2002" s="37"/>
      <c r="R2002" s="37">
        <f t="shared" si="104"/>
        <v>20</v>
      </c>
      <c r="S2002" s="33"/>
    </row>
    <row r="2003" spans="1:19" ht="45" x14ac:dyDescent="0.25">
      <c r="A2003" s="53">
        <f t="shared" si="105"/>
        <v>1992</v>
      </c>
      <c r="B2003" s="59">
        <v>20209050042652</v>
      </c>
      <c r="C2003" s="55">
        <v>43972</v>
      </c>
      <c r="D2003" s="56" t="s">
        <v>120</v>
      </c>
      <c r="E2003" s="56" t="s">
        <v>85</v>
      </c>
      <c r="F2003" s="56" t="s">
        <v>89</v>
      </c>
      <c r="G2003" s="57" t="s">
        <v>125</v>
      </c>
      <c r="H2003" s="56" t="s">
        <v>45</v>
      </c>
      <c r="I2003" s="55">
        <v>43980</v>
      </c>
      <c r="J2003" s="58" t="s">
        <v>120</v>
      </c>
      <c r="K2003" s="53"/>
      <c r="L2003" s="34">
        <f>IFERROR(WORKDAY(C2003,R2003,DiasNOLaborables),"")</f>
        <v>44005</v>
      </c>
      <c r="M2003" s="35" t="str">
        <f>+IF(C2003="","",IF(I2003="","",(IF(I2003&lt;=L2003,"A TIEMPO","FUERA DE TIEMPO"))))</f>
        <v>A TIEMPO</v>
      </c>
      <c r="N2003" s="35">
        <f>IF(I2003="","",NETWORKDAYS(Hoja1!C2003+1,Hoja1!I2003,DiasNOLaborables))</f>
        <v>5</v>
      </c>
      <c r="O2003" s="36" t="str">
        <f t="shared" si="103"/>
        <v/>
      </c>
      <c r="P2003" s="37"/>
      <c r="Q2003" s="37"/>
      <c r="R2003" s="37">
        <f t="shared" si="104"/>
        <v>20</v>
      </c>
      <c r="S2003" s="33"/>
    </row>
    <row r="2004" spans="1:19" ht="45" x14ac:dyDescent="0.25">
      <c r="A2004" s="53">
        <f t="shared" si="105"/>
        <v>1993</v>
      </c>
      <c r="B2004" s="59">
        <v>20209050042662</v>
      </c>
      <c r="C2004" s="55">
        <v>43972</v>
      </c>
      <c r="D2004" s="56" t="s">
        <v>120</v>
      </c>
      <c r="E2004" s="56" t="s">
        <v>75</v>
      </c>
      <c r="F2004" s="56" t="s">
        <v>94</v>
      </c>
      <c r="G2004" s="57" t="s">
        <v>125</v>
      </c>
      <c r="H2004" s="56" t="s">
        <v>42</v>
      </c>
      <c r="I2004" s="55">
        <v>43999</v>
      </c>
      <c r="J2004" s="58" t="s">
        <v>120</v>
      </c>
      <c r="K2004" s="53"/>
      <c r="L2004" s="34">
        <f>IFERROR(WORKDAY(C2004,R2004,DiasNOLaborables),"")</f>
        <v>44027</v>
      </c>
      <c r="M2004" s="35" t="str">
        <f>+IF(C2004="","",IF(I2004="","",(IF(I2004&lt;=L2004,"A TIEMPO","FUERA DE TIEMPO"))))</f>
        <v>A TIEMPO</v>
      </c>
      <c r="N2004" s="35">
        <f>IF(I2004="","",NETWORKDAYS(Hoja1!C2004+1,Hoja1!I2004,DiasNOLaborables))</f>
        <v>17</v>
      </c>
      <c r="O2004" s="36" t="str">
        <f t="shared" si="103"/>
        <v/>
      </c>
      <c r="P2004" s="37"/>
      <c r="Q2004" s="37"/>
      <c r="R2004" s="37">
        <f t="shared" si="104"/>
        <v>35</v>
      </c>
      <c r="S2004" s="33"/>
    </row>
    <row r="2005" spans="1:19" ht="45" x14ac:dyDescent="0.25">
      <c r="A2005" s="53">
        <f t="shared" si="105"/>
        <v>1994</v>
      </c>
      <c r="B2005" s="59">
        <v>20209050042462</v>
      </c>
      <c r="C2005" s="55">
        <v>43972</v>
      </c>
      <c r="D2005" s="56" t="s">
        <v>123</v>
      </c>
      <c r="E2005" s="56" t="s">
        <v>85</v>
      </c>
      <c r="F2005" s="56" t="s">
        <v>89</v>
      </c>
      <c r="G2005" s="57" t="s">
        <v>125</v>
      </c>
      <c r="H2005" s="56" t="s">
        <v>46</v>
      </c>
      <c r="I2005" s="55">
        <v>43980</v>
      </c>
      <c r="J2005" s="58" t="s">
        <v>120</v>
      </c>
      <c r="K2005" s="53"/>
      <c r="L2005" s="34">
        <f>IFERROR(WORKDAY(C2005,R2005,DiasNOLaborables),"")</f>
        <v>44005</v>
      </c>
      <c r="M2005" s="35" t="str">
        <f>+IF(C2005="","",IF(I2005="","",(IF(I2005&lt;=L2005,"A TIEMPO","FUERA DE TIEMPO"))))</f>
        <v>A TIEMPO</v>
      </c>
      <c r="N2005" s="35">
        <f>IF(I2005="","",NETWORKDAYS(Hoja1!C2005+1,Hoja1!I2005,DiasNOLaborables))</f>
        <v>5</v>
      </c>
      <c r="O2005" s="36" t="str">
        <f t="shared" si="103"/>
        <v/>
      </c>
      <c r="P2005" s="37"/>
      <c r="Q2005" s="37"/>
      <c r="R2005" s="37">
        <f t="shared" si="104"/>
        <v>20</v>
      </c>
      <c r="S2005" s="33"/>
    </row>
    <row r="2006" spans="1:19" ht="45" x14ac:dyDescent="0.25">
      <c r="A2006" s="53">
        <f t="shared" si="105"/>
        <v>1995</v>
      </c>
      <c r="B2006" s="59">
        <v>20209050042492</v>
      </c>
      <c r="C2006" s="55">
        <v>43972</v>
      </c>
      <c r="D2006" s="56" t="s">
        <v>123</v>
      </c>
      <c r="E2006" s="56" t="s">
        <v>75</v>
      </c>
      <c r="F2006" s="56" t="s">
        <v>94</v>
      </c>
      <c r="G2006" s="57" t="s">
        <v>125</v>
      </c>
      <c r="H2006" s="56" t="s">
        <v>42</v>
      </c>
      <c r="I2006" s="55">
        <v>43980</v>
      </c>
      <c r="J2006" s="58" t="s">
        <v>120</v>
      </c>
      <c r="K2006" s="53"/>
      <c r="L2006" s="34">
        <f>IFERROR(WORKDAY(C2006,R2006,DiasNOLaborables),"")</f>
        <v>44027</v>
      </c>
      <c r="M2006" s="35" t="str">
        <f>+IF(C2006="","",IF(I2006="","",(IF(I2006&lt;=L2006,"A TIEMPO","FUERA DE TIEMPO"))))</f>
        <v>A TIEMPO</v>
      </c>
      <c r="N2006" s="35">
        <f>IF(I2006="","",NETWORKDAYS(Hoja1!C2006+1,Hoja1!I2006,DiasNOLaborables))</f>
        <v>5</v>
      </c>
      <c r="O2006" s="36" t="str">
        <f t="shared" si="103"/>
        <v/>
      </c>
      <c r="P2006" s="37"/>
      <c r="Q2006" s="37"/>
      <c r="R2006" s="37">
        <f t="shared" si="104"/>
        <v>35</v>
      </c>
      <c r="S2006" s="33"/>
    </row>
    <row r="2007" spans="1:19" ht="45" x14ac:dyDescent="0.25">
      <c r="A2007" s="53">
        <f t="shared" si="105"/>
        <v>1996</v>
      </c>
      <c r="B2007" s="59">
        <v>20209050042612</v>
      </c>
      <c r="C2007" s="55">
        <v>43972</v>
      </c>
      <c r="D2007" s="56" t="s">
        <v>123</v>
      </c>
      <c r="E2007" s="56" t="s">
        <v>85</v>
      </c>
      <c r="F2007" s="56" t="s">
        <v>89</v>
      </c>
      <c r="G2007" s="57" t="s">
        <v>125</v>
      </c>
      <c r="H2007" s="56" t="s">
        <v>45</v>
      </c>
      <c r="I2007" s="55">
        <v>43973</v>
      </c>
      <c r="J2007" s="58" t="s">
        <v>120</v>
      </c>
      <c r="K2007" s="53"/>
      <c r="L2007" s="34">
        <f>IFERROR(WORKDAY(C2007,R2007,DiasNOLaborables),"")</f>
        <v>44005</v>
      </c>
      <c r="M2007" s="35" t="str">
        <f>+IF(C2007="","",IF(I2007="","",(IF(I2007&lt;=L2007,"A TIEMPO","FUERA DE TIEMPO"))))</f>
        <v>A TIEMPO</v>
      </c>
      <c r="N2007" s="35">
        <f>IF(I2007="","",NETWORKDAYS(Hoja1!C2007+1,Hoja1!I2007,DiasNOLaborables))</f>
        <v>1</v>
      </c>
      <c r="O2007" s="36" t="str">
        <f t="shared" si="103"/>
        <v/>
      </c>
      <c r="P2007" s="37"/>
      <c r="Q2007" s="37"/>
      <c r="R2007" s="37">
        <f t="shared" si="104"/>
        <v>20</v>
      </c>
      <c r="S2007" s="33"/>
    </row>
    <row r="2008" spans="1:19" ht="60" x14ac:dyDescent="0.25">
      <c r="A2008" s="53">
        <f t="shared" si="105"/>
        <v>1997</v>
      </c>
      <c r="B2008" s="54">
        <v>20209050042682</v>
      </c>
      <c r="C2008" s="55">
        <v>43972</v>
      </c>
      <c r="D2008" s="56" t="s">
        <v>120</v>
      </c>
      <c r="E2008" s="56" t="s">
        <v>85</v>
      </c>
      <c r="F2008" s="56" t="s">
        <v>109</v>
      </c>
      <c r="G2008" s="57" t="s">
        <v>126</v>
      </c>
      <c r="H2008" s="56" t="s">
        <v>44</v>
      </c>
      <c r="I2008" s="55">
        <v>43983</v>
      </c>
      <c r="J2008" s="58" t="s">
        <v>120</v>
      </c>
      <c r="K2008" s="53"/>
      <c r="L2008" s="34">
        <f>IFERROR(WORKDAY(C2008,R2008,DiasNOLaborables),"")</f>
        <v>44005</v>
      </c>
      <c r="M2008" s="35" t="str">
        <f>+IF(C2008="","",IF(I2008="","",(IF(I2008&lt;=L2008,"A TIEMPO","FUERA DE TIEMPO"))))</f>
        <v>A TIEMPO</v>
      </c>
      <c r="N2008" s="35">
        <f>IF(I2008="","",NETWORKDAYS(Hoja1!C2008+1,Hoja1!I2008,DiasNOLaborables))</f>
        <v>6</v>
      </c>
      <c r="O2008" s="36" t="str">
        <f t="shared" si="103"/>
        <v/>
      </c>
      <c r="P2008" s="37"/>
      <c r="Q2008" s="37"/>
      <c r="R2008" s="37">
        <f t="shared" si="104"/>
        <v>20</v>
      </c>
      <c r="S2008" s="33"/>
    </row>
    <row r="2009" spans="1:19" ht="60" x14ac:dyDescent="0.25">
      <c r="A2009" s="53">
        <f t="shared" si="105"/>
        <v>1998</v>
      </c>
      <c r="B2009" s="54">
        <v>20207090001262</v>
      </c>
      <c r="C2009" s="55">
        <v>43972</v>
      </c>
      <c r="D2009" s="56" t="s">
        <v>120</v>
      </c>
      <c r="E2009" s="56" t="s">
        <v>85</v>
      </c>
      <c r="F2009" s="56" t="s">
        <v>109</v>
      </c>
      <c r="G2009" s="57" t="s">
        <v>126</v>
      </c>
      <c r="H2009" s="56" t="s">
        <v>44</v>
      </c>
      <c r="I2009" s="55">
        <v>43983</v>
      </c>
      <c r="J2009" s="58" t="s">
        <v>120</v>
      </c>
      <c r="K2009" s="53"/>
      <c r="L2009" s="34">
        <f>IFERROR(WORKDAY(C2009,R2009,DiasNOLaborables),"")</f>
        <v>44005</v>
      </c>
      <c r="M2009" s="35" t="str">
        <f>+IF(C2009="","",IF(I2009="","",(IF(I2009&lt;=L2009,"A TIEMPO","FUERA DE TIEMPO"))))</f>
        <v>A TIEMPO</v>
      </c>
      <c r="N2009" s="35">
        <f>IF(I2009="","",NETWORKDAYS(Hoja1!C2009+1,Hoja1!I2009,DiasNOLaborables))</f>
        <v>6</v>
      </c>
      <c r="O2009" s="36" t="str">
        <f t="shared" si="103"/>
        <v/>
      </c>
      <c r="P2009" s="37"/>
      <c r="Q2009" s="37"/>
      <c r="R2009" s="37">
        <f t="shared" si="104"/>
        <v>20</v>
      </c>
      <c r="S2009" s="33"/>
    </row>
    <row r="2010" spans="1:19" ht="60" x14ac:dyDescent="0.25">
      <c r="A2010" s="53">
        <f t="shared" si="105"/>
        <v>1999</v>
      </c>
      <c r="B2010" s="54">
        <v>20209050042742</v>
      </c>
      <c r="C2010" s="55">
        <v>43972</v>
      </c>
      <c r="D2010" s="56" t="s">
        <v>120</v>
      </c>
      <c r="E2010" s="56" t="s">
        <v>85</v>
      </c>
      <c r="F2010" s="56" t="s">
        <v>109</v>
      </c>
      <c r="G2010" s="57" t="s">
        <v>126</v>
      </c>
      <c r="H2010" s="56" t="s">
        <v>44</v>
      </c>
      <c r="I2010" s="55">
        <v>43983</v>
      </c>
      <c r="J2010" s="58" t="s">
        <v>120</v>
      </c>
      <c r="K2010" s="53"/>
      <c r="L2010" s="34">
        <f>IFERROR(WORKDAY(C2010,R2010,DiasNOLaborables),"")</f>
        <v>44005</v>
      </c>
      <c r="M2010" s="35" t="str">
        <f>+IF(C2010="","",IF(I2010="","",(IF(I2010&lt;=L2010,"A TIEMPO","FUERA DE TIEMPO"))))</f>
        <v>A TIEMPO</v>
      </c>
      <c r="N2010" s="35">
        <f>IF(I2010="","",NETWORKDAYS(Hoja1!C2010+1,Hoja1!I2010,DiasNOLaborables))</f>
        <v>6</v>
      </c>
      <c r="O2010" s="36" t="str">
        <f t="shared" si="103"/>
        <v/>
      </c>
      <c r="P2010" s="37"/>
      <c r="Q2010" s="37"/>
      <c r="R2010" s="37">
        <f t="shared" si="104"/>
        <v>20</v>
      </c>
      <c r="S2010" s="33"/>
    </row>
    <row r="2011" spans="1:19" ht="60" x14ac:dyDescent="0.25">
      <c r="A2011" s="53">
        <f t="shared" si="105"/>
        <v>2000</v>
      </c>
      <c r="B2011" s="54">
        <v>20209050042752</v>
      </c>
      <c r="C2011" s="55">
        <v>43972</v>
      </c>
      <c r="D2011" s="56" t="s">
        <v>120</v>
      </c>
      <c r="E2011" s="56" t="s">
        <v>85</v>
      </c>
      <c r="F2011" s="56" t="s">
        <v>109</v>
      </c>
      <c r="G2011" s="57" t="s">
        <v>126</v>
      </c>
      <c r="H2011" s="56" t="s">
        <v>44</v>
      </c>
      <c r="I2011" s="55">
        <v>43983</v>
      </c>
      <c r="J2011" s="58" t="s">
        <v>120</v>
      </c>
      <c r="K2011" s="53"/>
      <c r="L2011" s="34">
        <f>IFERROR(WORKDAY(C2011,R2011,DiasNOLaborables),"")</f>
        <v>44005</v>
      </c>
      <c r="M2011" s="35" t="str">
        <f>+IF(C2011="","",IF(I2011="","",(IF(I2011&lt;=L2011,"A TIEMPO","FUERA DE TIEMPO"))))</f>
        <v>A TIEMPO</v>
      </c>
      <c r="N2011" s="35">
        <f>IF(I2011="","",NETWORKDAYS(Hoja1!C2011+1,Hoja1!I2011,DiasNOLaborables))</f>
        <v>6</v>
      </c>
      <c r="O2011" s="36" t="str">
        <f t="shared" si="103"/>
        <v/>
      </c>
      <c r="P2011" s="37"/>
      <c r="Q2011" s="37"/>
      <c r="R2011" s="37">
        <f t="shared" si="104"/>
        <v>20</v>
      </c>
      <c r="S2011" s="33"/>
    </row>
    <row r="2012" spans="1:19" ht="60" x14ac:dyDescent="0.25">
      <c r="A2012" s="53">
        <f t="shared" si="105"/>
        <v>2001</v>
      </c>
      <c r="B2012" s="54">
        <v>20209050042762</v>
      </c>
      <c r="C2012" s="55">
        <v>43973</v>
      </c>
      <c r="D2012" s="56" t="s">
        <v>120</v>
      </c>
      <c r="E2012" s="56" t="s">
        <v>85</v>
      </c>
      <c r="F2012" s="56" t="s">
        <v>109</v>
      </c>
      <c r="G2012" s="57" t="s">
        <v>126</v>
      </c>
      <c r="H2012" s="56" t="s">
        <v>44</v>
      </c>
      <c r="I2012" s="55">
        <v>43983</v>
      </c>
      <c r="J2012" s="58" t="s">
        <v>120</v>
      </c>
      <c r="K2012" s="53"/>
      <c r="L2012" s="34">
        <f>IFERROR(WORKDAY(C2012,R2012,DiasNOLaborables),"")</f>
        <v>44006</v>
      </c>
      <c r="M2012" s="35" t="str">
        <f>+IF(C2012="","",IF(I2012="","",(IF(I2012&lt;=L2012,"A TIEMPO","FUERA DE TIEMPO"))))</f>
        <v>A TIEMPO</v>
      </c>
      <c r="N2012" s="35">
        <f>IF(I2012="","",NETWORKDAYS(Hoja1!C2012+1,Hoja1!I2012,DiasNOLaborables))</f>
        <v>5</v>
      </c>
      <c r="O2012" s="36" t="str">
        <f t="shared" ref="O2012:O2075" si="106">IF(NETWORKDAYS(L2012+1,I2012,DiasNOLaborables)&lt;=0,"",NETWORKDAYS(L2012+1,I2012,DiasNOLaborables))</f>
        <v/>
      </c>
      <c r="P2012" s="37"/>
      <c r="Q2012" s="37"/>
      <c r="R2012" s="37">
        <f t="shared" ref="R2012:R2075" si="107">IFERROR(VLOOKUP(E2012,$Z$50:$AA$63,2),"")</f>
        <v>20</v>
      </c>
      <c r="S2012" s="33"/>
    </row>
    <row r="2013" spans="1:19" ht="60" x14ac:dyDescent="0.25">
      <c r="A2013" s="53">
        <f t="shared" si="105"/>
        <v>2002</v>
      </c>
      <c r="B2013" s="54">
        <v>20209050042772</v>
      </c>
      <c r="C2013" s="55">
        <v>43973</v>
      </c>
      <c r="D2013" s="56" t="s">
        <v>120</v>
      </c>
      <c r="E2013" s="56" t="s">
        <v>85</v>
      </c>
      <c r="F2013" s="56" t="s">
        <v>109</v>
      </c>
      <c r="G2013" s="57" t="s">
        <v>126</v>
      </c>
      <c r="H2013" s="56" t="s">
        <v>44</v>
      </c>
      <c r="I2013" s="55">
        <v>43983</v>
      </c>
      <c r="J2013" s="58" t="s">
        <v>120</v>
      </c>
      <c r="K2013" s="53"/>
      <c r="L2013" s="34">
        <f>IFERROR(WORKDAY(C2013,R2013,DiasNOLaborables),"")</f>
        <v>44006</v>
      </c>
      <c r="M2013" s="35" t="str">
        <f>+IF(C2013="","",IF(I2013="","",(IF(I2013&lt;=L2013,"A TIEMPO","FUERA DE TIEMPO"))))</f>
        <v>A TIEMPO</v>
      </c>
      <c r="N2013" s="35">
        <f>IF(I2013="","",NETWORKDAYS(Hoja1!C2013+1,Hoja1!I2013,DiasNOLaborables))</f>
        <v>5</v>
      </c>
      <c r="O2013" s="36" t="str">
        <f t="shared" si="106"/>
        <v/>
      </c>
      <c r="P2013" s="37"/>
      <c r="Q2013" s="37"/>
      <c r="R2013" s="37">
        <f t="shared" si="107"/>
        <v>20</v>
      </c>
      <c r="S2013" s="33"/>
    </row>
    <row r="2014" spans="1:19" ht="60" x14ac:dyDescent="0.25">
      <c r="A2014" s="53">
        <f t="shared" si="105"/>
        <v>2003</v>
      </c>
      <c r="B2014" s="54">
        <v>20209050042782</v>
      </c>
      <c r="C2014" s="55">
        <v>43973</v>
      </c>
      <c r="D2014" s="56" t="s">
        <v>120</v>
      </c>
      <c r="E2014" s="56" t="s">
        <v>85</v>
      </c>
      <c r="F2014" s="56" t="s">
        <v>109</v>
      </c>
      <c r="G2014" s="57" t="s">
        <v>126</v>
      </c>
      <c r="H2014" s="56" t="s">
        <v>44</v>
      </c>
      <c r="I2014" s="55">
        <v>43983</v>
      </c>
      <c r="J2014" s="58" t="s">
        <v>120</v>
      </c>
      <c r="K2014" s="53"/>
      <c r="L2014" s="34">
        <f>IFERROR(WORKDAY(C2014,R2014,DiasNOLaborables),"")</f>
        <v>44006</v>
      </c>
      <c r="M2014" s="35" t="str">
        <f>+IF(C2014="","",IF(I2014="","",(IF(I2014&lt;=L2014,"A TIEMPO","FUERA DE TIEMPO"))))</f>
        <v>A TIEMPO</v>
      </c>
      <c r="N2014" s="35">
        <f>IF(I2014="","",NETWORKDAYS(Hoja1!C2014+1,Hoja1!I2014,DiasNOLaborables))</f>
        <v>5</v>
      </c>
      <c r="O2014" s="36" t="str">
        <f t="shared" si="106"/>
        <v/>
      </c>
      <c r="P2014" s="37"/>
      <c r="Q2014" s="37"/>
      <c r="R2014" s="37">
        <f t="shared" si="107"/>
        <v>20</v>
      </c>
      <c r="S2014" s="33"/>
    </row>
    <row r="2015" spans="1:19" ht="60" x14ac:dyDescent="0.25">
      <c r="A2015" s="53">
        <f t="shared" si="105"/>
        <v>2004</v>
      </c>
      <c r="B2015" s="54">
        <v>20209050042842</v>
      </c>
      <c r="C2015" s="55">
        <v>43973</v>
      </c>
      <c r="D2015" s="56" t="s">
        <v>120</v>
      </c>
      <c r="E2015" s="56" t="s">
        <v>85</v>
      </c>
      <c r="F2015" s="56" t="s">
        <v>109</v>
      </c>
      <c r="G2015" s="57" t="s">
        <v>126</v>
      </c>
      <c r="H2015" s="56" t="s">
        <v>44</v>
      </c>
      <c r="I2015" s="55">
        <v>43983</v>
      </c>
      <c r="J2015" s="58" t="s">
        <v>120</v>
      </c>
      <c r="K2015" s="53"/>
      <c r="L2015" s="34">
        <f>IFERROR(WORKDAY(C2015,R2015,DiasNOLaborables),"")</f>
        <v>44006</v>
      </c>
      <c r="M2015" s="35" t="str">
        <f>+IF(C2015="","",IF(I2015="","",(IF(I2015&lt;=L2015,"A TIEMPO","FUERA DE TIEMPO"))))</f>
        <v>A TIEMPO</v>
      </c>
      <c r="N2015" s="35">
        <f>IF(I2015="","",NETWORKDAYS(Hoja1!C2015+1,Hoja1!I2015,DiasNOLaborables))</f>
        <v>5</v>
      </c>
      <c r="O2015" s="36" t="str">
        <f t="shared" si="106"/>
        <v/>
      </c>
      <c r="P2015" s="37"/>
      <c r="Q2015" s="37"/>
      <c r="R2015" s="37">
        <f t="shared" si="107"/>
        <v>20</v>
      </c>
      <c r="S2015" s="33"/>
    </row>
    <row r="2016" spans="1:19" ht="60" x14ac:dyDescent="0.25">
      <c r="A2016" s="53">
        <f t="shared" si="105"/>
        <v>2005</v>
      </c>
      <c r="B2016" s="54">
        <v>20209050042852</v>
      </c>
      <c r="C2016" s="55">
        <v>43973</v>
      </c>
      <c r="D2016" s="56" t="s">
        <v>120</v>
      </c>
      <c r="E2016" s="56" t="s">
        <v>85</v>
      </c>
      <c r="F2016" s="56" t="s">
        <v>109</v>
      </c>
      <c r="G2016" s="57" t="s">
        <v>126</v>
      </c>
      <c r="H2016" s="56" t="s">
        <v>44</v>
      </c>
      <c r="I2016" s="55">
        <v>43984</v>
      </c>
      <c r="J2016" s="58" t="s">
        <v>120</v>
      </c>
      <c r="K2016" s="53"/>
      <c r="L2016" s="34">
        <f>IFERROR(WORKDAY(C2016,R2016,DiasNOLaborables),"")</f>
        <v>44006</v>
      </c>
      <c r="M2016" s="35" t="str">
        <f>+IF(C2016="","",IF(I2016="","",(IF(I2016&lt;=L2016,"A TIEMPO","FUERA DE TIEMPO"))))</f>
        <v>A TIEMPO</v>
      </c>
      <c r="N2016" s="35">
        <f>IF(I2016="","",NETWORKDAYS(Hoja1!C2016+1,Hoja1!I2016,DiasNOLaborables))</f>
        <v>6</v>
      </c>
      <c r="O2016" s="36" t="str">
        <f t="shared" si="106"/>
        <v/>
      </c>
      <c r="P2016" s="37"/>
      <c r="Q2016" s="37"/>
      <c r="R2016" s="37">
        <f t="shared" si="107"/>
        <v>20</v>
      </c>
      <c r="S2016" s="33"/>
    </row>
    <row r="2017" spans="1:19" ht="60" x14ac:dyDescent="0.25">
      <c r="A2017" s="53">
        <f t="shared" si="105"/>
        <v>2006</v>
      </c>
      <c r="B2017" s="54">
        <v>20209050042862</v>
      </c>
      <c r="C2017" s="55">
        <v>43973</v>
      </c>
      <c r="D2017" s="56" t="s">
        <v>120</v>
      </c>
      <c r="E2017" s="56" t="s">
        <v>85</v>
      </c>
      <c r="F2017" s="56" t="s">
        <v>109</v>
      </c>
      <c r="G2017" s="57" t="s">
        <v>126</v>
      </c>
      <c r="H2017" s="56" t="s">
        <v>44</v>
      </c>
      <c r="I2017" s="55">
        <v>43984</v>
      </c>
      <c r="J2017" s="58" t="s">
        <v>120</v>
      </c>
      <c r="K2017" s="53"/>
      <c r="L2017" s="34">
        <f>IFERROR(WORKDAY(C2017,R2017,DiasNOLaborables),"")</f>
        <v>44006</v>
      </c>
      <c r="M2017" s="35" t="str">
        <f>+IF(C2017="","",IF(I2017="","",(IF(I2017&lt;=L2017,"A TIEMPO","FUERA DE TIEMPO"))))</f>
        <v>A TIEMPO</v>
      </c>
      <c r="N2017" s="35">
        <f>IF(I2017="","",NETWORKDAYS(Hoja1!C2017+1,Hoja1!I2017,DiasNOLaborables))</f>
        <v>6</v>
      </c>
      <c r="O2017" s="36" t="str">
        <f t="shared" si="106"/>
        <v/>
      </c>
      <c r="P2017" s="37"/>
      <c r="Q2017" s="37"/>
      <c r="R2017" s="37">
        <f t="shared" si="107"/>
        <v>20</v>
      </c>
      <c r="S2017" s="33"/>
    </row>
    <row r="2018" spans="1:19" ht="60" x14ac:dyDescent="0.25">
      <c r="A2018" s="53">
        <f t="shared" si="105"/>
        <v>2007</v>
      </c>
      <c r="B2018" s="54">
        <v>20209050042872</v>
      </c>
      <c r="C2018" s="55">
        <v>43973</v>
      </c>
      <c r="D2018" s="56" t="s">
        <v>120</v>
      </c>
      <c r="E2018" s="56" t="s">
        <v>85</v>
      </c>
      <c r="F2018" s="56" t="s">
        <v>109</v>
      </c>
      <c r="G2018" s="57" t="s">
        <v>126</v>
      </c>
      <c r="H2018" s="56" t="s">
        <v>44</v>
      </c>
      <c r="I2018" s="55">
        <v>43984</v>
      </c>
      <c r="J2018" s="58" t="s">
        <v>120</v>
      </c>
      <c r="K2018" s="53"/>
      <c r="L2018" s="34">
        <f>IFERROR(WORKDAY(C2018,R2018,DiasNOLaborables),"")</f>
        <v>44006</v>
      </c>
      <c r="M2018" s="35" t="str">
        <f>+IF(C2018="","",IF(I2018="","",(IF(I2018&lt;=L2018,"A TIEMPO","FUERA DE TIEMPO"))))</f>
        <v>A TIEMPO</v>
      </c>
      <c r="N2018" s="35">
        <f>IF(I2018="","",NETWORKDAYS(Hoja1!C2018+1,Hoja1!I2018,DiasNOLaborables))</f>
        <v>6</v>
      </c>
      <c r="O2018" s="36" t="str">
        <f t="shared" si="106"/>
        <v/>
      </c>
      <c r="P2018" s="37"/>
      <c r="Q2018" s="37"/>
      <c r="R2018" s="37">
        <f t="shared" si="107"/>
        <v>20</v>
      </c>
      <c r="S2018" s="33"/>
    </row>
    <row r="2019" spans="1:19" ht="60" x14ac:dyDescent="0.25">
      <c r="A2019" s="53">
        <f t="shared" si="105"/>
        <v>2008</v>
      </c>
      <c r="B2019" s="54">
        <v>20209050042932</v>
      </c>
      <c r="C2019" s="55">
        <v>43973</v>
      </c>
      <c r="D2019" s="56" t="s">
        <v>120</v>
      </c>
      <c r="E2019" s="56" t="s">
        <v>85</v>
      </c>
      <c r="F2019" s="56" t="s">
        <v>109</v>
      </c>
      <c r="G2019" s="57" t="s">
        <v>126</v>
      </c>
      <c r="H2019" s="56" t="s">
        <v>44</v>
      </c>
      <c r="I2019" s="55">
        <v>43984</v>
      </c>
      <c r="J2019" s="58" t="s">
        <v>120</v>
      </c>
      <c r="K2019" s="53"/>
      <c r="L2019" s="34">
        <f>IFERROR(WORKDAY(C2019,R2019,DiasNOLaborables),"")</f>
        <v>44006</v>
      </c>
      <c r="M2019" s="35" t="str">
        <f>+IF(C2019="","",IF(I2019="","",(IF(I2019&lt;=L2019,"A TIEMPO","FUERA DE TIEMPO"))))</f>
        <v>A TIEMPO</v>
      </c>
      <c r="N2019" s="35">
        <f>IF(I2019="","",NETWORKDAYS(Hoja1!C2019+1,Hoja1!I2019,DiasNOLaborables))</f>
        <v>6</v>
      </c>
      <c r="O2019" s="36" t="str">
        <f t="shared" si="106"/>
        <v/>
      </c>
      <c r="P2019" s="37"/>
      <c r="Q2019" s="37"/>
      <c r="R2019" s="37">
        <f t="shared" si="107"/>
        <v>20</v>
      </c>
      <c r="S2019" s="33"/>
    </row>
    <row r="2020" spans="1:19" ht="45" x14ac:dyDescent="0.25">
      <c r="A2020" s="53">
        <f t="shared" si="105"/>
        <v>2009</v>
      </c>
      <c r="B2020" s="59">
        <v>20209050042792</v>
      </c>
      <c r="C2020" s="55">
        <v>43973</v>
      </c>
      <c r="D2020" s="56" t="s">
        <v>123</v>
      </c>
      <c r="E2020" s="56" t="s">
        <v>75</v>
      </c>
      <c r="F2020" s="56" t="s">
        <v>94</v>
      </c>
      <c r="G2020" s="57" t="s">
        <v>125</v>
      </c>
      <c r="H2020" s="56" t="s">
        <v>42</v>
      </c>
      <c r="I2020" s="55">
        <v>43980</v>
      </c>
      <c r="J2020" s="58" t="s">
        <v>120</v>
      </c>
      <c r="K2020" s="53"/>
      <c r="L2020" s="34">
        <f>IFERROR(WORKDAY(C2020,R2020,DiasNOLaborables),"")</f>
        <v>44028</v>
      </c>
      <c r="M2020" s="35" t="str">
        <f>+IF(C2020="","",IF(I2020="","",(IF(I2020&lt;=L2020,"A TIEMPO","FUERA DE TIEMPO"))))</f>
        <v>A TIEMPO</v>
      </c>
      <c r="N2020" s="35">
        <f>IF(I2020="","",NETWORKDAYS(Hoja1!C2020+1,Hoja1!I2020,DiasNOLaborables))</f>
        <v>4</v>
      </c>
      <c r="O2020" s="36" t="str">
        <f t="shared" si="106"/>
        <v/>
      </c>
      <c r="P2020" s="37"/>
      <c r="Q2020" s="37"/>
      <c r="R2020" s="37">
        <f t="shared" si="107"/>
        <v>35</v>
      </c>
      <c r="S2020" s="33"/>
    </row>
    <row r="2021" spans="1:19" ht="45" x14ac:dyDescent="0.25">
      <c r="A2021" s="53">
        <f t="shared" si="105"/>
        <v>2010</v>
      </c>
      <c r="B2021" s="59">
        <v>20209050042812</v>
      </c>
      <c r="C2021" s="55">
        <v>43973</v>
      </c>
      <c r="D2021" s="56" t="s">
        <v>123</v>
      </c>
      <c r="E2021" s="56" t="s">
        <v>85</v>
      </c>
      <c r="F2021" s="56" t="s">
        <v>96</v>
      </c>
      <c r="G2021" s="57" t="s">
        <v>125</v>
      </c>
      <c r="H2021" s="56" t="s">
        <v>42</v>
      </c>
      <c r="I2021" s="55">
        <v>43979</v>
      </c>
      <c r="J2021" s="58" t="s">
        <v>120</v>
      </c>
      <c r="K2021" s="53"/>
      <c r="L2021" s="34">
        <f>IFERROR(WORKDAY(C2021,R2021,DiasNOLaborables),"")</f>
        <v>44006</v>
      </c>
      <c r="M2021" s="35" t="str">
        <f>+IF(C2021="","",IF(I2021="","",(IF(I2021&lt;=L2021,"A TIEMPO","FUERA DE TIEMPO"))))</f>
        <v>A TIEMPO</v>
      </c>
      <c r="N2021" s="35">
        <f>IF(I2021="","",NETWORKDAYS(Hoja1!C2021+1,Hoja1!I2021,DiasNOLaborables))</f>
        <v>3</v>
      </c>
      <c r="O2021" s="36" t="str">
        <f t="shared" si="106"/>
        <v/>
      </c>
      <c r="P2021" s="37"/>
      <c r="Q2021" s="37"/>
      <c r="R2021" s="37">
        <f t="shared" si="107"/>
        <v>20</v>
      </c>
      <c r="S2021" s="33"/>
    </row>
    <row r="2022" spans="1:19" ht="30" x14ac:dyDescent="0.25">
      <c r="A2022" s="53">
        <f t="shared" si="105"/>
        <v>2011</v>
      </c>
      <c r="B2022" s="54">
        <v>20209910039342</v>
      </c>
      <c r="C2022" s="55">
        <v>43973</v>
      </c>
      <c r="D2022" s="56" t="s">
        <v>120</v>
      </c>
      <c r="E2022" s="56" t="s">
        <v>85</v>
      </c>
      <c r="F2022" s="56" t="s">
        <v>107</v>
      </c>
      <c r="G2022" s="57" t="s">
        <v>125</v>
      </c>
      <c r="H2022" s="56" t="s">
        <v>43</v>
      </c>
      <c r="I2022" s="55">
        <v>43994</v>
      </c>
      <c r="J2022" s="58" t="s">
        <v>134</v>
      </c>
      <c r="K2022" s="53"/>
      <c r="L2022" s="34">
        <f>IFERROR(WORKDAY(C2022,R2022,DiasNOLaborables),"")</f>
        <v>44006</v>
      </c>
      <c r="M2022" s="35" t="str">
        <f>+IF(C2022="","",IF(I2022="","",(IF(I2022&lt;=L2022,"A TIEMPO","FUERA DE TIEMPO"))))</f>
        <v>A TIEMPO</v>
      </c>
      <c r="N2022" s="35">
        <f>IF(I2022="","",NETWORKDAYS(Hoja1!C2022+1,Hoja1!I2022,DiasNOLaborables))</f>
        <v>14</v>
      </c>
      <c r="O2022" s="36" t="str">
        <f t="shared" si="106"/>
        <v/>
      </c>
      <c r="P2022" s="37"/>
      <c r="Q2022" s="37"/>
      <c r="R2022" s="37">
        <f t="shared" si="107"/>
        <v>20</v>
      </c>
      <c r="S2022" s="33"/>
    </row>
    <row r="2023" spans="1:19" ht="45" x14ac:dyDescent="0.25">
      <c r="A2023" s="53">
        <f t="shared" si="105"/>
        <v>2012</v>
      </c>
      <c r="B2023" s="59">
        <v>20209050042802</v>
      </c>
      <c r="C2023" s="55">
        <v>43973</v>
      </c>
      <c r="D2023" s="56" t="s">
        <v>120</v>
      </c>
      <c r="E2023" s="56" t="s">
        <v>85</v>
      </c>
      <c r="F2023" s="56" t="s">
        <v>85</v>
      </c>
      <c r="G2023" s="57" t="s">
        <v>125</v>
      </c>
      <c r="H2023" s="56" t="s">
        <v>54</v>
      </c>
      <c r="I2023" s="55">
        <v>43984</v>
      </c>
      <c r="J2023" s="58" t="s">
        <v>120</v>
      </c>
      <c r="K2023" s="53"/>
      <c r="L2023" s="34">
        <f>IFERROR(WORKDAY(C2023,R2023,DiasNOLaborables),"")</f>
        <v>44006</v>
      </c>
      <c r="M2023" s="35" t="str">
        <f>+IF(C2023="","",IF(I2023="","",(IF(I2023&lt;=L2023,"A TIEMPO","FUERA DE TIEMPO"))))</f>
        <v>A TIEMPO</v>
      </c>
      <c r="N2023" s="35">
        <f>IF(I2023="","",NETWORKDAYS(Hoja1!C2023+1,Hoja1!I2023,DiasNOLaborables))</f>
        <v>6</v>
      </c>
      <c r="O2023" s="36" t="str">
        <f t="shared" si="106"/>
        <v/>
      </c>
      <c r="P2023" s="37"/>
      <c r="Q2023" s="37"/>
      <c r="R2023" s="37">
        <f t="shared" si="107"/>
        <v>20</v>
      </c>
      <c r="S2023" s="33"/>
    </row>
    <row r="2024" spans="1:19" ht="45" x14ac:dyDescent="0.25">
      <c r="A2024" s="53">
        <f t="shared" si="105"/>
        <v>2013</v>
      </c>
      <c r="B2024" s="59">
        <v>20209050042822</v>
      </c>
      <c r="C2024" s="55">
        <v>43973</v>
      </c>
      <c r="D2024" s="56" t="s">
        <v>120</v>
      </c>
      <c r="E2024" s="56" t="s">
        <v>85</v>
      </c>
      <c r="F2024" s="56" t="s">
        <v>107</v>
      </c>
      <c r="G2024" s="57" t="s">
        <v>125</v>
      </c>
      <c r="H2024" s="56" t="s">
        <v>43</v>
      </c>
      <c r="I2024" s="55">
        <v>43973</v>
      </c>
      <c r="J2024" s="58" t="s">
        <v>120</v>
      </c>
      <c r="K2024" s="53"/>
      <c r="L2024" s="34">
        <f>IFERROR(WORKDAY(C2024,R2024,DiasNOLaborables),"")</f>
        <v>44006</v>
      </c>
      <c r="M2024" s="35" t="str">
        <f>+IF(C2024="","",IF(I2024="","",(IF(I2024&lt;=L2024,"A TIEMPO","FUERA DE TIEMPO"))))</f>
        <v>A TIEMPO</v>
      </c>
      <c r="N2024" s="35">
        <f>IF(I2024="","",NETWORKDAYS(Hoja1!C2024+1,Hoja1!I2024,DiasNOLaborables))</f>
        <v>-1</v>
      </c>
      <c r="O2024" s="36" t="str">
        <f t="shared" si="106"/>
        <v/>
      </c>
      <c r="P2024" s="37"/>
      <c r="Q2024" s="37"/>
      <c r="R2024" s="37">
        <f t="shared" si="107"/>
        <v>20</v>
      </c>
      <c r="S2024" s="33"/>
    </row>
    <row r="2025" spans="1:19" ht="45" x14ac:dyDescent="0.25">
      <c r="A2025" s="53">
        <f t="shared" si="105"/>
        <v>2014</v>
      </c>
      <c r="B2025" s="59">
        <v>20209050042832</v>
      </c>
      <c r="C2025" s="55">
        <v>43973</v>
      </c>
      <c r="D2025" s="56" t="s">
        <v>120</v>
      </c>
      <c r="E2025" s="56" t="s">
        <v>78</v>
      </c>
      <c r="F2025" s="56" t="s">
        <v>89</v>
      </c>
      <c r="G2025" s="57" t="s">
        <v>125</v>
      </c>
      <c r="H2025" s="56" t="s">
        <v>51</v>
      </c>
      <c r="I2025" s="55">
        <v>44009</v>
      </c>
      <c r="J2025" s="58" t="s">
        <v>120</v>
      </c>
      <c r="K2025" s="53"/>
      <c r="L2025" s="34">
        <f>IFERROR(WORKDAY(C2025,R2025,DiasNOLaborables),"")</f>
        <v>44021</v>
      </c>
      <c r="M2025" s="35" t="str">
        <f>+IF(C2025="","",IF(I2025="","",(IF(I2025&lt;=L2025,"A TIEMPO","FUERA DE TIEMPO"))))</f>
        <v>A TIEMPO</v>
      </c>
      <c r="N2025" s="35">
        <f>IF(I2025="","",NETWORKDAYS(Hoja1!C2025+1,Hoja1!I2025,DiasNOLaborables))</f>
        <v>22</v>
      </c>
      <c r="O2025" s="36" t="str">
        <f t="shared" si="106"/>
        <v/>
      </c>
      <c r="P2025" s="37"/>
      <c r="Q2025" s="37"/>
      <c r="R2025" s="37">
        <f t="shared" si="107"/>
        <v>30</v>
      </c>
      <c r="S2025" s="33"/>
    </row>
    <row r="2026" spans="1:19" ht="45" x14ac:dyDescent="0.25">
      <c r="A2026" s="53">
        <f t="shared" si="105"/>
        <v>2015</v>
      </c>
      <c r="B2026" s="59">
        <v>20209910039382</v>
      </c>
      <c r="C2026" s="55">
        <v>43973</v>
      </c>
      <c r="D2026" s="56" t="s">
        <v>119</v>
      </c>
      <c r="E2026" s="56" t="s">
        <v>75</v>
      </c>
      <c r="F2026" s="56" t="s">
        <v>94</v>
      </c>
      <c r="G2026" s="57" t="s">
        <v>125</v>
      </c>
      <c r="H2026" s="56" t="s">
        <v>42</v>
      </c>
      <c r="I2026" s="55">
        <v>44010</v>
      </c>
      <c r="J2026" s="58" t="s">
        <v>120</v>
      </c>
      <c r="K2026" s="53"/>
      <c r="L2026" s="34">
        <f>IFERROR(WORKDAY(C2026,R2026,DiasNOLaborables),"")</f>
        <v>44028</v>
      </c>
      <c r="M2026" s="35" t="str">
        <f>+IF(C2026="","",IF(I2026="","",(IF(I2026&lt;=L2026,"A TIEMPO","FUERA DE TIEMPO"))))</f>
        <v>A TIEMPO</v>
      </c>
      <c r="N2026" s="35">
        <f>IF(I2026="","",NETWORKDAYS(Hoja1!C2026+1,Hoja1!I2026,DiasNOLaborables))</f>
        <v>22</v>
      </c>
      <c r="O2026" s="36" t="str">
        <f t="shared" si="106"/>
        <v/>
      </c>
      <c r="P2026" s="37"/>
      <c r="Q2026" s="37"/>
      <c r="R2026" s="37">
        <f t="shared" si="107"/>
        <v>35</v>
      </c>
      <c r="S2026" s="33"/>
    </row>
    <row r="2027" spans="1:19" ht="45" x14ac:dyDescent="0.25">
      <c r="A2027" s="53">
        <f t="shared" si="105"/>
        <v>2016</v>
      </c>
      <c r="B2027" s="59">
        <v>20209050042892</v>
      </c>
      <c r="C2027" s="55">
        <v>43973</v>
      </c>
      <c r="D2027" s="56" t="s">
        <v>120</v>
      </c>
      <c r="E2027" s="56" t="s">
        <v>85</v>
      </c>
      <c r="F2027" s="56" t="s">
        <v>85</v>
      </c>
      <c r="G2027" s="57" t="s">
        <v>125</v>
      </c>
      <c r="H2027" s="56" t="s">
        <v>43</v>
      </c>
      <c r="I2027" s="55">
        <v>43978</v>
      </c>
      <c r="J2027" s="58" t="s">
        <v>120</v>
      </c>
      <c r="K2027" s="53"/>
      <c r="L2027" s="34">
        <f>IFERROR(WORKDAY(C2027,R2027,DiasNOLaborables),"")</f>
        <v>44006</v>
      </c>
      <c r="M2027" s="35" t="str">
        <f>+IF(C2027="","",IF(I2027="","",(IF(I2027&lt;=L2027,"A TIEMPO","FUERA DE TIEMPO"))))</f>
        <v>A TIEMPO</v>
      </c>
      <c r="N2027" s="35">
        <f>IF(I2027="","",NETWORKDAYS(Hoja1!C2027+1,Hoja1!I2027,DiasNOLaborables))</f>
        <v>2</v>
      </c>
      <c r="O2027" s="36" t="str">
        <f t="shared" si="106"/>
        <v/>
      </c>
      <c r="P2027" s="37"/>
      <c r="Q2027" s="37"/>
      <c r="R2027" s="37">
        <f t="shared" si="107"/>
        <v>20</v>
      </c>
      <c r="S2027" s="33"/>
    </row>
    <row r="2028" spans="1:19" ht="45" x14ac:dyDescent="0.25">
      <c r="A2028" s="53">
        <f t="shared" si="105"/>
        <v>2017</v>
      </c>
      <c r="B2028" s="59">
        <v>20209050042902</v>
      </c>
      <c r="C2028" s="55">
        <v>43973</v>
      </c>
      <c r="D2028" s="56" t="s">
        <v>120</v>
      </c>
      <c r="E2028" s="56" t="s">
        <v>85</v>
      </c>
      <c r="F2028" s="56" t="s">
        <v>89</v>
      </c>
      <c r="G2028" s="57" t="s">
        <v>125</v>
      </c>
      <c r="H2028" s="56" t="s">
        <v>45</v>
      </c>
      <c r="I2028" s="55">
        <v>43979</v>
      </c>
      <c r="J2028" s="58" t="s">
        <v>120</v>
      </c>
      <c r="K2028" s="53"/>
      <c r="L2028" s="34">
        <f>IFERROR(WORKDAY(C2028,R2028,DiasNOLaborables),"")</f>
        <v>44006</v>
      </c>
      <c r="M2028" s="35" t="str">
        <f>+IF(C2028="","",IF(I2028="","",(IF(I2028&lt;=L2028,"A TIEMPO","FUERA DE TIEMPO"))))</f>
        <v>A TIEMPO</v>
      </c>
      <c r="N2028" s="35">
        <f>IF(I2028="","",NETWORKDAYS(Hoja1!C2028+1,Hoja1!I2028,DiasNOLaborables))</f>
        <v>3</v>
      </c>
      <c r="O2028" s="36" t="str">
        <f t="shared" si="106"/>
        <v/>
      </c>
      <c r="P2028" s="37"/>
      <c r="Q2028" s="37"/>
      <c r="R2028" s="37">
        <f t="shared" si="107"/>
        <v>20</v>
      </c>
      <c r="S2028" s="33"/>
    </row>
    <row r="2029" spans="1:19" ht="45" x14ac:dyDescent="0.25">
      <c r="A2029" s="53">
        <f t="shared" si="105"/>
        <v>2018</v>
      </c>
      <c r="B2029" s="59">
        <v>20209050042912</v>
      </c>
      <c r="C2029" s="55">
        <v>43973</v>
      </c>
      <c r="D2029" s="56" t="s">
        <v>120</v>
      </c>
      <c r="E2029" s="56" t="s">
        <v>85</v>
      </c>
      <c r="F2029" s="56" t="s">
        <v>107</v>
      </c>
      <c r="G2029" s="57" t="s">
        <v>125</v>
      </c>
      <c r="H2029" s="56" t="s">
        <v>43</v>
      </c>
      <c r="I2029" s="55">
        <v>43979</v>
      </c>
      <c r="J2029" s="58" t="s">
        <v>120</v>
      </c>
      <c r="K2029" s="53"/>
      <c r="L2029" s="34">
        <f>IFERROR(WORKDAY(C2029,R2029,DiasNOLaborables),"")</f>
        <v>44006</v>
      </c>
      <c r="M2029" s="35" t="str">
        <f>+IF(C2029="","",IF(I2029="","",(IF(I2029&lt;=L2029,"A TIEMPO","FUERA DE TIEMPO"))))</f>
        <v>A TIEMPO</v>
      </c>
      <c r="N2029" s="35">
        <f>IF(I2029="","",NETWORKDAYS(Hoja1!C2029+1,Hoja1!I2029,DiasNOLaborables))</f>
        <v>3</v>
      </c>
      <c r="O2029" s="36" t="str">
        <f t="shared" si="106"/>
        <v/>
      </c>
      <c r="P2029" s="37"/>
      <c r="Q2029" s="37"/>
      <c r="R2029" s="37">
        <f t="shared" si="107"/>
        <v>20</v>
      </c>
      <c r="S2029" s="33"/>
    </row>
    <row r="2030" spans="1:19" ht="45" x14ac:dyDescent="0.25">
      <c r="A2030" s="53">
        <f t="shared" si="105"/>
        <v>2019</v>
      </c>
      <c r="B2030" s="59">
        <v>20209050042952</v>
      </c>
      <c r="C2030" s="55">
        <v>43973</v>
      </c>
      <c r="D2030" s="56" t="s">
        <v>120</v>
      </c>
      <c r="E2030" s="56" t="s">
        <v>85</v>
      </c>
      <c r="F2030" s="56" t="s">
        <v>85</v>
      </c>
      <c r="G2030" s="57" t="s">
        <v>125</v>
      </c>
      <c r="H2030" s="56" t="s">
        <v>43</v>
      </c>
      <c r="I2030" s="55">
        <v>43979</v>
      </c>
      <c r="J2030" s="58" t="s">
        <v>120</v>
      </c>
      <c r="K2030" s="53"/>
      <c r="L2030" s="34">
        <f>IFERROR(WORKDAY(C2030,R2030,DiasNOLaborables),"")</f>
        <v>44006</v>
      </c>
      <c r="M2030" s="35" t="str">
        <f>+IF(C2030="","",IF(I2030="","",(IF(I2030&lt;=L2030,"A TIEMPO","FUERA DE TIEMPO"))))</f>
        <v>A TIEMPO</v>
      </c>
      <c r="N2030" s="35">
        <f>IF(I2030="","",NETWORKDAYS(Hoja1!C2030+1,Hoja1!I2030,DiasNOLaborables))</f>
        <v>3</v>
      </c>
      <c r="O2030" s="36" t="str">
        <f t="shared" si="106"/>
        <v/>
      </c>
      <c r="P2030" s="37"/>
      <c r="Q2030" s="37"/>
      <c r="R2030" s="37">
        <f t="shared" si="107"/>
        <v>20</v>
      </c>
      <c r="S2030" s="33"/>
    </row>
    <row r="2031" spans="1:19" ht="45" x14ac:dyDescent="0.25">
      <c r="A2031" s="53">
        <f t="shared" si="105"/>
        <v>2020</v>
      </c>
      <c r="B2031" s="59">
        <v>20209050042942</v>
      </c>
      <c r="C2031" s="55">
        <v>43973</v>
      </c>
      <c r="D2031" s="56" t="s">
        <v>120</v>
      </c>
      <c r="E2031" s="56" t="s">
        <v>85</v>
      </c>
      <c r="F2031" s="56" t="s">
        <v>85</v>
      </c>
      <c r="G2031" s="57" t="s">
        <v>125</v>
      </c>
      <c r="H2031" s="56" t="s">
        <v>52</v>
      </c>
      <c r="I2031" s="55">
        <v>43980</v>
      </c>
      <c r="J2031" s="58" t="s">
        <v>120</v>
      </c>
      <c r="K2031" s="53"/>
      <c r="L2031" s="34">
        <f>IFERROR(WORKDAY(C2031,R2031,DiasNOLaborables),"")</f>
        <v>44006</v>
      </c>
      <c r="M2031" s="35" t="str">
        <f>+IF(C2031="","",IF(I2031="","",(IF(I2031&lt;=L2031,"A TIEMPO","FUERA DE TIEMPO"))))</f>
        <v>A TIEMPO</v>
      </c>
      <c r="N2031" s="35">
        <f>IF(I2031="","",NETWORKDAYS(Hoja1!C2031+1,Hoja1!I2031,DiasNOLaborables))</f>
        <v>4</v>
      </c>
      <c r="O2031" s="36" t="str">
        <f t="shared" si="106"/>
        <v/>
      </c>
      <c r="P2031" s="37"/>
      <c r="Q2031" s="37"/>
      <c r="R2031" s="37">
        <f t="shared" si="107"/>
        <v>20</v>
      </c>
      <c r="S2031" s="33"/>
    </row>
    <row r="2032" spans="1:19" ht="45" x14ac:dyDescent="0.25">
      <c r="A2032" s="53">
        <f t="shared" si="105"/>
        <v>2021</v>
      </c>
      <c r="B2032" s="59">
        <v>20209050042882</v>
      </c>
      <c r="C2032" s="55">
        <v>43973</v>
      </c>
      <c r="D2032" s="56" t="s">
        <v>123</v>
      </c>
      <c r="E2032" s="56" t="s">
        <v>85</v>
      </c>
      <c r="F2032" s="56" t="s">
        <v>57</v>
      </c>
      <c r="G2032" s="57" t="s">
        <v>125</v>
      </c>
      <c r="H2032" s="56" t="s">
        <v>41</v>
      </c>
      <c r="I2032" s="55">
        <v>43985</v>
      </c>
      <c r="J2032" s="58" t="s">
        <v>120</v>
      </c>
      <c r="K2032" s="53"/>
      <c r="L2032" s="34">
        <f>IFERROR(WORKDAY(C2032,R2032,DiasNOLaborables),"")</f>
        <v>44006</v>
      </c>
      <c r="M2032" s="35" t="str">
        <f>+IF(C2032="","",IF(I2032="","",(IF(I2032&lt;=L2032,"A TIEMPO","FUERA DE TIEMPO"))))</f>
        <v>A TIEMPO</v>
      </c>
      <c r="N2032" s="35">
        <f>IF(I2032="","",NETWORKDAYS(Hoja1!C2032+1,Hoja1!I2032,DiasNOLaborables))</f>
        <v>7</v>
      </c>
      <c r="O2032" s="36" t="str">
        <f t="shared" si="106"/>
        <v/>
      </c>
      <c r="P2032" s="37"/>
      <c r="Q2032" s="37"/>
      <c r="R2032" s="37">
        <f t="shared" si="107"/>
        <v>20</v>
      </c>
      <c r="S2032" s="33"/>
    </row>
    <row r="2033" spans="1:19" ht="45" x14ac:dyDescent="0.25">
      <c r="A2033" s="53">
        <f t="shared" si="105"/>
        <v>2022</v>
      </c>
      <c r="B2033" s="59">
        <v>20209050042962</v>
      </c>
      <c r="C2033" s="55">
        <v>43973</v>
      </c>
      <c r="D2033" s="56" t="s">
        <v>123</v>
      </c>
      <c r="E2033" s="56" t="s">
        <v>85</v>
      </c>
      <c r="F2033" s="56" t="s">
        <v>89</v>
      </c>
      <c r="G2033" s="57" t="s">
        <v>125</v>
      </c>
      <c r="H2033" s="56" t="s">
        <v>46</v>
      </c>
      <c r="I2033" s="55">
        <v>43980</v>
      </c>
      <c r="J2033" s="58" t="s">
        <v>120</v>
      </c>
      <c r="K2033" s="53"/>
      <c r="L2033" s="34">
        <f>IFERROR(WORKDAY(C2033,R2033,DiasNOLaborables),"")</f>
        <v>44006</v>
      </c>
      <c r="M2033" s="35" t="str">
        <f>+IF(C2033="","",IF(I2033="","",(IF(I2033&lt;=L2033,"A TIEMPO","FUERA DE TIEMPO"))))</f>
        <v>A TIEMPO</v>
      </c>
      <c r="N2033" s="35">
        <f>IF(I2033="","",NETWORKDAYS(Hoja1!C2033+1,Hoja1!I2033,DiasNOLaborables))</f>
        <v>4</v>
      </c>
      <c r="O2033" s="36" t="str">
        <f t="shared" si="106"/>
        <v/>
      </c>
      <c r="P2033" s="37"/>
      <c r="Q2033" s="37"/>
      <c r="R2033" s="37">
        <f t="shared" si="107"/>
        <v>20</v>
      </c>
      <c r="S2033" s="33"/>
    </row>
    <row r="2034" spans="1:19" ht="45" x14ac:dyDescent="0.25">
      <c r="A2034" s="53">
        <f t="shared" si="105"/>
        <v>2023</v>
      </c>
      <c r="B2034" s="59">
        <v>20209050043042</v>
      </c>
      <c r="C2034" s="55">
        <v>43973</v>
      </c>
      <c r="D2034" s="56" t="s">
        <v>123</v>
      </c>
      <c r="E2034" s="56" t="s">
        <v>85</v>
      </c>
      <c r="F2034" s="56" t="s">
        <v>57</v>
      </c>
      <c r="G2034" s="57" t="s">
        <v>125</v>
      </c>
      <c r="H2034" s="56" t="s">
        <v>41</v>
      </c>
      <c r="I2034" s="55">
        <v>43980</v>
      </c>
      <c r="J2034" s="58" t="s">
        <v>120</v>
      </c>
      <c r="K2034" s="53"/>
      <c r="L2034" s="34">
        <f>IFERROR(WORKDAY(C2034,R2034,DiasNOLaborables),"")</f>
        <v>44006</v>
      </c>
      <c r="M2034" s="35" t="str">
        <f>+IF(C2034="","",IF(I2034="","",(IF(I2034&lt;=L2034,"A TIEMPO","FUERA DE TIEMPO"))))</f>
        <v>A TIEMPO</v>
      </c>
      <c r="N2034" s="35">
        <f>IF(I2034="","",NETWORKDAYS(Hoja1!C2034+1,Hoja1!I2034,DiasNOLaborables))</f>
        <v>4</v>
      </c>
      <c r="O2034" s="36" t="str">
        <f t="shared" si="106"/>
        <v/>
      </c>
      <c r="P2034" s="37"/>
      <c r="Q2034" s="37"/>
      <c r="R2034" s="37">
        <f t="shared" si="107"/>
        <v>20</v>
      </c>
      <c r="S2034" s="33"/>
    </row>
    <row r="2035" spans="1:19" ht="45" x14ac:dyDescent="0.25">
      <c r="A2035" s="53">
        <f t="shared" si="105"/>
        <v>2024</v>
      </c>
      <c r="B2035" s="59">
        <v>20209050043052</v>
      </c>
      <c r="C2035" s="55">
        <v>43973</v>
      </c>
      <c r="D2035" s="56" t="s">
        <v>123</v>
      </c>
      <c r="E2035" s="56" t="s">
        <v>85</v>
      </c>
      <c r="F2035" s="56" t="s">
        <v>57</v>
      </c>
      <c r="G2035" s="57" t="s">
        <v>125</v>
      </c>
      <c r="H2035" s="56" t="s">
        <v>41</v>
      </c>
      <c r="I2035" s="55">
        <v>43980</v>
      </c>
      <c r="J2035" s="58" t="s">
        <v>120</v>
      </c>
      <c r="K2035" s="53"/>
      <c r="L2035" s="34">
        <f>IFERROR(WORKDAY(C2035,R2035,DiasNOLaborables),"")</f>
        <v>44006</v>
      </c>
      <c r="M2035" s="35" t="str">
        <f>+IF(C2035="","",IF(I2035="","",(IF(I2035&lt;=L2035,"A TIEMPO","FUERA DE TIEMPO"))))</f>
        <v>A TIEMPO</v>
      </c>
      <c r="N2035" s="35">
        <f>IF(I2035="","",NETWORKDAYS(Hoja1!C2035+1,Hoja1!I2035,DiasNOLaborables))</f>
        <v>4</v>
      </c>
      <c r="O2035" s="36" t="str">
        <f t="shared" si="106"/>
        <v/>
      </c>
      <c r="P2035" s="37"/>
      <c r="Q2035" s="37"/>
      <c r="R2035" s="37">
        <f t="shared" si="107"/>
        <v>20</v>
      </c>
      <c r="S2035" s="33"/>
    </row>
    <row r="2036" spans="1:19" ht="45" x14ac:dyDescent="0.25">
      <c r="A2036" s="53">
        <f t="shared" si="105"/>
        <v>2025</v>
      </c>
      <c r="B2036" s="59">
        <v>20209050043162</v>
      </c>
      <c r="C2036" s="55">
        <v>43974</v>
      </c>
      <c r="D2036" s="56" t="s">
        <v>123</v>
      </c>
      <c r="E2036" s="56" t="s">
        <v>75</v>
      </c>
      <c r="F2036" s="56" t="s">
        <v>94</v>
      </c>
      <c r="G2036" s="57" t="s">
        <v>125</v>
      </c>
      <c r="H2036" s="56" t="s">
        <v>42</v>
      </c>
      <c r="I2036" s="55">
        <v>43987</v>
      </c>
      <c r="J2036" s="58" t="s">
        <v>120</v>
      </c>
      <c r="K2036" s="53"/>
      <c r="L2036" s="34">
        <f>IFERROR(WORKDAY(C2036,R2036,DiasNOLaborables),"")</f>
        <v>44028</v>
      </c>
      <c r="M2036" s="35" t="str">
        <f>+IF(C2036="","",IF(I2036="","",(IF(I2036&lt;=L2036,"A TIEMPO","FUERA DE TIEMPO"))))</f>
        <v>A TIEMPO</v>
      </c>
      <c r="N2036" s="35">
        <f>IF(I2036="","",NETWORKDAYS(Hoja1!C2036+1,Hoja1!I2036,DiasNOLaborables))</f>
        <v>9</v>
      </c>
      <c r="O2036" s="36" t="str">
        <f t="shared" si="106"/>
        <v/>
      </c>
      <c r="P2036" s="37"/>
      <c r="Q2036" s="37"/>
      <c r="R2036" s="37">
        <f t="shared" si="107"/>
        <v>35</v>
      </c>
      <c r="S2036" s="33"/>
    </row>
    <row r="2037" spans="1:19" ht="45" x14ac:dyDescent="0.25">
      <c r="A2037" s="53">
        <f t="shared" si="105"/>
        <v>2026</v>
      </c>
      <c r="B2037" s="59">
        <v>20209050043012</v>
      </c>
      <c r="C2037" s="55">
        <v>43974</v>
      </c>
      <c r="D2037" s="56" t="s">
        <v>123</v>
      </c>
      <c r="E2037" s="56" t="s">
        <v>85</v>
      </c>
      <c r="F2037" s="56" t="s">
        <v>57</v>
      </c>
      <c r="G2037" s="57" t="s">
        <v>125</v>
      </c>
      <c r="H2037" s="56" t="s">
        <v>41</v>
      </c>
      <c r="I2037" s="55">
        <v>43987</v>
      </c>
      <c r="J2037" s="58" t="s">
        <v>120</v>
      </c>
      <c r="K2037" s="53"/>
      <c r="L2037" s="34">
        <f>IFERROR(WORKDAY(C2037,R2037,DiasNOLaborables),"")</f>
        <v>44006</v>
      </c>
      <c r="M2037" s="35" t="str">
        <f>+IF(C2037="","",IF(I2037="","",(IF(I2037&lt;=L2037,"A TIEMPO","FUERA DE TIEMPO"))))</f>
        <v>A TIEMPO</v>
      </c>
      <c r="N2037" s="35">
        <f>IF(I2037="","",NETWORKDAYS(Hoja1!C2037+1,Hoja1!I2037,DiasNOLaborables))</f>
        <v>9</v>
      </c>
      <c r="O2037" s="36" t="str">
        <f t="shared" si="106"/>
        <v/>
      </c>
      <c r="P2037" s="37"/>
      <c r="Q2037" s="37"/>
      <c r="R2037" s="37">
        <f t="shared" si="107"/>
        <v>20</v>
      </c>
      <c r="S2037" s="33"/>
    </row>
    <row r="2038" spans="1:19" ht="60" x14ac:dyDescent="0.25">
      <c r="A2038" s="53">
        <f t="shared" si="105"/>
        <v>2027</v>
      </c>
      <c r="B2038" s="54">
        <v>20209050043262</v>
      </c>
      <c r="C2038" s="55">
        <v>43976</v>
      </c>
      <c r="D2038" s="56" t="s">
        <v>120</v>
      </c>
      <c r="E2038" s="56" t="s">
        <v>85</v>
      </c>
      <c r="F2038" s="56" t="s">
        <v>109</v>
      </c>
      <c r="G2038" s="57" t="s">
        <v>126</v>
      </c>
      <c r="H2038" s="56" t="s">
        <v>44</v>
      </c>
      <c r="I2038" s="55">
        <v>43984</v>
      </c>
      <c r="J2038" s="58" t="s">
        <v>120</v>
      </c>
      <c r="K2038" s="53"/>
      <c r="L2038" s="34">
        <f>IFERROR(WORKDAY(C2038,R2038,DiasNOLaborables),"")</f>
        <v>44006</v>
      </c>
      <c r="M2038" s="35" t="str">
        <f>+IF(C2038="","",IF(I2038="","",(IF(I2038&lt;=L2038,"A TIEMPO","FUERA DE TIEMPO"))))</f>
        <v>A TIEMPO</v>
      </c>
      <c r="N2038" s="35">
        <f>IF(I2038="","",NETWORKDAYS(Hoja1!C2038+1,Hoja1!I2038,DiasNOLaborables))</f>
        <v>6</v>
      </c>
      <c r="O2038" s="36" t="str">
        <f t="shared" si="106"/>
        <v/>
      </c>
      <c r="P2038" s="37"/>
      <c r="Q2038" s="37"/>
      <c r="R2038" s="37">
        <f t="shared" si="107"/>
        <v>20</v>
      </c>
      <c r="S2038" s="33"/>
    </row>
    <row r="2039" spans="1:19" ht="60" x14ac:dyDescent="0.25">
      <c r="A2039" s="53">
        <f t="shared" si="105"/>
        <v>2028</v>
      </c>
      <c r="B2039" s="54">
        <v>20209050043272</v>
      </c>
      <c r="C2039" s="55">
        <v>43976</v>
      </c>
      <c r="D2039" s="56" t="s">
        <v>120</v>
      </c>
      <c r="E2039" s="56" t="s">
        <v>85</v>
      </c>
      <c r="F2039" s="56" t="s">
        <v>109</v>
      </c>
      <c r="G2039" s="57" t="s">
        <v>126</v>
      </c>
      <c r="H2039" s="56" t="s">
        <v>44</v>
      </c>
      <c r="I2039" s="55">
        <v>43984</v>
      </c>
      <c r="J2039" s="58" t="s">
        <v>120</v>
      </c>
      <c r="K2039" s="53"/>
      <c r="L2039" s="34">
        <f>IFERROR(WORKDAY(C2039,R2039,DiasNOLaborables),"")</f>
        <v>44006</v>
      </c>
      <c r="M2039" s="35" t="str">
        <f>+IF(C2039="","",IF(I2039="","",(IF(I2039&lt;=L2039,"A TIEMPO","FUERA DE TIEMPO"))))</f>
        <v>A TIEMPO</v>
      </c>
      <c r="N2039" s="35">
        <f>IF(I2039="","",NETWORKDAYS(Hoja1!C2039+1,Hoja1!I2039,DiasNOLaborables))</f>
        <v>6</v>
      </c>
      <c r="O2039" s="36" t="str">
        <f t="shared" si="106"/>
        <v/>
      </c>
      <c r="P2039" s="37"/>
      <c r="Q2039" s="37"/>
      <c r="R2039" s="37">
        <f t="shared" si="107"/>
        <v>20</v>
      </c>
      <c r="S2039" s="33"/>
    </row>
    <row r="2040" spans="1:19" ht="60" x14ac:dyDescent="0.25">
      <c r="A2040" s="53">
        <f t="shared" si="105"/>
        <v>2029</v>
      </c>
      <c r="B2040" s="54">
        <v>20209050043282</v>
      </c>
      <c r="C2040" s="55">
        <v>43976</v>
      </c>
      <c r="D2040" s="56" t="s">
        <v>120</v>
      </c>
      <c r="E2040" s="56" t="s">
        <v>85</v>
      </c>
      <c r="F2040" s="56" t="s">
        <v>109</v>
      </c>
      <c r="G2040" s="57" t="s">
        <v>126</v>
      </c>
      <c r="H2040" s="56" t="s">
        <v>44</v>
      </c>
      <c r="I2040" s="55">
        <v>43986</v>
      </c>
      <c r="J2040" s="58" t="s">
        <v>120</v>
      </c>
      <c r="K2040" s="53"/>
      <c r="L2040" s="34">
        <f>IFERROR(WORKDAY(C2040,R2040,DiasNOLaborables),"")</f>
        <v>44006</v>
      </c>
      <c r="M2040" s="35" t="str">
        <f>+IF(C2040="","",IF(I2040="","",(IF(I2040&lt;=L2040,"A TIEMPO","FUERA DE TIEMPO"))))</f>
        <v>A TIEMPO</v>
      </c>
      <c r="N2040" s="35">
        <f>IF(I2040="","",NETWORKDAYS(Hoja1!C2040+1,Hoja1!I2040,DiasNOLaborables))</f>
        <v>8</v>
      </c>
      <c r="O2040" s="36" t="str">
        <f t="shared" si="106"/>
        <v/>
      </c>
      <c r="P2040" s="37"/>
      <c r="Q2040" s="37"/>
      <c r="R2040" s="37">
        <f t="shared" si="107"/>
        <v>20</v>
      </c>
      <c r="S2040" s="33"/>
    </row>
    <row r="2041" spans="1:19" ht="60" x14ac:dyDescent="0.25">
      <c r="A2041" s="53">
        <f t="shared" si="105"/>
        <v>2030</v>
      </c>
      <c r="B2041" s="54">
        <v>20209050043442</v>
      </c>
      <c r="C2041" s="55">
        <v>43976</v>
      </c>
      <c r="D2041" s="56" t="s">
        <v>120</v>
      </c>
      <c r="E2041" s="56" t="s">
        <v>85</v>
      </c>
      <c r="F2041" s="56" t="s">
        <v>109</v>
      </c>
      <c r="G2041" s="57" t="s">
        <v>126</v>
      </c>
      <c r="H2041" s="56" t="s">
        <v>44</v>
      </c>
      <c r="I2041" s="55">
        <v>43985</v>
      </c>
      <c r="J2041" s="58" t="s">
        <v>120</v>
      </c>
      <c r="K2041" s="53"/>
      <c r="L2041" s="34">
        <f>IFERROR(WORKDAY(C2041,R2041,DiasNOLaborables),"")</f>
        <v>44006</v>
      </c>
      <c r="M2041" s="35" t="str">
        <f>+IF(C2041="","",IF(I2041="","",(IF(I2041&lt;=L2041,"A TIEMPO","FUERA DE TIEMPO"))))</f>
        <v>A TIEMPO</v>
      </c>
      <c r="N2041" s="35">
        <f>IF(I2041="","",NETWORKDAYS(Hoja1!C2041+1,Hoja1!I2041,DiasNOLaborables))</f>
        <v>7</v>
      </c>
      <c r="O2041" s="36" t="str">
        <f t="shared" si="106"/>
        <v/>
      </c>
      <c r="P2041" s="37"/>
      <c r="Q2041" s="37"/>
      <c r="R2041" s="37">
        <f t="shared" si="107"/>
        <v>20</v>
      </c>
      <c r="S2041" s="33"/>
    </row>
    <row r="2042" spans="1:19" ht="60" x14ac:dyDescent="0.25">
      <c r="A2042" s="53">
        <f t="shared" si="105"/>
        <v>2031</v>
      </c>
      <c r="B2042" s="54">
        <v>20209050043452</v>
      </c>
      <c r="C2042" s="55">
        <v>43976</v>
      </c>
      <c r="D2042" s="56" t="s">
        <v>120</v>
      </c>
      <c r="E2042" s="56" t="s">
        <v>85</v>
      </c>
      <c r="F2042" s="56" t="s">
        <v>109</v>
      </c>
      <c r="G2042" s="57" t="s">
        <v>126</v>
      </c>
      <c r="H2042" s="56" t="s">
        <v>44</v>
      </c>
      <c r="I2042" s="55">
        <v>43985</v>
      </c>
      <c r="J2042" s="58" t="s">
        <v>120</v>
      </c>
      <c r="K2042" s="53"/>
      <c r="L2042" s="34">
        <f>IFERROR(WORKDAY(C2042,R2042,DiasNOLaborables),"")</f>
        <v>44006</v>
      </c>
      <c r="M2042" s="35" t="str">
        <f>+IF(C2042="","",IF(I2042="","",(IF(I2042&lt;=L2042,"A TIEMPO","FUERA DE TIEMPO"))))</f>
        <v>A TIEMPO</v>
      </c>
      <c r="N2042" s="35">
        <f>IF(I2042="","",NETWORKDAYS(Hoja1!C2042+1,Hoja1!I2042,DiasNOLaborables))</f>
        <v>7</v>
      </c>
      <c r="O2042" s="36" t="str">
        <f t="shared" si="106"/>
        <v/>
      </c>
      <c r="P2042" s="37"/>
      <c r="Q2042" s="37"/>
      <c r="R2042" s="37">
        <f t="shared" si="107"/>
        <v>20</v>
      </c>
      <c r="S2042" s="33"/>
    </row>
    <row r="2043" spans="1:19" ht="60" x14ac:dyDescent="0.25">
      <c r="A2043" s="53">
        <f t="shared" si="105"/>
        <v>2032</v>
      </c>
      <c r="B2043" s="54">
        <v>20209050043482</v>
      </c>
      <c r="C2043" s="55">
        <v>43977</v>
      </c>
      <c r="D2043" s="56" t="s">
        <v>120</v>
      </c>
      <c r="E2043" s="56" t="s">
        <v>85</v>
      </c>
      <c r="F2043" s="56" t="s">
        <v>109</v>
      </c>
      <c r="G2043" s="57" t="s">
        <v>126</v>
      </c>
      <c r="H2043" s="56" t="s">
        <v>44</v>
      </c>
      <c r="I2043" s="55">
        <v>43985</v>
      </c>
      <c r="J2043" s="58" t="s">
        <v>120</v>
      </c>
      <c r="K2043" s="53"/>
      <c r="L2043" s="34">
        <f>IFERROR(WORKDAY(C2043,R2043,DiasNOLaborables),"")</f>
        <v>44007</v>
      </c>
      <c r="M2043" s="35" t="str">
        <f>+IF(C2043="","",IF(I2043="","",(IF(I2043&lt;=L2043,"A TIEMPO","FUERA DE TIEMPO"))))</f>
        <v>A TIEMPO</v>
      </c>
      <c r="N2043" s="35">
        <f>IF(I2043="","",NETWORKDAYS(Hoja1!C2043+1,Hoja1!I2043,DiasNOLaborables))</f>
        <v>6</v>
      </c>
      <c r="O2043" s="36" t="str">
        <f t="shared" si="106"/>
        <v/>
      </c>
      <c r="P2043" s="37"/>
      <c r="Q2043" s="37"/>
      <c r="R2043" s="37">
        <f t="shared" si="107"/>
        <v>20</v>
      </c>
      <c r="S2043" s="33"/>
    </row>
    <row r="2044" spans="1:19" ht="60" x14ac:dyDescent="0.25">
      <c r="A2044" s="53">
        <f t="shared" si="105"/>
        <v>2033</v>
      </c>
      <c r="B2044" s="54">
        <v>20209050043502</v>
      </c>
      <c r="C2044" s="55">
        <v>43977</v>
      </c>
      <c r="D2044" s="56" t="s">
        <v>120</v>
      </c>
      <c r="E2044" s="56" t="s">
        <v>85</v>
      </c>
      <c r="F2044" s="56" t="s">
        <v>109</v>
      </c>
      <c r="G2044" s="57" t="s">
        <v>126</v>
      </c>
      <c r="H2044" s="56" t="s">
        <v>44</v>
      </c>
      <c r="I2044" s="55">
        <v>43985</v>
      </c>
      <c r="J2044" s="58" t="s">
        <v>120</v>
      </c>
      <c r="K2044" s="53"/>
      <c r="L2044" s="34">
        <f>IFERROR(WORKDAY(C2044,R2044,DiasNOLaborables),"")</f>
        <v>44007</v>
      </c>
      <c r="M2044" s="35" t="str">
        <f>+IF(C2044="","",IF(I2044="","",(IF(I2044&lt;=L2044,"A TIEMPO","FUERA DE TIEMPO"))))</f>
        <v>A TIEMPO</v>
      </c>
      <c r="N2044" s="35">
        <f>IF(I2044="","",NETWORKDAYS(Hoja1!C2044+1,Hoja1!I2044,DiasNOLaborables))</f>
        <v>6</v>
      </c>
      <c r="O2044" s="36" t="str">
        <f t="shared" si="106"/>
        <v/>
      </c>
      <c r="P2044" s="37"/>
      <c r="Q2044" s="37"/>
      <c r="R2044" s="37">
        <f t="shared" si="107"/>
        <v>20</v>
      </c>
      <c r="S2044" s="33"/>
    </row>
    <row r="2045" spans="1:19" ht="60" x14ac:dyDescent="0.25">
      <c r="A2045" s="53">
        <f t="shared" si="105"/>
        <v>2034</v>
      </c>
      <c r="B2045" s="54">
        <v>20209050043512</v>
      </c>
      <c r="C2045" s="55">
        <v>43977</v>
      </c>
      <c r="D2045" s="56" t="s">
        <v>120</v>
      </c>
      <c r="E2045" s="56" t="s">
        <v>85</v>
      </c>
      <c r="F2045" s="56" t="s">
        <v>109</v>
      </c>
      <c r="G2045" s="57" t="s">
        <v>126</v>
      </c>
      <c r="H2045" s="56" t="s">
        <v>44</v>
      </c>
      <c r="I2045" s="55">
        <v>43985</v>
      </c>
      <c r="J2045" s="58" t="s">
        <v>120</v>
      </c>
      <c r="K2045" s="53"/>
      <c r="L2045" s="34">
        <f>IFERROR(WORKDAY(C2045,R2045,DiasNOLaborables),"")</f>
        <v>44007</v>
      </c>
      <c r="M2045" s="35" t="str">
        <f>+IF(C2045="","",IF(I2045="","",(IF(I2045&lt;=L2045,"A TIEMPO","FUERA DE TIEMPO"))))</f>
        <v>A TIEMPO</v>
      </c>
      <c r="N2045" s="35">
        <f>IF(I2045="","",NETWORKDAYS(Hoja1!C2045+1,Hoja1!I2045,DiasNOLaborables))</f>
        <v>6</v>
      </c>
      <c r="O2045" s="36" t="str">
        <f t="shared" si="106"/>
        <v/>
      </c>
      <c r="P2045" s="37"/>
      <c r="Q2045" s="37"/>
      <c r="R2045" s="37">
        <f t="shared" si="107"/>
        <v>20</v>
      </c>
      <c r="S2045" s="33"/>
    </row>
    <row r="2046" spans="1:19" ht="60" x14ac:dyDescent="0.25">
      <c r="A2046" s="53">
        <f t="shared" si="105"/>
        <v>2035</v>
      </c>
      <c r="B2046" s="54">
        <v>20209050043522</v>
      </c>
      <c r="C2046" s="55">
        <v>43977</v>
      </c>
      <c r="D2046" s="56" t="s">
        <v>120</v>
      </c>
      <c r="E2046" s="56" t="s">
        <v>85</v>
      </c>
      <c r="F2046" s="56" t="s">
        <v>109</v>
      </c>
      <c r="G2046" s="57" t="s">
        <v>126</v>
      </c>
      <c r="H2046" s="56" t="s">
        <v>44</v>
      </c>
      <c r="I2046" s="55">
        <v>43985</v>
      </c>
      <c r="J2046" s="58" t="s">
        <v>120</v>
      </c>
      <c r="K2046" s="53"/>
      <c r="L2046" s="34">
        <f>IFERROR(WORKDAY(C2046,R2046,DiasNOLaborables),"")</f>
        <v>44007</v>
      </c>
      <c r="M2046" s="35" t="str">
        <f>+IF(C2046="","",IF(I2046="","",(IF(I2046&lt;=L2046,"A TIEMPO","FUERA DE TIEMPO"))))</f>
        <v>A TIEMPO</v>
      </c>
      <c r="N2046" s="35">
        <f>IF(I2046="","",NETWORKDAYS(Hoja1!C2046+1,Hoja1!I2046,DiasNOLaborables))</f>
        <v>6</v>
      </c>
      <c r="O2046" s="36" t="str">
        <f t="shared" si="106"/>
        <v/>
      </c>
      <c r="P2046" s="37"/>
      <c r="Q2046" s="37"/>
      <c r="R2046" s="37">
        <f t="shared" si="107"/>
        <v>20</v>
      </c>
      <c r="S2046" s="33"/>
    </row>
    <row r="2047" spans="1:19" ht="60" x14ac:dyDescent="0.25">
      <c r="A2047" s="53">
        <f t="shared" si="105"/>
        <v>2036</v>
      </c>
      <c r="B2047" s="54">
        <v>20209050043532</v>
      </c>
      <c r="C2047" s="55">
        <v>43977</v>
      </c>
      <c r="D2047" s="56" t="s">
        <v>120</v>
      </c>
      <c r="E2047" s="56" t="s">
        <v>85</v>
      </c>
      <c r="F2047" s="56" t="s">
        <v>109</v>
      </c>
      <c r="G2047" s="57" t="s">
        <v>126</v>
      </c>
      <c r="H2047" s="56" t="s">
        <v>44</v>
      </c>
      <c r="I2047" s="55">
        <v>43985</v>
      </c>
      <c r="J2047" s="58" t="s">
        <v>120</v>
      </c>
      <c r="K2047" s="53"/>
      <c r="L2047" s="34">
        <f>IFERROR(WORKDAY(C2047,R2047,DiasNOLaborables),"")</f>
        <v>44007</v>
      </c>
      <c r="M2047" s="35" t="str">
        <f>+IF(C2047="","",IF(I2047="","",(IF(I2047&lt;=L2047,"A TIEMPO","FUERA DE TIEMPO"))))</f>
        <v>A TIEMPO</v>
      </c>
      <c r="N2047" s="35">
        <f>IF(I2047="","",NETWORKDAYS(Hoja1!C2047+1,Hoja1!I2047,DiasNOLaborables))</f>
        <v>6</v>
      </c>
      <c r="O2047" s="36" t="str">
        <f t="shared" si="106"/>
        <v/>
      </c>
      <c r="P2047" s="37"/>
      <c r="Q2047" s="37"/>
      <c r="R2047" s="37">
        <f t="shared" si="107"/>
        <v>20</v>
      </c>
      <c r="S2047" s="33"/>
    </row>
    <row r="2048" spans="1:19" ht="60" x14ac:dyDescent="0.25">
      <c r="A2048" s="53">
        <f t="shared" si="105"/>
        <v>2037</v>
      </c>
      <c r="B2048" s="54">
        <v>20209050043562</v>
      </c>
      <c r="C2048" s="55">
        <v>43977</v>
      </c>
      <c r="D2048" s="56" t="s">
        <v>120</v>
      </c>
      <c r="E2048" s="56" t="s">
        <v>85</v>
      </c>
      <c r="F2048" s="56" t="s">
        <v>109</v>
      </c>
      <c r="G2048" s="57" t="s">
        <v>126</v>
      </c>
      <c r="H2048" s="56" t="s">
        <v>44</v>
      </c>
      <c r="I2048" s="55">
        <v>43985</v>
      </c>
      <c r="J2048" s="58" t="s">
        <v>120</v>
      </c>
      <c r="K2048" s="53"/>
      <c r="L2048" s="34">
        <f>IFERROR(WORKDAY(C2048,R2048,DiasNOLaborables),"")</f>
        <v>44007</v>
      </c>
      <c r="M2048" s="35" t="str">
        <f>+IF(C2048="","",IF(I2048="","",(IF(I2048&lt;=L2048,"A TIEMPO","FUERA DE TIEMPO"))))</f>
        <v>A TIEMPO</v>
      </c>
      <c r="N2048" s="35">
        <f>IF(I2048="","",NETWORKDAYS(Hoja1!C2048+1,Hoja1!I2048,DiasNOLaborables))</f>
        <v>6</v>
      </c>
      <c r="O2048" s="36" t="str">
        <f t="shared" si="106"/>
        <v/>
      </c>
      <c r="P2048" s="37"/>
      <c r="Q2048" s="37"/>
      <c r="R2048" s="37">
        <f t="shared" si="107"/>
        <v>20</v>
      </c>
      <c r="S2048" s="33"/>
    </row>
    <row r="2049" spans="1:19" ht="60" x14ac:dyDescent="0.25">
      <c r="A2049" s="53">
        <f t="shared" si="105"/>
        <v>2038</v>
      </c>
      <c r="B2049" s="54">
        <v>20209050043582</v>
      </c>
      <c r="C2049" s="55">
        <v>43977</v>
      </c>
      <c r="D2049" s="56" t="s">
        <v>120</v>
      </c>
      <c r="E2049" s="56" t="s">
        <v>85</v>
      </c>
      <c r="F2049" s="56" t="s">
        <v>109</v>
      </c>
      <c r="G2049" s="57" t="s">
        <v>126</v>
      </c>
      <c r="H2049" s="56" t="s">
        <v>44</v>
      </c>
      <c r="I2049" s="55">
        <v>43985</v>
      </c>
      <c r="J2049" s="58" t="s">
        <v>120</v>
      </c>
      <c r="K2049" s="53"/>
      <c r="L2049" s="34">
        <f>IFERROR(WORKDAY(C2049,R2049,DiasNOLaborables),"")</f>
        <v>44007</v>
      </c>
      <c r="M2049" s="35" t="str">
        <f>+IF(C2049="","",IF(I2049="","",(IF(I2049&lt;=L2049,"A TIEMPO","FUERA DE TIEMPO"))))</f>
        <v>A TIEMPO</v>
      </c>
      <c r="N2049" s="35">
        <f>IF(I2049="","",NETWORKDAYS(Hoja1!C2049+1,Hoja1!I2049,DiasNOLaborables))</f>
        <v>6</v>
      </c>
      <c r="O2049" s="36" t="str">
        <f t="shared" si="106"/>
        <v/>
      </c>
      <c r="P2049" s="37"/>
      <c r="Q2049" s="37"/>
      <c r="R2049" s="37">
        <f t="shared" si="107"/>
        <v>20</v>
      </c>
      <c r="S2049" s="33"/>
    </row>
    <row r="2050" spans="1:19" ht="60" x14ac:dyDescent="0.25">
      <c r="A2050" s="53">
        <f t="shared" si="105"/>
        <v>2039</v>
      </c>
      <c r="B2050" s="54">
        <v>20209050043592</v>
      </c>
      <c r="C2050" s="55">
        <v>43977</v>
      </c>
      <c r="D2050" s="56" t="s">
        <v>120</v>
      </c>
      <c r="E2050" s="56" t="s">
        <v>85</v>
      </c>
      <c r="F2050" s="56" t="s">
        <v>109</v>
      </c>
      <c r="G2050" s="57" t="s">
        <v>126</v>
      </c>
      <c r="H2050" s="56" t="s">
        <v>44</v>
      </c>
      <c r="I2050" s="55">
        <v>43985</v>
      </c>
      <c r="J2050" s="58" t="s">
        <v>120</v>
      </c>
      <c r="K2050" s="53"/>
      <c r="L2050" s="34">
        <f>IFERROR(WORKDAY(C2050,R2050,DiasNOLaborables),"")</f>
        <v>44007</v>
      </c>
      <c r="M2050" s="35" t="str">
        <f>+IF(C2050="","",IF(I2050="","",(IF(I2050&lt;=L2050,"A TIEMPO","FUERA DE TIEMPO"))))</f>
        <v>A TIEMPO</v>
      </c>
      <c r="N2050" s="35">
        <f>IF(I2050="","",NETWORKDAYS(Hoja1!C2050+1,Hoja1!I2050,DiasNOLaborables))</f>
        <v>6</v>
      </c>
      <c r="O2050" s="36" t="str">
        <f t="shared" si="106"/>
        <v/>
      </c>
      <c r="P2050" s="37"/>
      <c r="Q2050" s="37"/>
      <c r="R2050" s="37">
        <f t="shared" si="107"/>
        <v>20</v>
      </c>
      <c r="S2050" s="33"/>
    </row>
    <row r="2051" spans="1:19" ht="60" x14ac:dyDescent="0.25">
      <c r="A2051" s="53">
        <f t="shared" si="105"/>
        <v>2040</v>
      </c>
      <c r="B2051" s="54">
        <v>20209050043602</v>
      </c>
      <c r="C2051" s="55">
        <v>43977</v>
      </c>
      <c r="D2051" s="56" t="s">
        <v>120</v>
      </c>
      <c r="E2051" s="56" t="s">
        <v>85</v>
      </c>
      <c r="F2051" s="56" t="s">
        <v>109</v>
      </c>
      <c r="G2051" s="57" t="s">
        <v>126</v>
      </c>
      <c r="H2051" s="56" t="s">
        <v>44</v>
      </c>
      <c r="I2051" s="55">
        <v>43985</v>
      </c>
      <c r="J2051" s="58" t="s">
        <v>120</v>
      </c>
      <c r="K2051" s="53"/>
      <c r="L2051" s="34">
        <f>IFERROR(WORKDAY(C2051,R2051,DiasNOLaborables),"")</f>
        <v>44007</v>
      </c>
      <c r="M2051" s="35" t="str">
        <f>+IF(C2051="","",IF(I2051="","",(IF(I2051&lt;=L2051,"A TIEMPO","FUERA DE TIEMPO"))))</f>
        <v>A TIEMPO</v>
      </c>
      <c r="N2051" s="35">
        <f>IF(I2051="","",NETWORKDAYS(Hoja1!C2051+1,Hoja1!I2051,DiasNOLaborables))</f>
        <v>6</v>
      </c>
      <c r="O2051" s="36" t="str">
        <f t="shared" si="106"/>
        <v/>
      </c>
      <c r="P2051" s="37"/>
      <c r="Q2051" s="37"/>
      <c r="R2051" s="37">
        <f t="shared" si="107"/>
        <v>20</v>
      </c>
      <c r="S2051" s="33"/>
    </row>
    <row r="2052" spans="1:19" ht="60" x14ac:dyDescent="0.25">
      <c r="A2052" s="53">
        <f t="shared" si="105"/>
        <v>2041</v>
      </c>
      <c r="B2052" s="54">
        <v>20209050043642</v>
      </c>
      <c r="C2052" s="55">
        <v>43977</v>
      </c>
      <c r="D2052" s="56" t="s">
        <v>120</v>
      </c>
      <c r="E2052" s="56" t="s">
        <v>85</v>
      </c>
      <c r="F2052" s="56" t="s">
        <v>109</v>
      </c>
      <c r="G2052" s="57" t="s">
        <v>126</v>
      </c>
      <c r="H2052" s="56" t="s">
        <v>44</v>
      </c>
      <c r="I2052" s="55">
        <v>43985</v>
      </c>
      <c r="J2052" s="58" t="s">
        <v>120</v>
      </c>
      <c r="K2052" s="53"/>
      <c r="L2052" s="34">
        <f>IFERROR(WORKDAY(C2052,R2052,DiasNOLaborables),"")</f>
        <v>44007</v>
      </c>
      <c r="M2052" s="35" t="str">
        <f>+IF(C2052="","",IF(I2052="","",(IF(I2052&lt;=L2052,"A TIEMPO","FUERA DE TIEMPO"))))</f>
        <v>A TIEMPO</v>
      </c>
      <c r="N2052" s="35">
        <f>IF(I2052="","",NETWORKDAYS(Hoja1!C2052+1,Hoja1!I2052,DiasNOLaborables))</f>
        <v>6</v>
      </c>
      <c r="O2052" s="36" t="str">
        <f t="shared" si="106"/>
        <v/>
      </c>
      <c r="P2052" s="37"/>
      <c r="Q2052" s="37"/>
      <c r="R2052" s="37">
        <f t="shared" si="107"/>
        <v>20</v>
      </c>
      <c r="S2052" s="33"/>
    </row>
    <row r="2053" spans="1:19" ht="60" x14ac:dyDescent="0.25">
      <c r="A2053" s="53">
        <f t="shared" si="105"/>
        <v>2042</v>
      </c>
      <c r="B2053" s="54">
        <v>20209050043662</v>
      </c>
      <c r="C2053" s="55">
        <v>43977</v>
      </c>
      <c r="D2053" s="56" t="s">
        <v>120</v>
      </c>
      <c r="E2053" s="56" t="s">
        <v>85</v>
      </c>
      <c r="F2053" s="56" t="s">
        <v>109</v>
      </c>
      <c r="G2053" s="57" t="s">
        <v>126</v>
      </c>
      <c r="H2053" s="56" t="s">
        <v>44</v>
      </c>
      <c r="I2053" s="55">
        <v>43985</v>
      </c>
      <c r="J2053" s="58" t="s">
        <v>120</v>
      </c>
      <c r="K2053" s="53"/>
      <c r="L2053" s="34">
        <f>IFERROR(WORKDAY(C2053,R2053,DiasNOLaborables),"")</f>
        <v>44007</v>
      </c>
      <c r="M2053" s="35" t="str">
        <f>+IF(C2053="","",IF(I2053="","",(IF(I2053&lt;=L2053,"A TIEMPO","FUERA DE TIEMPO"))))</f>
        <v>A TIEMPO</v>
      </c>
      <c r="N2053" s="35">
        <f>IF(I2053="","",NETWORKDAYS(Hoja1!C2053+1,Hoja1!I2053,DiasNOLaborables))</f>
        <v>6</v>
      </c>
      <c r="O2053" s="36" t="str">
        <f t="shared" si="106"/>
        <v/>
      </c>
      <c r="P2053" s="37"/>
      <c r="Q2053" s="37"/>
      <c r="R2053" s="37">
        <f t="shared" si="107"/>
        <v>20</v>
      </c>
      <c r="S2053" s="33"/>
    </row>
    <row r="2054" spans="1:19" ht="60" x14ac:dyDescent="0.25">
      <c r="A2054" s="53">
        <f t="shared" si="105"/>
        <v>2043</v>
      </c>
      <c r="B2054" s="54">
        <v>20209050043672</v>
      </c>
      <c r="C2054" s="55">
        <v>43977</v>
      </c>
      <c r="D2054" s="56" t="s">
        <v>120</v>
      </c>
      <c r="E2054" s="56" t="s">
        <v>85</v>
      </c>
      <c r="F2054" s="56" t="s">
        <v>109</v>
      </c>
      <c r="G2054" s="57" t="s">
        <v>126</v>
      </c>
      <c r="H2054" s="56" t="s">
        <v>44</v>
      </c>
      <c r="I2054" s="55">
        <v>43985</v>
      </c>
      <c r="J2054" s="58" t="s">
        <v>120</v>
      </c>
      <c r="K2054" s="53"/>
      <c r="L2054" s="34">
        <f>IFERROR(WORKDAY(C2054,R2054,DiasNOLaborables),"")</f>
        <v>44007</v>
      </c>
      <c r="M2054" s="35" t="str">
        <f>+IF(C2054="","",IF(I2054="","",(IF(I2054&lt;=L2054,"A TIEMPO","FUERA DE TIEMPO"))))</f>
        <v>A TIEMPO</v>
      </c>
      <c r="N2054" s="35">
        <f>IF(I2054="","",NETWORKDAYS(Hoja1!C2054+1,Hoja1!I2054,DiasNOLaborables))</f>
        <v>6</v>
      </c>
      <c r="O2054" s="36" t="str">
        <f t="shared" si="106"/>
        <v/>
      </c>
      <c r="P2054" s="37"/>
      <c r="Q2054" s="37"/>
      <c r="R2054" s="37">
        <f t="shared" si="107"/>
        <v>20</v>
      </c>
      <c r="S2054" s="33"/>
    </row>
    <row r="2055" spans="1:19" ht="60" x14ac:dyDescent="0.25">
      <c r="A2055" s="53">
        <f t="shared" si="105"/>
        <v>2044</v>
      </c>
      <c r="B2055" s="54">
        <v>20209050043852</v>
      </c>
      <c r="C2055" s="55">
        <v>43977</v>
      </c>
      <c r="D2055" s="56" t="s">
        <v>120</v>
      </c>
      <c r="E2055" s="56" t="s">
        <v>85</v>
      </c>
      <c r="F2055" s="56" t="s">
        <v>109</v>
      </c>
      <c r="G2055" s="57" t="s">
        <v>126</v>
      </c>
      <c r="H2055" s="56" t="s">
        <v>44</v>
      </c>
      <c r="I2055" s="55">
        <v>43987</v>
      </c>
      <c r="J2055" s="58" t="s">
        <v>120</v>
      </c>
      <c r="K2055" s="53"/>
      <c r="L2055" s="34">
        <f>IFERROR(WORKDAY(C2055,R2055,DiasNOLaborables),"")</f>
        <v>44007</v>
      </c>
      <c r="M2055" s="35" t="str">
        <f>+IF(C2055="","",IF(I2055="","",(IF(I2055&lt;=L2055,"A TIEMPO","FUERA DE TIEMPO"))))</f>
        <v>A TIEMPO</v>
      </c>
      <c r="N2055" s="35">
        <f>IF(I2055="","",NETWORKDAYS(Hoja1!C2055+1,Hoja1!I2055,DiasNOLaborables))</f>
        <v>8</v>
      </c>
      <c r="O2055" s="36" t="str">
        <f t="shared" si="106"/>
        <v/>
      </c>
      <c r="P2055" s="37"/>
      <c r="Q2055" s="37"/>
      <c r="R2055" s="37">
        <f t="shared" si="107"/>
        <v>20</v>
      </c>
      <c r="S2055" s="33"/>
    </row>
    <row r="2056" spans="1:19" ht="60" x14ac:dyDescent="0.25">
      <c r="A2056" s="53">
        <f t="shared" si="105"/>
        <v>2045</v>
      </c>
      <c r="B2056" s="54">
        <v>20209050043842</v>
      </c>
      <c r="C2056" s="55">
        <v>43977</v>
      </c>
      <c r="D2056" s="56" t="s">
        <v>120</v>
      </c>
      <c r="E2056" s="56" t="s">
        <v>85</v>
      </c>
      <c r="F2056" s="56" t="s">
        <v>109</v>
      </c>
      <c r="G2056" s="57" t="s">
        <v>126</v>
      </c>
      <c r="H2056" s="56" t="s">
        <v>44</v>
      </c>
      <c r="I2056" s="55">
        <v>43985</v>
      </c>
      <c r="J2056" s="58" t="s">
        <v>120</v>
      </c>
      <c r="K2056" s="53"/>
      <c r="L2056" s="34">
        <f>IFERROR(WORKDAY(C2056,R2056,DiasNOLaborables),"")</f>
        <v>44007</v>
      </c>
      <c r="M2056" s="35" t="str">
        <f>+IF(C2056="","",IF(I2056="","",(IF(I2056&lt;=L2056,"A TIEMPO","FUERA DE TIEMPO"))))</f>
        <v>A TIEMPO</v>
      </c>
      <c r="N2056" s="35">
        <f>IF(I2056="","",NETWORKDAYS(Hoja1!C2056+1,Hoja1!I2056,DiasNOLaborables))</f>
        <v>6</v>
      </c>
      <c r="O2056" s="36" t="str">
        <f t="shared" si="106"/>
        <v/>
      </c>
      <c r="P2056" s="37"/>
      <c r="Q2056" s="37"/>
      <c r="R2056" s="37">
        <f t="shared" si="107"/>
        <v>20</v>
      </c>
      <c r="S2056" s="33"/>
    </row>
    <row r="2057" spans="1:19" ht="45" x14ac:dyDescent="0.25">
      <c r="A2057" s="53">
        <f t="shared" si="105"/>
        <v>2046</v>
      </c>
      <c r="B2057" s="54">
        <v>20209050043312</v>
      </c>
      <c r="C2057" s="55">
        <v>43977</v>
      </c>
      <c r="D2057" s="56" t="s">
        <v>120</v>
      </c>
      <c r="E2057" s="56" t="s">
        <v>75</v>
      </c>
      <c r="F2057" s="56" t="s">
        <v>94</v>
      </c>
      <c r="G2057" s="57" t="s">
        <v>125</v>
      </c>
      <c r="H2057" s="56" t="s">
        <v>42</v>
      </c>
      <c r="I2057" s="55">
        <v>43987</v>
      </c>
      <c r="J2057" s="58" t="s">
        <v>120</v>
      </c>
      <c r="K2057" s="53"/>
      <c r="L2057" s="34">
        <f>IFERROR(WORKDAY(C2057,R2057,DiasNOLaborables),"")</f>
        <v>44029</v>
      </c>
      <c r="M2057" s="35" t="str">
        <f>+IF(C2057="","",IF(I2057="","",(IF(I2057&lt;=L2057,"A TIEMPO","FUERA DE TIEMPO"))))</f>
        <v>A TIEMPO</v>
      </c>
      <c r="N2057" s="35">
        <f>IF(I2057="","",NETWORKDAYS(Hoja1!C2057+1,Hoja1!I2057,DiasNOLaborables))</f>
        <v>8</v>
      </c>
      <c r="O2057" s="36" t="str">
        <f t="shared" si="106"/>
        <v/>
      </c>
      <c r="P2057" s="37"/>
      <c r="Q2057" s="37"/>
      <c r="R2057" s="37">
        <f t="shared" si="107"/>
        <v>35</v>
      </c>
      <c r="S2057" s="33"/>
    </row>
    <row r="2058" spans="1:19" ht="45" x14ac:dyDescent="0.25">
      <c r="A2058" s="53">
        <f t="shared" ref="A2058:A2121" si="108">IF(B2058&lt;&gt;"",A2057+1,"")</f>
        <v>2047</v>
      </c>
      <c r="B2058" s="54">
        <v>20209050043332</v>
      </c>
      <c r="C2058" s="55">
        <v>43977</v>
      </c>
      <c r="D2058" s="56" t="s">
        <v>120</v>
      </c>
      <c r="E2058" s="56" t="s">
        <v>85</v>
      </c>
      <c r="F2058" s="56" t="s">
        <v>85</v>
      </c>
      <c r="G2058" s="57" t="s">
        <v>125</v>
      </c>
      <c r="H2058" s="56" t="s">
        <v>41</v>
      </c>
      <c r="I2058" s="55">
        <v>43987</v>
      </c>
      <c r="J2058" s="58" t="s">
        <v>120</v>
      </c>
      <c r="K2058" s="53"/>
      <c r="L2058" s="34">
        <f>IFERROR(WORKDAY(C2058,R2058,DiasNOLaborables),"")</f>
        <v>44007</v>
      </c>
      <c r="M2058" s="35" t="str">
        <f>+IF(C2058="","",IF(I2058="","",(IF(I2058&lt;=L2058,"A TIEMPO","FUERA DE TIEMPO"))))</f>
        <v>A TIEMPO</v>
      </c>
      <c r="N2058" s="35">
        <f>IF(I2058="","",NETWORKDAYS(Hoja1!C2058+1,Hoja1!I2058,DiasNOLaborables))</f>
        <v>8</v>
      </c>
      <c r="O2058" s="36" t="str">
        <f t="shared" si="106"/>
        <v/>
      </c>
      <c r="P2058" s="37"/>
      <c r="Q2058" s="37"/>
      <c r="R2058" s="37">
        <f t="shared" si="107"/>
        <v>20</v>
      </c>
      <c r="S2058" s="33"/>
    </row>
    <row r="2059" spans="1:19" ht="45" x14ac:dyDescent="0.25">
      <c r="A2059" s="53">
        <f t="shared" si="108"/>
        <v>2048</v>
      </c>
      <c r="B2059" s="54">
        <v>20209050043342</v>
      </c>
      <c r="C2059" s="55">
        <v>43977</v>
      </c>
      <c r="D2059" s="56" t="s">
        <v>120</v>
      </c>
      <c r="E2059" s="56" t="s">
        <v>85</v>
      </c>
      <c r="F2059" s="56" t="s">
        <v>85</v>
      </c>
      <c r="G2059" s="57" t="s">
        <v>125</v>
      </c>
      <c r="H2059" s="56" t="s">
        <v>43</v>
      </c>
      <c r="I2059" s="55">
        <v>43993</v>
      </c>
      <c r="J2059" s="58" t="s">
        <v>120</v>
      </c>
      <c r="K2059" s="53"/>
      <c r="L2059" s="34">
        <f>IFERROR(WORKDAY(C2059,R2059,DiasNOLaborables),"")</f>
        <v>44007</v>
      </c>
      <c r="M2059" s="35" t="str">
        <f>+IF(C2059="","",IF(I2059="","",(IF(I2059&lt;=L2059,"A TIEMPO","FUERA DE TIEMPO"))))</f>
        <v>A TIEMPO</v>
      </c>
      <c r="N2059" s="35">
        <f>IF(I2059="","",NETWORKDAYS(Hoja1!C2059+1,Hoja1!I2059,DiasNOLaborables))</f>
        <v>12</v>
      </c>
      <c r="O2059" s="36" t="str">
        <f t="shared" si="106"/>
        <v/>
      </c>
      <c r="P2059" s="37"/>
      <c r="Q2059" s="37"/>
      <c r="R2059" s="37">
        <f t="shared" si="107"/>
        <v>20</v>
      </c>
      <c r="S2059" s="33"/>
    </row>
    <row r="2060" spans="1:19" ht="45" x14ac:dyDescent="0.25">
      <c r="A2060" s="53">
        <f t="shared" si="108"/>
        <v>2049</v>
      </c>
      <c r="B2060" s="54">
        <v>20209050043352</v>
      </c>
      <c r="C2060" s="55">
        <v>43977</v>
      </c>
      <c r="D2060" s="56" t="s">
        <v>120</v>
      </c>
      <c r="E2060" s="56" t="s">
        <v>75</v>
      </c>
      <c r="F2060" s="56" t="s">
        <v>94</v>
      </c>
      <c r="G2060" s="57" t="s">
        <v>125</v>
      </c>
      <c r="H2060" s="56" t="s">
        <v>42</v>
      </c>
      <c r="I2060" s="55">
        <v>43987</v>
      </c>
      <c r="J2060" s="58" t="s">
        <v>120</v>
      </c>
      <c r="K2060" s="53"/>
      <c r="L2060" s="34">
        <f>IFERROR(WORKDAY(C2060,R2060,DiasNOLaborables),"")</f>
        <v>44029</v>
      </c>
      <c r="M2060" s="35" t="str">
        <f>+IF(C2060="","",IF(I2060="","",(IF(I2060&lt;=L2060,"A TIEMPO","FUERA DE TIEMPO"))))</f>
        <v>A TIEMPO</v>
      </c>
      <c r="N2060" s="35">
        <f>IF(I2060="","",NETWORKDAYS(Hoja1!C2060+1,Hoja1!I2060,DiasNOLaborables))</f>
        <v>8</v>
      </c>
      <c r="O2060" s="36" t="str">
        <f t="shared" si="106"/>
        <v/>
      </c>
      <c r="P2060" s="37"/>
      <c r="Q2060" s="37"/>
      <c r="R2060" s="37">
        <f t="shared" si="107"/>
        <v>35</v>
      </c>
      <c r="S2060" s="33"/>
    </row>
    <row r="2061" spans="1:19" ht="45" x14ac:dyDescent="0.25">
      <c r="A2061" s="53">
        <f t="shared" si="108"/>
        <v>2050</v>
      </c>
      <c r="B2061" s="54">
        <v>20209050043372</v>
      </c>
      <c r="C2061" s="55">
        <v>43977</v>
      </c>
      <c r="D2061" s="56" t="s">
        <v>120</v>
      </c>
      <c r="E2061" s="56" t="s">
        <v>75</v>
      </c>
      <c r="F2061" s="56" t="s">
        <v>94</v>
      </c>
      <c r="G2061" s="57" t="s">
        <v>125</v>
      </c>
      <c r="H2061" s="56" t="s">
        <v>42</v>
      </c>
      <c r="I2061" s="55">
        <v>43978</v>
      </c>
      <c r="J2061" s="58" t="s">
        <v>120</v>
      </c>
      <c r="K2061" s="53"/>
      <c r="L2061" s="34">
        <f>IFERROR(WORKDAY(C2061,R2061,DiasNOLaborables),"")</f>
        <v>44029</v>
      </c>
      <c r="M2061" s="35" t="str">
        <f>+IF(C2061="","",IF(I2061="","",(IF(I2061&lt;=L2061,"A TIEMPO","FUERA DE TIEMPO"))))</f>
        <v>A TIEMPO</v>
      </c>
      <c r="N2061" s="35">
        <f>IF(I2061="","",NETWORKDAYS(Hoja1!C2061+1,Hoja1!I2061,DiasNOLaborables))</f>
        <v>1</v>
      </c>
      <c r="O2061" s="36" t="str">
        <f t="shared" si="106"/>
        <v/>
      </c>
      <c r="P2061" s="37"/>
      <c r="Q2061" s="37"/>
      <c r="R2061" s="37">
        <f t="shared" si="107"/>
        <v>35</v>
      </c>
      <c r="S2061" s="33"/>
    </row>
    <row r="2062" spans="1:19" ht="45" x14ac:dyDescent="0.25">
      <c r="A2062" s="53">
        <f t="shared" si="108"/>
        <v>2051</v>
      </c>
      <c r="B2062" s="54">
        <v>20209050043382</v>
      </c>
      <c r="C2062" s="55">
        <v>43977</v>
      </c>
      <c r="D2062" s="56" t="s">
        <v>120</v>
      </c>
      <c r="E2062" s="56" t="s">
        <v>75</v>
      </c>
      <c r="F2062" s="56" t="s">
        <v>94</v>
      </c>
      <c r="G2062" s="57" t="s">
        <v>125</v>
      </c>
      <c r="H2062" s="56" t="s">
        <v>42</v>
      </c>
      <c r="I2062" s="55">
        <v>43980</v>
      </c>
      <c r="J2062" s="58" t="s">
        <v>120</v>
      </c>
      <c r="K2062" s="53"/>
      <c r="L2062" s="34">
        <f>IFERROR(WORKDAY(C2062,R2062,DiasNOLaborables),"")</f>
        <v>44029</v>
      </c>
      <c r="M2062" s="35" t="str">
        <f>+IF(C2062="","",IF(I2062="","",(IF(I2062&lt;=L2062,"A TIEMPO","FUERA DE TIEMPO"))))</f>
        <v>A TIEMPO</v>
      </c>
      <c r="N2062" s="35">
        <f>IF(I2062="","",NETWORKDAYS(Hoja1!C2062+1,Hoja1!I2062,DiasNOLaborables))</f>
        <v>3</v>
      </c>
      <c r="O2062" s="36" t="str">
        <f t="shared" si="106"/>
        <v/>
      </c>
      <c r="P2062" s="37"/>
      <c r="Q2062" s="37"/>
      <c r="R2062" s="37">
        <f t="shared" si="107"/>
        <v>35</v>
      </c>
      <c r="S2062" s="33"/>
    </row>
    <row r="2063" spans="1:19" ht="45" x14ac:dyDescent="0.25">
      <c r="A2063" s="53">
        <f t="shared" si="108"/>
        <v>2052</v>
      </c>
      <c r="B2063" s="54">
        <v>20209050043392</v>
      </c>
      <c r="C2063" s="55">
        <v>43977</v>
      </c>
      <c r="D2063" s="56" t="s">
        <v>120</v>
      </c>
      <c r="E2063" s="56" t="s">
        <v>75</v>
      </c>
      <c r="F2063" s="56" t="s">
        <v>94</v>
      </c>
      <c r="G2063" s="57" t="s">
        <v>125</v>
      </c>
      <c r="H2063" s="56" t="s">
        <v>42</v>
      </c>
      <c r="I2063" s="55">
        <v>43979</v>
      </c>
      <c r="J2063" s="58" t="s">
        <v>120</v>
      </c>
      <c r="K2063" s="53"/>
      <c r="L2063" s="34">
        <f>IFERROR(WORKDAY(C2063,R2063,DiasNOLaborables),"")</f>
        <v>44029</v>
      </c>
      <c r="M2063" s="35" t="str">
        <f>+IF(C2063="","",IF(I2063="","",(IF(I2063&lt;=L2063,"A TIEMPO","FUERA DE TIEMPO"))))</f>
        <v>A TIEMPO</v>
      </c>
      <c r="N2063" s="35">
        <f>IF(I2063="","",NETWORKDAYS(Hoja1!C2063+1,Hoja1!I2063,DiasNOLaborables))</f>
        <v>2</v>
      </c>
      <c r="O2063" s="36" t="str">
        <f t="shared" si="106"/>
        <v/>
      </c>
      <c r="P2063" s="37"/>
      <c r="Q2063" s="37"/>
      <c r="R2063" s="37">
        <f t="shared" si="107"/>
        <v>35</v>
      </c>
      <c r="S2063" s="33"/>
    </row>
    <row r="2064" spans="1:19" ht="45" x14ac:dyDescent="0.25">
      <c r="A2064" s="53">
        <f t="shared" si="108"/>
        <v>2053</v>
      </c>
      <c r="B2064" s="54">
        <v>20209050043402</v>
      </c>
      <c r="C2064" s="55">
        <v>43977</v>
      </c>
      <c r="D2064" s="56" t="s">
        <v>120</v>
      </c>
      <c r="E2064" s="56" t="s">
        <v>75</v>
      </c>
      <c r="F2064" s="56" t="s">
        <v>94</v>
      </c>
      <c r="G2064" s="57" t="s">
        <v>125</v>
      </c>
      <c r="H2064" s="56" t="s">
        <v>42</v>
      </c>
      <c r="I2064" s="55">
        <v>43980</v>
      </c>
      <c r="J2064" s="58" t="s">
        <v>120</v>
      </c>
      <c r="K2064" s="53"/>
      <c r="L2064" s="34">
        <f>IFERROR(WORKDAY(C2064,R2064,DiasNOLaborables),"")</f>
        <v>44029</v>
      </c>
      <c r="M2064" s="35" t="str">
        <f>+IF(C2064="","",IF(I2064="","",(IF(I2064&lt;=L2064,"A TIEMPO","FUERA DE TIEMPO"))))</f>
        <v>A TIEMPO</v>
      </c>
      <c r="N2064" s="35">
        <f>IF(I2064="","",NETWORKDAYS(Hoja1!C2064+1,Hoja1!I2064,DiasNOLaborables))</f>
        <v>3</v>
      </c>
      <c r="O2064" s="36" t="str">
        <f t="shared" si="106"/>
        <v/>
      </c>
      <c r="P2064" s="37"/>
      <c r="Q2064" s="37"/>
      <c r="R2064" s="37">
        <f t="shared" si="107"/>
        <v>35</v>
      </c>
      <c r="S2064" s="33"/>
    </row>
    <row r="2065" spans="1:19" ht="45" x14ac:dyDescent="0.25">
      <c r="A2065" s="53">
        <f t="shared" si="108"/>
        <v>2054</v>
      </c>
      <c r="B2065" s="54">
        <v>20209050043412</v>
      </c>
      <c r="C2065" s="55">
        <v>43977</v>
      </c>
      <c r="D2065" s="56" t="s">
        <v>120</v>
      </c>
      <c r="E2065" s="56" t="s">
        <v>75</v>
      </c>
      <c r="F2065" s="56" t="s">
        <v>94</v>
      </c>
      <c r="G2065" s="57" t="s">
        <v>125</v>
      </c>
      <c r="H2065" s="56" t="s">
        <v>42</v>
      </c>
      <c r="I2065" s="55">
        <v>43980</v>
      </c>
      <c r="J2065" s="58" t="s">
        <v>120</v>
      </c>
      <c r="K2065" s="53"/>
      <c r="L2065" s="34">
        <f>IFERROR(WORKDAY(C2065,R2065,DiasNOLaborables),"")</f>
        <v>44029</v>
      </c>
      <c r="M2065" s="35" t="str">
        <f>+IF(C2065="","",IF(I2065="","",(IF(I2065&lt;=L2065,"A TIEMPO","FUERA DE TIEMPO"))))</f>
        <v>A TIEMPO</v>
      </c>
      <c r="N2065" s="35">
        <f>IF(I2065="","",NETWORKDAYS(Hoja1!C2065+1,Hoja1!I2065,DiasNOLaborables))</f>
        <v>3</v>
      </c>
      <c r="O2065" s="36" t="str">
        <f t="shared" si="106"/>
        <v/>
      </c>
      <c r="P2065" s="37"/>
      <c r="Q2065" s="37"/>
      <c r="R2065" s="37">
        <f t="shared" si="107"/>
        <v>35</v>
      </c>
      <c r="S2065" s="33"/>
    </row>
    <row r="2066" spans="1:19" ht="45" x14ac:dyDescent="0.25">
      <c r="A2066" s="53">
        <f t="shared" si="108"/>
        <v>2055</v>
      </c>
      <c r="B2066" s="54">
        <v>20209050043422</v>
      </c>
      <c r="C2066" s="55">
        <v>43977</v>
      </c>
      <c r="D2066" s="56" t="s">
        <v>120</v>
      </c>
      <c r="E2066" s="56" t="s">
        <v>75</v>
      </c>
      <c r="F2066" s="56" t="s">
        <v>94</v>
      </c>
      <c r="G2066" s="57" t="s">
        <v>125</v>
      </c>
      <c r="H2066" s="56" t="s">
        <v>42</v>
      </c>
      <c r="I2066" s="55">
        <v>43980</v>
      </c>
      <c r="J2066" s="58" t="s">
        <v>120</v>
      </c>
      <c r="K2066" s="53"/>
      <c r="L2066" s="34">
        <f>IFERROR(WORKDAY(C2066,R2066,DiasNOLaborables),"")</f>
        <v>44029</v>
      </c>
      <c r="M2066" s="35" t="str">
        <f>+IF(C2066="","",IF(I2066="","",(IF(I2066&lt;=L2066,"A TIEMPO","FUERA DE TIEMPO"))))</f>
        <v>A TIEMPO</v>
      </c>
      <c r="N2066" s="35">
        <f>IF(I2066="","",NETWORKDAYS(Hoja1!C2066+1,Hoja1!I2066,DiasNOLaborables))</f>
        <v>3</v>
      </c>
      <c r="O2066" s="36" t="str">
        <f t="shared" si="106"/>
        <v/>
      </c>
      <c r="P2066" s="37"/>
      <c r="Q2066" s="37"/>
      <c r="R2066" s="37">
        <f t="shared" si="107"/>
        <v>35</v>
      </c>
      <c r="S2066" s="33"/>
    </row>
    <row r="2067" spans="1:19" ht="45" x14ac:dyDescent="0.25">
      <c r="A2067" s="53">
        <f t="shared" si="108"/>
        <v>2056</v>
      </c>
      <c r="B2067" s="54">
        <v>20209050043432</v>
      </c>
      <c r="C2067" s="55">
        <v>43977</v>
      </c>
      <c r="D2067" s="56" t="s">
        <v>120</v>
      </c>
      <c r="E2067" s="56" t="s">
        <v>75</v>
      </c>
      <c r="F2067" s="56" t="s">
        <v>94</v>
      </c>
      <c r="G2067" s="57" t="s">
        <v>125</v>
      </c>
      <c r="H2067" s="56" t="s">
        <v>42</v>
      </c>
      <c r="I2067" s="55">
        <v>43979</v>
      </c>
      <c r="J2067" s="58" t="s">
        <v>120</v>
      </c>
      <c r="K2067" s="53"/>
      <c r="L2067" s="34">
        <f>IFERROR(WORKDAY(C2067,R2067,DiasNOLaborables),"")</f>
        <v>44029</v>
      </c>
      <c r="M2067" s="35" t="str">
        <f>+IF(C2067="","",IF(I2067="","",(IF(I2067&lt;=L2067,"A TIEMPO","FUERA DE TIEMPO"))))</f>
        <v>A TIEMPO</v>
      </c>
      <c r="N2067" s="35">
        <f>IF(I2067="","",NETWORKDAYS(Hoja1!C2067+1,Hoja1!I2067,DiasNOLaborables))</f>
        <v>2</v>
      </c>
      <c r="O2067" s="36" t="str">
        <f t="shared" si="106"/>
        <v/>
      </c>
      <c r="P2067" s="37"/>
      <c r="Q2067" s="37"/>
      <c r="R2067" s="37">
        <f t="shared" si="107"/>
        <v>35</v>
      </c>
      <c r="S2067" s="33"/>
    </row>
    <row r="2068" spans="1:19" ht="45" x14ac:dyDescent="0.25">
      <c r="A2068" s="53">
        <f t="shared" si="108"/>
        <v>2057</v>
      </c>
      <c r="B2068" s="54">
        <v>20209050043212</v>
      </c>
      <c r="C2068" s="55">
        <v>43977</v>
      </c>
      <c r="D2068" s="56" t="s">
        <v>120</v>
      </c>
      <c r="E2068" s="56" t="s">
        <v>85</v>
      </c>
      <c r="F2068" s="56" t="s">
        <v>85</v>
      </c>
      <c r="G2068" s="57" t="s">
        <v>125</v>
      </c>
      <c r="H2068" s="56" t="s">
        <v>52</v>
      </c>
      <c r="I2068" s="55">
        <v>43980</v>
      </c>
      <c r="J2068" s="58" t="s">
        <v>120</v>
      </c>
      <c r="K2068" s="53"/>
      <c r="L2068" s="34">
        <f>IFERROR(WORKDAY(C2068,R2068,DiasNOLaborables),"")</f>
        <v>44007</v>
      </c>
      <c r="M2068" s="35" t="str">
        <f>+IF(C2068="","",IF(I2068="","",(IF(I2068&lt;=L2068,"A TIEMPO","FUERA DE TIEMPO"))))</f>
        <v>A TIEMPO</v>
      </c>
      <c r="N2068" s="35">
        <f>IF(I2068="","",NETWORKDAYS(Hoja1!C2068+1,Hoja1!I2068,DiasNOLaborables))</f>
        <v>3</v>
      </c>
      <c r="O2068" s="36" t="str">
        <f t="shared" si="106"/>
        <v/>
      </c>
      <c r="P2068" s="37"/>
      <c r="Q2068" s="37"/>
      <c r="R2068" s="37">
        <f t="shared" si="107"/>
        <v>20</v>
      </c>
      <c r="S2068" s="33"/>
    </row>
    <row r="2069" spans="1:19" ht="45" x14ac:dyDescent="0.25">
      <c r="A2069" s="53">
        <f t="shared" si="108"/>
        <v>2058</v>
      </c>
      <c r="B2069" s="54">
        <v>20209050043292</v>
      </c>
      <c r="C2069" s="55">
        <v>43977</v>
      </c>
      <c r="D2069" s="56" t="s">
        <v>120</v>
      </c>
      <c r="E2069" s="56" t="s">
        <v>85</v>
      </c>
      <c r="F2069" s="56" t="s">
        <v>85</v>
      </c>
      <c r="G2069" s="57" t="s">
        <v>125</v>
      </c>
      <c r="H2069" s="56" t="s">
        <v>52</v>
      </c>
      <c r="I2069" s="55">
        <v>43991</v>
      </c>
      <c r="J2069" s="58" t="s">
        <v>120</v>
      </c>
      <c r="K2069" s="53"/>
      <c r="L2069" s="34">
        <f>IFERROR(WORKDAY(C2069,R2069,DiasNOLaborables),"")</f>
        <v>44007</v>
      </c>
      <c r="M2069" s="35" t="str">
        <f>+IF(C2069="","",IF(I2069="","",(IF(I2069&lt;=L2069,"A TIEMPO","FUERA DE TIEMPO"))))</f>
        <v>A TIEMPO</v>
      </c>
      <c r="N2069" s="35">
        <f>IF(I2069="","",NETWORKDAYS(Hoja1!C2069+1,Hoja1!I2069,DiasNOLaborables))</f>
        <v>10</v>
      </c>
      <c r="O2069" s="36" t="str">
        <f t="shared" si="106"/>
        <v/>
      </c>
      <c r="P2069" s="37"/>
      <c r="Q2069" s="37"/>
      <c r="R2069" s="37">
        <f t="shared" si="107"/>
        <v>20</v>
      </c>
      <c r="S2069" s="33"/>
    </row>
    <row r="2070" spans="1:19" ht="45" x14ac:dyDescent="0.25">
      <c r="A2070" s="53">
        <f t="shared" si="108"/>
        <v>2059</v>
      </c>
      <c r="B2070" s="54">
        <v>20209050043632</v>
      </c>
      <c r="C2070" s="55">
        <v>43977</v>
      </c>
      <c r="D2070" s="56" t="s">
        <v>120</v>
      </c>
      <c r="E2070" s="56" t="s">
        <v>85</v>
      </c>
      <c r="F2070" s="56" t="s">
        <v>85</v>
      </c>
      <c r="G2070" s="57" t="s">
        <v>125</v>
      </c>
      <c r="H2070" s="56" t="s">
        <v>52</v>
      </c>
      <c r="I2070" s="55">
        <v>43980</v>
      </c>
      <c r="J2070" s="58" t="s">
        <v>120</v>
      </c>
      <c r="K2070" s="53"/>
      <c r="L2070" s="34">
        <f>IFERROR(WORKDAY(C2070,R2070,DiasNOLaborables),"")</f>
        <v>44007</v>
      </c>
      <c r="M2070" s="35" t="str">
        <f>+IF(C2070="","",IF(I2070="","",(IF(I2070&lt;=L2070,"A TIEMPO","FUERA DE TIEMPO"))))</f>
        <v>A TIEMPO</v>
      </c>
      <c r="N2070" s="35">
        <f>IF(I2070="","",NETWORKDAYS(Hoja1!C2070+1,Hoja1!I2070,DiasNOLaborables))</f>
        <v>3</v>
      </c>
      <c r="O2070" s="36" t="str">
        <f t="shared" si="106"/>
        <v/>
      </c>
      <c r="P2070" s="37"/>
      <c r="Q2070" s="37"/>
      <c r="R2070" s="37">
        <f t="shared" si="107"/>
        <v>20</v>
      </c>
      <c r="S2070" s="33"/>
    </row>
    <row r="2071" spans="1:19" ht="45" x14ac:dyDescent="0.25">
      <c r="A2071" s="53">
        <f t="shared" si="108"/>
        <v>2060</v>
      </c>
      <c r="B2071" s="54">
        <v>20209050043682</v>
      </c>
      <c r="C2071" s="55">
        <v>43977</v>
      </c>
      <c r="D2071" s="56" t="s">
        <v>120</v>
      </c>
      <c r="E2071" s="56" t="s">
        <v>75</v>
      </c>
      <c r="F2071" s="56" t="s">
        <v>94</v>
      </c>
      <c r="G2071" s="57" t="s">
        <v>125</v>
      </c>
      <c r="H2071" s="56" t="s">
        <v>42</v>
      </c>
      <c r="I2071" s="55">
        <v>43987</v>
      </c>
      <c r="J2071" s="58" t="s">
        <v>120</v>
      </c>
      <c r="K2071" s="53"/>
      <c r="L2071" s="34">
        <f>IFERROR(WORKDAY(C2071,R2071,DiasNOLaborables),"")</f>
        <v>44029</v>
      </c>
      <c r="M2071" s="35" t="str">
        <f>+IF(C2071="","",IF(I2071="","",(IF(I2071&lt;=L2071,"A TIEMPO","FUERA DE TIEMPO"))))</f>
        <v>A TIEMPO</v>
      </c>
      <c r="N2071" s="35">
        <f>IF(I2071="","",NETWORKDAYS(Hoja1!C2071+1,Hoja1!I2071,DiasNOLaborables))</f>
        <v>8</v>
      </c>
      <c r="O2071" s="36" t="str">
        <f t="shared" si="106"/>
        <v/>
      </c>
      <c r="P2071" s="37"/>
      <c r="Q2071" s="37"/>
      <c r="R2071" s="37">
        <f t="shared" si="107"/>
        <v>35</v>
      </c>
      <c r="S2071" s="33"/>
    </row>
    <row r="2072" spans="1:19" ht="45" x14ac:dyDescent="0.25">
      <c r="A2072" s="53">
        <f t="shared" si="108"/>
        <v>2061</v>
      </c>
      <c r="B2072" s="54">
        <v>20209050043692</v>
      </c>
      <c r="C2072" s="55">
        <v>43977</v>
      </c>
      <c r="D2072" s="56" t="s">
        <v>120</v>
      </c>
      <c r="E2072" s="56" t="s">
        <v>75</v>
      </c>
      <c r="F2072" s="56" t="s">
        <v>94</v>
      </c>
      <c r="G2072" s="57" t="s">
        <v>125</v>
      </c>
      <c r="H2072" s="56" t="s">
        <v>42</v>
      </c>
      <c r="I2072" s="55">
        <v>43979</v>
      </c>
      <c r="J2072" s="58" t="s">
        <v>120</v>
      </c>
      <c r="K2072" s="53"/>
      <c r="L2072" s="34">
        <f>IFERROR(WORKDAY(C2072,R2072,DiasNOLaborables),"")</f>
        <v>44029</v>
      </c>
      <c r="M2072" s="35" t="str">
        <f>+IF(C2072="","",IF(I2072="","",(IF(I2072&lt;=L2072,"A TIEMPO","FUERA DE TIEMPO"))))</f>
        <v>A TIEMPO</v>
      </c>
      <c r="N2072" s="35">
        <f>IF(I2072="","",NETWORKDAYS(Hoja1!C2072+1,Hoja1!I2072,DiasNOLaborables))</f>
        <v>2</v>
      </c>
      <c r="O2072" s="36" t="str">
        <f t="shared" si="106"/>
        <v/>
      </c>
      <c r="P2072" s="37"/>
      <c r="Q2072" s="37"/>
      <c r="R2072" s="37">
        <f t="shared" si="107"/>
        <v>35</v>
      </c>
      <c r="S2072" s="33"/>
    </row>
    <row r="2073" spans="1:19" ht="45" x14ac:dyDescent="0.25">
      <c r="A2073" s="53">
        <f t="shared" si="108"/>
        <v>2062</v>
      </c>
      <c r="B2073" s="54">
        <v>20209050043702</v>
      </c>
      <c r="C2073" s="55">
        <v>43977</v>
      </c>
      <c r="D2073" s="56" t="s">
        <v>120</v>
      </c>
      <c r="E2073" s="56" t="s">
        <v>85</v>
      </c>
      <c r="F2073" s="56" t="s">
        <v>85</v>
      </c>
      <c r="G2073" s="57" t="s">
        <v>125</v>
      </c>
      <c r="H2073" s="56" t="s">
        <v>43</v>
      </c>
      <c r="I2073" s="55">
        <v>43986</v>
      </c>
      <c r="J2073" s="58" t="s">
        <v>120</v>
      </c>
      <c r="K2073" s="53"/>
      <c r="L2073" s="34">
        <f>IFERROR(WORKDAY(C2073,R2073,DiasNOLaborables),"")</f>
        <v>44007</v>
      </c>
      <c r="M2073" s="35" t="str">
        <f>+IF(C2073="","",IF(I2073="","",(IF(I2073&lt;=L2073,"A TIEMPO","FUERA DE TIEMPO"))))</f>
        <v>A TIEMPO</v>
      </c>
      <c r="N2073" s="35">
        <f>IF(I2073="","",NETWORKDAYS(Hoja1!C2073+1,Hoja1!I2073,DiasNOLaborables))</f>
        <v>7</v>
      </c>
      <c r="O2073" s="36" t="str">
        <f t="shared" si="106"/>
        <v/>
      </c>
      <c r="P2073" s="37"/>
      <c r="Q2073" s="37"/>
      <c r="R2073" s="37">
        <f t="shared" si="107"/>
        <v>20</v>
      </c>
      <c r="S2073" s="33"/>
    </row>
    <row r="2074" spans="1:19" ht="45" x14ac:dyDescent="0.25">
      <c r="A2074" s="53">
        <f t="shared" si="108"/>
        <v>2063</v>
      </c>
      <c r="B2074" s="54">
        <v>20209050043712</v>
      </c>
      <c r="C2074" s="55">
        <v>43977</v>
      </c>
      <c r="D2074" s="56" t="s">
        <v>120</v>
      </c>
      <c r="E2074" s="56" t="s">
        <v>85</v>
      </c>
      <c r="F2074" s="56" t="s">
        <v>107</v>
      </c>
      <c r="G2074" s="57" t="s">
        <v>125</v>
      </c>
      <c r="H2074" s="56" t="s">
        <v>43</v>
      </c>
      <c r="I2074" s="55">
        <v>43986</v>
      </c>
      <c r="J2074" s="58" t="s">
        <v>120</v>
      </c>
      <c r="K2074" s="53"/>
      <c r="L2074" s="34">
        <f>IFERROR(WORKDAY(C2074,R2074,DiasNOLaborables),"")</f>
        <v>44007</v>
      </c>
      <c r="M2074" s="35" t="str">
        <f>+IF(C2074="","",IF(I2074="","",(IF(I2074&lt;=L2074,"A TIEMPO","FUERA DE TIEMPO"))))</f>
        <v>A TIEMPO</v>
      </c>
      <c r="N2074" s="35">
        <f>IF(I2074="","",NETWORKDAYS(Hoja1!C2074+1,Hoja1!I2074,DiasNOLaborables))</f>
        <v>7</v>
      </c>
      <c r="O2074" s="36" t="str">
        <f t="shared" si="106"/>
        <v/>
      </c>
      <c r="P2074" s="37"/>
      <c r="Q2074" s="37"/>
      <c r="R2074" s="37">
        <f t="shared" si="107"/>
        <v>20</v>
      </c>
      <c r="S2074" s="33"/>
    </row>
    <row r="2075" spans="1:19" ht="45" x14ac:dyDescent="0.25">
      <c r="A2075" s="53">
        <f t="shared" si="108"/>
        <v>2064</v>
      </c>
      <c r="B2075" s="54">
        <v>20209050043722</v>
      </c>
      <c r="C2075" s="55">
        <v>43977</v>
      </c>
      <c r="D2075" s="56" t="s">
        <v>120</v>
      </c>
      <c r="E2075" s="56" t="s">
        <v>85</v>
      </c>
      <c r="F2075" s="56" t="s">
        <v>85</v>
      </c>
      <c r="G2075" s="57" t="s">
        <v>125</v>
      </c>
      <c r="H2075" s="56" t="s">
        <v>52</v>
      </c>
      <c r="I2075" s="55">
        <v>43986</v>
      </c>
      <c r="J2075" s="58" t="s">
        <v>120</v>
      </c>
      <c r="K2075" s="53"/>
      <c r="L2075" s="34">
        <f>IFERROR(WORKDAY(C2075,R2075,DiasNOLaborables),"")</f>
        <v>44007</v>
      </c>
      <c r="M2075" s="35" t="str">
        <f>+IF(C2075="","",IF(I2075="","",(IF(I2075&lt;=L2075,"A TIEMPO","FUERA DE TIEMPO"))))</f>
        <v>A TIEMPO</v>
      </c>
      <c r="N2075" s="35">
        <f>IF(I2075="","",NETWORKDAYS(Hoja1!C2075+1,Hoja1!I2075,DiasNOLaborables))</f>
        <v>7</v>
      </c>
      <c r="O2075" s="36" t="str">
        <f t="shared" si="106"/>
        <v/>
      </c>
      <c r="P2075" s="37"/>
      <c r="Q2075" s="37"/>
      <c r="R2075" s="37">
        <f t="shared" si="107"/>
        <v>20</v>
      </c>
      <c r="S2075" s="33"/>
    </row>
    <row r="2076" spans="1:19" ht="45" x14ac:dyDescent="0.25">
      <c r="A2076" s="53">
        <f t="shared" si="108"/>
        <v>2065</v>
      </c>
      <c r="B2076" s="54">
        <v>20209050043732</v>
      </c>
      <c r="C2076" s="55">
        <v>43977</v>
      </c>
      <c r="D2076" s="56" t="s">
        <v>120</v>
      </c>
      <c r="E2076" s="56" t="s">
        <v>75</v>
      </c>
      <c r="F2076" s="56" t="s">
        <v>94</v>
      </c>
      <c r="G2076" s="57" t="s">
        <v>125</v>
      </c>
      <c r="H2076" s="56" t="s">
        <v>42</v>
      </c>
      <c r="I2076" s="55">
        <v>43980</v>
      </c>
      <c r="J2076" s="58" t="s">
        <v>120</v>
      </c>
      <c r="K2076" s="53"/>
      <c r="L2076" s="34">
        <f>IFERROR(WORKDAY(C2076,R2076,DiasNOLaborables),"")</f>
        <v>44029</v>
      </c>
      <c r="M2076" s="35" t="str">
        <f>+IF(C2076="","",IF(I2076="","",(IF(I2076&lt;=L2076,"A TIEMPO","FUERA DE TIEMPO"))))</f>
        <v>A TIEMPO</v>
      </c>
      <c r="N2076" s="35">
        <f>IF(I2076="","",NETWORKDAYS(Hoja1!C2076+1,Hoja1!I2076,DiasNOLaborables))</f>
        <v>3</v>
      </c>
      <c r="O2076" s="36" t="str">
        <f t="shared" ref="O2076:O2139" si="109">IF(NETWORKDAYS(L2076+1,I2076,DiasNOLaborables)&lt;=0,"",NETWORKDAYS(L2076+1,I2076,DiasNOLaborables))</f>
        <v/>
      </c>
      <c r="P2076" s="37"/>
      <c r="Q2076" s="37"/>
      <c r="R2076" s="37">
        <f t="shared" ref="R2076:R2139" si="110">IFERROR(VLOOKUP(E2076,$Z$50:$AA$63,2),"")</f>
        <v>35</v>
      </c>
      <c r="S2076" s="33"/>
    </row>
    <row r="2077" spans="1:19" ht="45" x14ac:dyDescent="0.25">
      <c r="A2077" s="53">
        <f t="shared" si="108"/>
        <v>2066</v>
      </c>
      <c r="B2077" s="54">
        <v>20209050043742</v>
      </c>
      <c r="C2077" s="55">
        <v>43977</v>
      </c>
      <c r="D2077" s="56" t="s">
        <v>120</v>
      </c>
      <c r="E2077" s="56" t="s">
        <v>85</v>
      </c>
      <c r="F2077" s="56" t="s">
        <v>107</v>
      </c>
      <c r="G2077" s="57" t="s">
        <v>125</v>
      </c>
      <c r="H2077" s="56" t="s">
        <v>43</v>
      </c>
      <c r="I2077" s="55">
        <v>43977</v>
      </c>
      <c r="J2077" s="58" t="s">
        <v>120</v>
      </c>
      <c r="K2077" s="53"/>
      <c r="L2077" s="34">
        <f>IFERROR(WORKDAY(C2077,R2077,DiasNOLaborables),"")</f>
        <v>44007</v>
      </c>
      <c r="M2077" s="35" t="str">
        <f>+IF(C2077="","",IF(I2077="","",(IF(I2077&lt;=L2077,"A TIEMPO","FUERA DE TIEMPO"))))</f>
        <v>A TIEMPO</v>
      </c>
      <c r="N2077" s="35">
        <f>IF(I2077="","",NETWORKDAYS(Hoja1!C2077+1,Hoja1!I2077,DiasNOLaborables))</f>
        <v>-2</v>
      </c>
      <c r="O2077" s="36" t="str">
        <f t="shared" si="109"/>
        <v/>
      </c>
      <c r="P2077" s="37"/>
      <c r="Q2077" s="37"/>
      <c r="R2077" s="37">
        <f t="shared" si="110"/>
        <v>20</v>
      </c>
      <c r="S2077" s="33"/>
    </row>
    <row r="2078" spans="1:19" ht="45" x14ac:dyDescent="0.25">
      <c r="A2078" s="53">
        <f t="shared" si="108"/>
        <v>2067</v>
      </c>
      <c r="B2078" s="54">
        <v>20209050043752</v>
      </c>
      <c r="C2078" s="55">
        <v>43977</v>
      </c>
      <c r="D2078" s="56" t="s">
        <v>120</v>
      </c>
      <c r="E2078" s="56" t="s">
        <v>85</v>
      </c>
      <c r="F2078" s="56" t="s">
        <v>85</v>
      </c>
      <c r="G2078" s="57" t="s">
        <v>125</v>
      </c>
      <c r="H2078" s="56" t="s">
        <v>41</v>
      </c>
      <c r="I2078" s="55">
        <v>43992</v>
      </c>
      <c r="J2078" s="58" t="s">
        <v>120</v>
      </c>
      <c r="K2078" s="53"/>
      <c r="L2078" s="34">
        <f>IFERROR(WORKDAY(C2078,R2078,DiasNOLaborables),"")</f>
        <v>44007</v>
      </c>
      <c r="M2078" s="35" t="str">
        <f>+IF(C2078="","",IF(I2078="","",(IF(I2078&lt;=L2078,"A TIEMPO","FUERA DE TIEMPO"))))</f>
        <v>A TIEMPO</v>
      </c>
      <c r="N2078" s="35">
        <f>IF(I2078="","",NETWORKDAYS(Hoja1!C2078+1,Hoja1!I2078,DiasNOLaborables))</f>
        <v>11</v>
      </c>
      <c r="O2078" s="36" t="str">
        <f t="shared" si="109"/>
        <v/>
      </c>
      <c r="P2078" s="37"/>
      <c r="Q2078" s="37"/>
      <c r="R2078" s="37">
        <f t="shared" si="110"/>
        <v>20</v>
      </c>
      <c r="S2078" s="33"/>
    </row>
    <row r="2079" spans="1:19" ht="45" x14ac:dyDescent="0.25">
      <c r="A2079" s="53">
        <f t="shared" si="108"/>
        <v>2068</v>
      </c>
      <c r="B2079" s="54">
        <v>20209050043762</v>
      </c>
      <c r="C2079" s="55">
        <v>43977</v>
      </c>
      <c r="D2079" s="56" t="s">
        <v>120</v>
      </c>
      <c r="E2079" s="56" t="s">
        <v>85</v>
      </c>
      <c r="F2079" s="56" t="s">
        <v>107</v>
      </c>
      <c r="G2079" s="57" t="s">
        <v>125</v>
      </c>
      <c r="H2079" s="56" t="s">
        <v>43</v>
      </c>
      <c r="I2079" s="55">
        <v>43978</v>
      </c>
      <c r="J2079" s="58" t="s">
        <v>120</v>
      </c>
      <c r="K2079" s="53"/>
      <c r="L2079" s="34">
        <f>IFERROR(WORKDAY(C2079,R2079,DiasNOLaborables),"")</f>
        <v>44007</v>
      </c>
      <c r="M2079" s="35" t="str">
        <f>+IF(C2079="","",IF(I2079="","",(IF(I2079&lt;=L2079,"A TIEMPO","FUERA DE TIEMPO"))))</f>
        <v>A TIEMPO</v>
      </c>
      <c r="N2079" s="35">
        <f>IF(I2079="","",NETWORKDAYS(Hoja1!C2079+1,Hoja1!I2079,DiasNOLaborables))</f>
        <v>1</v>
      </c>
      <c r="O2079" s="36" t="str">
        <f t="shared" si="109"/>
        <v/>
      </c>
      <c r="P2079" s="37"/>
      <c r="Q2079" s="37"/>
      <c r="R2079" s="37">
        <f t="shared" si="110"/>
        <v>20</v>
      </c>
      <c r="S2079" s="33"/>
    </row>
    <row r="2080" spans="1:19" ht="45" x14ac:dyDescent="0.25">
      <c r="A2080" s="53">
        <f t="shared" si="108"/>
        <v>2069</v>
      </c>
      <c r="B2080" s="54">
        <v>20209050043772</v>
      </c>
      <c r="C2080" s="55">
        <v>43977</v>
      </c>
      <c r="D2080" s="56" t="s">
        <v>120</v>
      </c>
      <c r="E2080" s="56" t="s">
        <v>85</v>
      </c>
      <c r="F2080" s="56" t="s">
        <v>107</v>
      </c>
      <c r="G2080" s="57" t="s">
        <v>125</v>
      </c>
      <c r="H2080" s="56" t="s">
        <v>43</v>
      </c>
      <c r="I2080" s="55">
        <v>43978</v>
      </c>
      <c r="J2080" s="58" t="s">
        <v>120</v>
      </c>
      <c r="K2080" s="53"/>
      <c r="L2080" s="34">
        <f>IFERROR(WORKDAY(C2080,R2080,DiasNOLaborables),"")</f>
        <v>44007</v>
      </c>
      <c r="M2080" s="35" t="str">
        <f>+IF(C2080="","",IF(I2080="","",(IF(I2080&lt;=L2080,"A TIEMPO","FUERA DE TIEMPO"))))</f>
        <v>A TIEMPO</v>
      </c>
      <c r="N2080" s="35">
        <f>IF(I2080="","",NETWORKDAYS(Hoja1!C2080+1,Hoja1!I2080,DiasNOLaborables))</f>
        <v>1</v>
      </c>
      <c r="O2080" s="36" t="str">
        <f t="shared" si="109"/>
        <v/>
      </c>
      <c r="P2080" s="37"/>
      <c r="Q2080" s="37"/>
      <c r="R2080" s="37">
        <f t="shared" si="110"/>
        <v>20</v>
      </c>
      <c r="S2080" s="33"/>
    </row>
    <row r="2081" spans="1:19" ht="45" x14ac:dyDescent="0.25">
      <c r="A2081" s="53">
        <f t="shared" si="108"/>
        <v>2070</v>
      </c>
      <c r="B2081" s="54">
        <v>20209050043802</v>
      </c>
      <c r="C2081" s="55">
        <v>43977</v>
      </c>
      <c r="D2081" s="56" t="s">
        <v>120</v>
      </c>
      <c r="E2081" s="56" t="s">
        <v>85</v>
      </c>
      <c r="F2081" s="56" t="s">
        <v>107</v>
      </c>
      <c r="G2081" s="57" t="s">
        <v>125</v>
      </c>
      <c r="H2081" s="56" t="s">
        <v>43</v>
      </c>
      <c r="I2081" s="55">
        <v>43986</v>
      </c>
      <c r="J2081" s="58" t="s">
        <v>120</v>
      </c>
      <c r="K2081" s="53"/>
      <c r="L2081" s="34">
        <f>IFERROR(WORKDAY(C2081,R2081,DiasNOLaborables),"")</f>
        <v>44007</v>
      </c>
      <c r="M2081" s="35" t="str">
        <f>+IF(C2081="","",IF(I2081="","",(IF(I2081&lt;=L2081,"A TIEMPO","FUERA DE TIEMPO"))))</f>
        <v>A TIEMPO</v>
      </c>
      <c r="N2081" s="35">
        <f>IF(I2081="","",NETWORKDAYS(Hoja1!C2081+1,Hoja1!I2081,DiasNOLaborables))</f>
        <v>7</v>
      </c>
      <c r="O2081" s="36" t="str">
        <f t="shared" si="109"/>
        <v/>
      </c>
      <c r="P2081" s="37"/>
      <c r="Q2081" s="37"/>
      <c r="R2081" s="37">
        <f t="shared" si="110"/>
        <v>20</v>
      </c>
      <c r="S2081" s="33"/>
    </row>
    <row r="2082" spans="1:19" ht="45" x14ac:dyDescent="0.25">
      <c r="A2082" s="53">
        <f t="shared" si="108"/>
        <v>2071</v>
      </c>
      <c r="B2082" s="54">
        <v>20209050043822</v>
      </c>
      <c r="C2082" s="55">
        <v>43977</v>
      </c>
      <c r="D2082" s="56" t="s">
        <v>120</v>
      </c>
      <c r="E2082" s="56" t="s">
        <v>85</v>
      </c>
      <c r="F2082" s="56" t="s">
        <v>85</v>
      </c>
      <c r="G2082" s="57" t="s">
        <v>125</v>
      </c>
      <c r="H2082" s="56" t="s">
        <v>52</v>
      </c>
      <c r="I2082" s="55">
        <v>43986</v>
      </c>
      <c r="J2082" s="58" t="s">
        <v>120</v>
      </c>
      <c r="K2082" s="53"/>
      <c r="L2082" s="34">
        <f>IFERROR(WORKDAY(C2082,R2082,DiasNOLaborables),"")</f>
        <v>44007</v>
      </c>
      <c r="M2082" s="35" t="str">
        <f>+IF(C2082="","",IF(I2082="","",(IF(I2082&lt;=L2082,"A TIEMPO","FUERA DE TIEMPO"))))</f>
        <v>A TIEMPO</v>
      </c>
      <c r="N2082" s="35">
        <f>IF(I2082="","",NETWORKDAYS(Hoja1!C2082+1,Hoja1!I2082,DiasNOLaborables))</f>
        <v>7</v>
      </c>
      <c r="O2082" s="36" t="str">
        <f t="shared" si="109"/>
        <v/>
      </c>
      <c r="P2082" s="37"/>
      <c r="Q2082" s="37"/>
      <c r="R2082" s="37">
        <f t="shared" si="110"/>
        <v>20</v>
      </c>
      <c r="S2082" s="33"/>
    </row>
    <row r="2083" spans="1:19" ht="45" x14ac:dyDescent="0.25">
      <c r="A2083" s="53">
        <f t="shared" si="108"/>
        <v>2072</v>
      </c>
      <c r="B2083" s="59">
        <v>20209050043462</v>
      </c>
      <c r="C2083" s="55">
        <v>43977</v>
      </c>
      <c r="D2083" s="56" t="s">
        <v>123</v>
      </c>
      <c r="E2083" s="56" t="s">
        <v>85</v>
      </c>
      <c r="F2083" s="56" t="s">
        <v>92</v>
      </c>
      <c r="G2083" s="57" t="s">
        <v>125</v>
      </c>
      <c r="H2083" s="56" t="s">
        <v>54</v>
      </c>
      <c r="I2083" s="55">
        <v>43979</v>
      </c>
      <c r="J2083" s="58" t="s">
        <v>120</v>
      </c>
      <c r="K2083" s="53"/>
      <c r="L2083" s="34">
        <f>IFERROR(WORKDAY(C2083,R2083,DiasNOLaborables),"")</f>
        <v>44007</v>
      </c>
      <c r="M2083" s="35" t="str">
        <f>+IF(C2083="","",IF(I2083="","",(IF(I2083&lt;=L2083,"A TIEMPO","FUERA DE TIEMPO"))))</f>
        <v>A TIEMPO</v>
      </c>
      <c r="N2083" s="35">
        <f>IF(I2083="","",NETWORKDAYS(Hoja1!C2083+1,Hoja1!I2083,DiasNOLaborables))</f>
        <v>2</v>
      </c>
      <c r="O2083" s="36" t="str">
        <f t="shared" si="109"/>
        <v/>
      </c>
      <c r="P2083" s="37"/>
      <c r="Q2083" s="37"/>
      <c r="R2083" s="37">
        <f t="shared" si="110"/>
        <v>20</v>
      </c>
      <c r="S2083" s="33"/>
    </row>
    <row r="2084" spans="1:19" ht="45" x14ac:dyDescent="0.25">
      <c r="A2084" s="53">
        <f t="shared" si="108"/>
        <v>2073</v>
      </c>
      <c r="B2084" s="59">
        <v>20209050043472</v>
      </c>
      <c r="C2084" s="55">
        <v>43977</v>
      </c>
      <c r="D2084" s="56" t="s">
        <v>123</v>
      </c>
      <c r="E2084" s="56" t="s">
        <v>75</v>
      </c>
      <c r="F2084" s="56" t="s">
        <v>94</v>
      </c>
      <c r="G2084" s="57" t="s">
        <v>125</v>
      </c>
      <c r="H2084" s="56" t="s">
        <v>42</v>
      </c>
      <c r="I2084" s="55">
        <v>43985</v>
      </c>
      <c r="J2084" s="58" t="s">
        <v>120</v>
      </c>
      <c r="K2084" s="53"/>
      <c r="L2084" s="34">
        <f>IFERROR(WORKDAY(C2084,R2084,DiasNOLaborables),"")</f>
        <v>44029</v>
      </c>
      <c r="M2084" s="35" t="str">
        <f>+IF(C2084="","",IF(I2084="","",(IF(I2084&lt;=L2084,"A TIEMPO","FUERA DE TIEMPO"))))</f>
        <v>A TIEMPO</v>
      </c>
      <c r="N2084" s="35">
        <f>IF(I2084="","",NETWORKDAYS(Hoja1!C2084+1,Hoja1!I2084,DiasNOLaborables))</f>
        <v>6</v>
      </c>
      <c r="O2084" s="36" t="str">
        <f t="shared" si="109"/>
        <v/>
      </c>
      <c r="P2084" s="37"/>
      <c r="Q2084" s="37"/>
      <c r="R2084" s="37">
        <f t="shared" si="110"/>
        <v>35</v>
      </c>
      <c r="S2084" s="33"/>
    </row>
    <row r="2085" spans="1:19" ht="45" x14ac:dyDescent="0.25">
      <c r="A2085" s="53">
        <f t="shared" si="108"/>
        <v>2074</v>
      </c>
      <c r="B2085" s="59">
        <v>20209050043542</v>
      </c>
      <c r="C2085" s="55">
        <v>43977</v>
      </c>
      <c r="D2085" s="56" t="s">
        <v>123</v>
      </c>
      <c r="E2085" s="56" t="s">
        <v>85</v>
      </c>
      <c r="F2085" s="56" t="s">
        <v>57</v>
      </c>
      <c r="G2085" s="57" t="s">
        <v>125</v>
      </c>
      <c r="H2085" s="56" t="s">
        <v>41</v>
      </c>
      <c r="I2085" s="55">
        <v>43980</v>
      </c>
      <c r="J2085" s="58" t="s">
        <v>120</v>
      </c>
      <c r="K2085" s="53"/>
      <c r="L2085" s="34">
        <f>IFERROR(WORKDAY(C2085,R2085,DiasNOLaborables),"")</f>
        <v>44007</v>
      </c>
      <c r="M2085" s="35" t="str">
        <f>+IF(C2085="","",IF(I2085="","",(IF(I2085&lt;=L2085,"A TIEMPO","FUERA DE TIEMPO"))))</f>
        <v>A TIEMPO</v>
      </c>
      <c r="N2085" s="35">
        <f>IF(I2085="","",NETWORKDAYS(Hoja1!C2085+1,Hoja1!I2085,DiasNOLaborables))</f>
        <v>3</v>
      </c>
      <c r="O2085" s="36" t="str">
        <f t="shared" si="109"/>
        <v/>
      </c>
      <c r="P2085" s="37"/>
      <c r="Q2085" s="37"/>
      <c r="R2085" s="37">
        <f t="shared" si="110"/>
        <v>20</v>
      </c>
      <c r="S2085" s="33"/>
    </row>
    <row r="2086" spans="1:19" ht="45" x14ac:dyDescent="0.25">
      <c r="A2086" s="53">
        <f t="shared" si="108"/>
        <v>2075</v>
      </c>
      <c r="B2086" s="59">
        <v>20209050043572</v>
      </c>
      <c r="C2086" s="55">
        <v>43977</v>
      </c>
      <c r="D2086" s="56" t="s">
        <v>123</v>
      </c>
      <c r="E2086" s="56" t="s">
        <v>85</v>
      </c>
      <c r="F2086" s="56" t="s">
        <v>88</v>
      </c>
      <c r="G2086" s="57" t="s">
        <v>125</v>
      </c>
      <c r="H2086" s="56" t="s">
        <v>43</v>
      </c>
      <c r="I2086" s="55">
        <v>43986</v>
      </c>
      <c r="J2086" s="58" t="s">
        <v>120</v>
      </c>
      <c r="K2086" s="53"/>
      <c r="L2086" s="34">
        <f>IFERROR(WORKDAY(C2086,R2086,DiasNOLaborables),"")</f>
        <v>44007</v>
      </c>
      <c r="M2086" s="35" t="str">
        <f>+IF(C2086="","",IF(I2086="","",(IF(I2086&lt;=L2086,"A TIEMPO","FUERA DE TIEMPO"))))</f>
        <v>A TIEMPO</v>
      </c>
      <c r="N2086" s="35">
        <f>IF(I2086="","",NETWORKDAYS(Hoja1!C2086+1,Hoja1!I2086,DiasNOLaborables))</f>
        <v>7</v>
      </c>
      <c r="O2086" s="36" t="str">
        <f t="shared" si="109"/>
        <v/>
      </c>
      <c r="P2086" s="37"/>
      <c r="Q2086" s="37"/>
      <c r="R2086" s="37">
        <f t="shared" si="110"/>
        <v>20</v>
      </c>
      <c r="S2086" s="33"/>
    </row>
    <row r="2087" spans="1:19" ht="45" x14ac:dyDescent="0.25">
      <c r="A2087" s="53">
        <f t="shared" si="108"/>
        <v>2076</v>
      </c>
      <c r="B2087" s="59">
        <v>20209050043882</v>
      </c>
      <c r="C2087" s="55">
        <v>43978</v>
      </c>
      <c r="D2087" s="56" t="s">
        <v>123</v>
      </c>
      <c r="E2087" s="56" t="s">
        <v>85</v>
      </c>
      <c r="F2087" s="56" t="s">
        <v>92</v>
      </c>
      <c r="G2087" s="57" t="s">
        <v>125</v>
      </c>
      <c r="H2087" s="56" t="s">
        <v>54</v>
      </c>
      <c r="I2087" s="55">
        <v>43986</v>
      </c>
      <c r="J2087" s="58" t="s">
        <v>120</v>
      </c>
      <c r="K2087" s="53"/>
      <c r="L2087" s="34">
        <f>IFERROR(WORKDAY(C2087,R2087,DiasNOLaborables),"")</f>
        <v>44008</v>
      </c>
      <c r="M2087" s="35" t="str">
        <f>+IF(C2087="","",IF(I2087="","",(IF(I2087&lt;=L2087,"A TIEMPO","FUERA DE TIEMPO"))))</f>
        <v>A TIEMPO</v>
      </c>
      <c r="N2087" s="35">
        <f>IF(I2087="","",NETWORKDAYS(Hoja1!C2087+1,Hoja1!I2087,DiasNOLaborables))</f>
        <v>6</v>
      </c>
      <c r="O2087" s="36" t="str">
        <f t="shared" si="109"/>
        <v/>
      </c>
      <c r="P2087" s="37"/>
      <c r="Q2087" s="37"/>
      <c r="R2087" s="37">
        <f t="shared" si="110"/>
        <v>20</v>
      </c>
      <c r="S2087" s="33"/>
    </row>
    <row r="2088" spans="1:19" ht="45" x14ac:dyDescent="0.25">
      <c r="A2088" s="53">
        <f t="shared" si="108"/>
        <v>2077</v>
      </c>
      <c r="B2088" s="59">
        <v>20209910039962</v>
      </c>
      <c r="C2088" s="55">
        <v>43978</v>
      </c>
      <c r="D2088" s="56" t="s">
        <v>119</v>
      </c>
      <c r="E2088" s="56" t="s">
        <v>78</v>
      </c>
      <c r="F2088" s="56" t="s">
        <v>57</v>
      </c>
      <c r="G2088" s="57" t="s">
        <v>125</v>
      </c>
      <c r="H2088" s="56" t="s">
        <v>41</v>
      </c>
      <c r="I2088" s="55">
        <v>43983</v>
      </c>
      <c r="J2088" s="58" t="s">
        <v>120</v>
      </c>
      <c r="K2088" s="53"/>
      <c r="L2088" s="34">
        <f>IFERROR(WORKDAY(C2088,R2088,DiasNOLaborables),"")</f>
        <v>44025</v>
      </c>
      <c r="M2088" s="35" t="str">
        <f>+IF(C2088="","",IF(I2088="","",(IF(I2088&lt;=L2088,"A TIEMPO","FUERA DE TIEMPO"))))</f>
        <v>A TIEMPO</v>
      </c>
      <c r="N2088" s="35">
        <f>IF(I2088="","",NETWORKDAYS(Hoja1!C2088+1,Hoja1!I2088,DiasNOLaborables))</f>
        <v>3</v>
      </c>
      <c r="O2088" s="36" t="str">
        <f t="shared" si="109"/>
        <v/>
      </c>
      <c r="P2088" s="37"/>
      <c r="Q2088" s="37"/>
      <c r="R2088" s="37">
        <f t="shared" si="110"/>
        <v>30</v>
      </c>
      <c r="S2088" s="33"/>
    </row>
    <row r="2089" spans="1:19" ht="45" x14ac:dyDescent="0.25">
      <c r="A2089" s="53">
        <f t="shared" si="108"/>
        <v>2078</v>
      </c>
      <c r="B2089" s="59">
        <v>20209050043922</v>
      </c>
      <c r="C2089" s="55">
        <v>43978</v>
      </c>
      <c r="D2089" s="56" t="s">
        <v>123</v>
      </c>
      <c r="E2089" s="56" t="s">
        <v>85</v>
      </c>
      <c r="F2089" s="56" t="s">
        <v>88</v>
      </c>
      <c r="G2089" s="57" t="s">
        <v>125</v>
      </c>
      <c r="H2089" s="56" t="s">
        <v>43</v>
      </c>
      <c r="I2089" s="55">
        <v>43994</v>
      </c>
      <c r="J2089" s="58" t="s">
        <v>120</v>
      </c>
      <c r="K2089" s="53"/>
      <c r="L2089" s="34">
        <f>IFERROR(WORKDAY(C2089,R2089,DiasNOLaborables),"")</f>
        <v>44008</v>
      </c>
      <c r="M2089" s="35" t="str">
        <f>+IF(C2089="","",IF(I2089="","",(IF(I2089&lt;=L2089,"A TIEMPO","FUERA DE TIEMPO"))))</f>
        <v>A TIEMPO</v>
      </c>
      <c r="N2089" s="35">
        <f>IF(I2089="","",NETWORKDAYS(Hoja1!C2089+1,Hoja1!I2089,DiasNOLaborables))</f>
        <v>12</v>
      </c>
      <c r="O2089" s="36" t="str">
        <f t="shared" si="109"/>
        <v/>
      </c>
      <c r="P2089" s="37"/>
      <c r="Q2089" s="37"/>
      <c r="R2089" s="37">
        <f t="shared" si="110"/>
        <v>20</v>
      </c>
      <c r="S2089" s="33"/>
    </row>
    <row r="2090" spans="1:19" ht="45" x14ac:dyDescent="0.25">
      <c r="A2090" s="53">
        <f t="shared" si="108"/>
        <v>2079</v>
      </c>
      <c r="B2090" s="59">
        <v>20209050043932</v>
      </c>
      <c r="C2090" s="55">
        <v>43978</v>
      </c>
      <c r="D2090" s="56" t="s">
        <v>123</v>
      </c>
      <c r="E2090" s="56" t="s">
        <v>85</v>
      </c>
      <c r="F2090" s="56" t="s">
        <v>88</v>
      </c>
      <c r="G2090" s="57" t="s">
        <v>125</v>
      </c>
      <c r="H2090" s="56" t="s">
        <v>43</v>
      </c>
      <c r="I2090" s="55">
        <v>43994</v>
      </c>
      <c r="J2090" s="58" t="s">
        <v>120</v>
      </c>
      <c r="K2090" s="53"/>
      <c r="L2090" s="34">
        <f>IFERROR(WORKDAY(C2090,R2090,DiasNOLaborables),"")</f>
        <v>44008</v>
      </c>
      <c r="M2090" s="35" t="str">
        <f>+IF(C2090="","",IF(I2090="","",(IF(I2090&lt;=L2090,"A TIEMPO","FUERA DE TIEMPO"))))</f>
        <v>A TIEMPO</v>
      </c>
      <c r="N2090" s="35">
        <f>IF(I2090="","",NETWORKDAYS(Hoja1!C2090+1,Hoja1!I2090,DiasNOLaborables))</f>
        <v>12</v>
      </c>
      <c r="O2090" s="36" t="str">
        <f t="shared" si="109"/>
        <v/>
      </c>
      <c r="P2090" s="37"/>
      <c r="Q2090" s="37"/>
      <c r="R2090" s="37">
        <f t="shared" si="110"/>
        <v>20</v>
      </c>
      <c r="S2090" s="33"/>
    </row>
    <row r="2091" spans="1:19" ht="45" x14ac:dyDescent="0.25">
      <c r="A2091" s="53">
        <f t="shared" si="108"/>
        <v>2080</v>
      </c>
      <c r="B2091" s="59">
        <v>20209050044082</v>
      </c>
      <c r="C2091" s="55">
        <v>43978</v>
      </c>
      <c r="D2091" s="56" t="s">
        <v>123</v>
      </c>
      <c r="E2091" s="56" t="s">
        <v>85</v>
      </c>
      <c r="F2091" s="56" t="s">
        <v>93</v>
      </c>
      <c r="G2091" s="57" t="s">
        <v>125</v>
      </c>
      <c r="H2091" s="56" t="s">
        <v>43</v>
      </c>
      <c r="I2091" s="55">
        <v>43993</v>
      </c>
      <c r="J2091" s="58" t="s">
        <v>120</v>
      </c>
      <c r="K2091" s="53"/>
      <c r="L2091" s="34">
        <f>IFERROR(WORKDAY(C2091,R2091,DiasNOLaborables),"")</f>
        <v>44008</v>
      </c>
      <c r="M2091" s="35" t="str">
        <f>+IF(C2091="","",IF(I2091="","",(IF(I2091&lt;=L2091,"A TIEMPO","FUERA DE TIEMPO"))))</f>
        <v>A TIEMPO</v>
      </c>
      <c r="N2091" s="35">
        <f>IF(I2091="","",NETWORKDAYS(Hoja1!C2091+1,Hoja1!I2091,DiasNOLaborables))</f>
        <v>11</v>
      </c>
      <c r="O2091" s="36" t="str">
        <f t="shared" si="109"/>
        <v/>
      </c>
      <c r="P2091" s="37"/>
      <c r="Q2091" s="37"/>
      <c r="R2091" s="37">
        <f t="shared" si="110"/>
        <v>20</v>
      </c>
      <c r="S2091" s="33"/>
    </row>
    <row r="2092" spans="1:19" ht="45" x14ac:dyDescent="0.25">
      <c r="A2092" s="53">
        <f t="shared" si="108"/>
        <v>2081</v>
      </c>
      <c r="B2092" s="59">
        <v>20209050044142</v>
      </c>
      <c r="C2092" s="55">
        <v>43978</v>
      </c>
      <c r="D2092" s="56" t="s">
        <v>123</v>
      </c>
      <c r="E2092" s="56" t="s">
        <v>85</v>
      </c>
      <c r="F2092" s="56" t="s">
        <v>96</v>
      </c>
      <c r="G2092" s="57" t="s">
        <v>125</v>
      </c>
      <c r="H2092" s="56" t="s">
        <v>42</v>
      </c>
      <c r="I2092" s="55">
        <v>43987</v>
      </c>
      <c r="J2092" s="58" t="s">
        <v>120</v>
      </c>
      <c r="K2092" s="53"/>
      <c r="L2092" s="34">
        <f>IFERROR(WORKDAY(C2092,R2092,DiasNOLaborables),"")</f>
        <v>44008</v>
      </c>
      <c r="M2092" s="35" t="str">
        <f>+IF(C2092="","",IF(I2092="","",(IF(I2092&lt;=L2092,"A TIEMPO","FUERA DE TIEMPO"))))</f>
        <v>A TIEMPO</v>
      </c>
      <c r="N2092" s="35">
        <f>IF(I2092="","",NETWORKDAYS(Hoja1!C2092+1,Hoja1!I2092,DiasNOLaborables))</f>
        <v>7</v>
      </c>
      <c r="O2092" s="36" t="str">
        <f t="shared" si="109"/>
        <v/>
      </c>
      <c r="P2092" s="37"/>
      <c r="Q2092" s="37"/>
      <c r="R2092" s="37">
        <f t="shared" si="110"/>
        <v>20</v>
      </c>
      <c r="S2092" s="33"/>
    </row>
    <row r="2093" spans="1:19" ht="45" x14ac:dyDescent="0.25">
      <c r="A2093" s="53">
        <f t="shared" si="108"/>
        <v>2082</v>
      </c>
      <c r="B2093" s="54">
        <v>20209050043962</v>
      </c>
      <c r="C2093" s="55">
        <v>43978</v>
      </c>
      <c r="D2093" s="56" t="s">
        <v>120</v>
      </c>
      <c r="E2093" s="56" t="s">
        <v>85</v>
      </c>
      <c r="F2093" s="56" t="s">
        <v>85</v>
      </c>
      <c r="G2093" s="57" t="s">
        <v>125</v>
      </c>
      <c r="H2093" s="56" t="s">
        <v>54</v>
      </c>
      <c r="I2093" s="55">
        <v>43978</v>
      </c>
      <c r="J2093" s="58" t="s">
        <v>120</v>
      </c>
      <c r="K2093" s="53"/>
      <c r="L2093" s="34">
        <f>IFERROR(WORKDAY(C2093,R2093,DiasNOLaborables),"")</f>
        <v>44008</v>
      </c>
      <c r="M2093" s="35" t="str">
        <f>+IF(C2093="","",IF(I2093="","",(IF(I2093&lt;=L2093,"A TIEMPO","FUERA DE TIEMPO"))))</f>
        <v>A TIEMPO</v>
      </c>
      <c r="N2093" s="35">
        <f>IF(I2093="","",NETWORKDAYS(Hoja1!C2093+1,Hoja1!I2093,DiasNOLaborables))</f>
        <v>-2</v>
      </c>
      <c r="O2093" s="36" t="str">
        <f t="shared" si="109"/>
        <v/>
      </c>
      <c r="P2093" s="37"/>
      <c r="Q2093" s="37"/>
      <c r="R2093" s="37">
        <f t="shared" si="110"/>
        <v>20</v>
      </c>
      <c r="S2093" s="33"/>
    </row>
    <row r="2094" spans="1:19" ht="45" x14ac:dyDescent="0.25">
      <c r="A2094" s="53">
        <f t="shared" si="108"/>
        <v>2083</v>
      </c>
      <c r="B2094" s="54">
        <v>20209050043972</v>
      </c>
      <c r="C2094" s="55">
        <v>43978</v>
      </c>
      <c r="D2094" s="56" t="s">
        <v>120</v>
      </c>
      <c r="E2094" s="56" t="s">
        <v>75</v>
      </c>
      <c r="F2094" s="56" t="s">
        <v>85</v>
      </c>
      <c r="G2094" s="57" t="s">
        <v>125</v>
      </c>
      <c r="H2094" s="56" t="s">
        <v>43</v>
      </c>
      <c r="I2094" s="55">
        <v>43986</v>
      </c>
      <c r="J2094" s="58" t="s">
        <v>120</v>
      </c>
      <c r="K2094" s="53"/>
      <c r="L2094" s="34">
        <f>IFERROR(WORKDAY(C2094,R2094,DiasNOLaborables),"")</f>
        <v>44033</v>
      </c>
      <c r="M2094" s="35" t="str">
        <f>+IF(C2094="","",IF(I2094="","",(IF(I2094&lt;=L2094,"A TIEMPO","FUERA DE TIEMPO"))))</f>
        <v>A TIEMPO</v>
      </c>
      <c r="N2094" s="35">
        <f>IF(I2094="","",NETWORKDAYS(Hoja1!C2094+1,Hoja1!I2094,DiasNOLaborables))</f>
        <v>6</v>
      </c>
      <c r="O2094" s="36" t="str">
        <f t="shared" si="109"/>
        <v/>
      </c>
      <c r="P2094" s="37"/>
      <c r="Q2094" s="37"/>
      <c r="R2094" s="37">
        <f t="shared" si="110"/>
        <v>35</v>
      </c>
      <c r="S2094" s="33"/>
    </row>
    <row r="2095" spans="1:19" ht="45" x14ac:dyDescent="0.25">
      <c r="A2095" s="53">
        <f t="shared" si="108"/>
        <v>2084</v>
      </c>
      <c r="B2095" s="54">
        <v>20209050043982</v>
      </c>
      <c r="C2095" s="55">
        <v>43978</v>
      </c>
      <c r="D2095" s="56" t="s">
        <v>120</v>
      </c>
      <c r="E2095" s="56" t="s">
        <v>85</v>
      </c>
      <c r="F2095" s="56" t="s">
        <v>85</v>
      </c>
      <c r="G2095" s="57" t="s">
        <v>125</v>
      </c>
      <c r="H2095" s="56" t="s">
        <v>43</v>
      </c>
      <c r="I2095" s="55">
        <v>43986</v>
      </c>
      <c r="J2095" s="58" t="s">
        <v>120</v>
      </c>
      <c r="K2095" s="53"/>
      <c r="L2095" s="34">
        <f>IFERROR(WORKDAY(C2095,R2095,DiasNOLaborables),"")</f>
        <v>44008</v>
      </c>
      <c r="M2095" s="35" t="str">
        <f>+IF(C2095="","",IF(I2095="","",(IF(I2095&lt;=L2095,"A TIEMPO","FUERA DE TIEMPO"))))</f>
        <v>A TIEMPO</v>
      </c>
      <c r="N2095" s="35">
        <f>IF(I2095="","",NETWORKDAYS(Hoja1!C2095+1,Hoja1!I2095,DiasNOLaborables))</f>
        <v>6</v>
      </c>
      <c r="O2095" s="36" t="str">
        <f t="shared" si="109"/>
        <v/>
      </c>
      <c r="P2095" s="37"/>
      <c r="Q2095" s="37"/>
      <c r="R2095" s="37">
        <f t="shared" si="110"/>
        <v>20</v>
      </c>
      <c r="S2095" s="33"/>
    </row>
    <row r="2096" spans="1:19" ht="45" x14ac:dyDescent="0.25">
      <c r="A2096" s="53">
        <f t="shared" si="108"/>
        <v>2085</v>
      </c>
      <c r="B2096" s="54">
        <v>20209050043992</v>
      </c>
      <c r="C2096" s="55">
        <v>43978</v>
      </c>
      <c r="D2096" s="56" t="s">
        <v>120</v>
      </c>
      <c r="E2096" s="56" t="s">
        <v>85</v>
      </c>
      <c r="F2096" s="56" t="s">
        <v>85</v>
      </c>
      <c r="G2096" s="57" t="s">
        <v>125</v>
      </c>
      <c r="H2096" s="56" t="s">
        <v>43</v>
      </c>
      <c r="I2096" s="55">
        <v>43992</v>
      </c>
      <c r="J2096" s="58" t="s">
        <v>120</v>
      </c>
      <c r="K2096" s="53"/>
      <c r="L2096" s="34">
        <f>IFERROR(WORKDAY(C2096,R2096,DiasNOLaborables),"")</f>
        <v>44008</v>
      </c>
      <c r="M2096" s="35" t="str">
        <f>+IF(C2096="","",IF(I2096="","",(IF(I2096&lt;=L2096,"A TIEMPO","FUERA DE TIEMPO"))))</f>
        <v>A TIEMPO</v>
      </c>
      <c r="N2096" s="35">
        <f>IF(I2096="","",NETWORKDAYS(Hoja1!C2096+1,Hoja1!I2096,DiasNOLaborables))</f>
        <v>10</v>
      </c>
      <c r="O2096" s="36" t="str">
        <f t="shared" si="109"/>
        <v/>
      </c>
      <c r="P2096" s="37"/>
      <c r="Q2096" s="37"/>
      <c r="R2096" s="37">
        <f t="shared" si="110"/>
        <v>20</v>
      </c>
      <c r="S2096" s="33"/>
    </row>
    <row r="2097" spans="1:19" ht="45" x14ac:dyDescent="0.25">
      <c r="A2097" s="53">
        <f t="shared" si="108"/>
        <v>2086</v>
      </c>
      <c r="B2097" s="54">
        <v>20209050044002</v>
      </c>
      <c r="C2097" s="55">
        <v>43978</v>
      </c>
      <c r="D2097" s="56" t="s">
        <v>120</v>
      </c>
      <c r="E2097" s="56" t="s">
        <v>85</v>
      </c>
      <c r="F2097" s="56" t="s">
        <v>85</v>
      </c>
      <c r="G2097" s="57" t="s">
        <v>125</v>
      </c>
      <c r="H2097" s="56" t="s">
        <v>43</v>
      </c>
      <c r="I2097" s="55">
        <v>44005</v>
      </c>
      <c r="J2097" s="58" t="s">
        <v>120</v>
      </c>
      <c r="K2097" s="53"/>
      <c r="L2097" s="34">
        <f>IFERROR(WORKDAY(C2097,R2097,DiasNOLaborables),"")</f>
        <v>44008</v>
      </c>
      <c r="M2097" s="35" t="str">
        <f>+IF(C2097="","",IF(I2097="","",(IF(I2097&lt;=L2097,"A TIEMPO","FUERA DE TIEMPO"))))</f>
        <v>A TIEMPO</v>
      </c>
      <c r="N2097" s="35">
        <f>IF(I2097="","",NETWORKDAYS(Hoja1!C2097+1,Hoja1!I2097,DiasNOLaborables))</f>
        <v>17</v>
      </c>
      <c r="O2097" s="36" t="str">
        <f t="shared" si="109"/>
        <v/>
      </c>
      <c r="P2097" s="37"/>
      <c r="Q2097" s="37"/>
      <c r="R2097" s="37">
        <f t="shared" si="110"/>
        <v>20</v>
      </c>
      <c r="S2097" s="33"/>
    </row>
    <row r="2098" spans="1:19" ht="45" x14ac:dyDescent="0.25">
      <c r="A2098" s="53">
        <f t="shared" si="108"/>
        <v>2087</v>
      </c>
      <c r="B2098" s="54">
        <v>20209050044012</v>
      </c>
      <c r="C2098" s="55">
        <v>43978</v>
      </c>
      <c r="D2098" s="56" t="s">
        <v>120</v>
      </c>
      <c r="E2098" s="56" t="s">
        <v>75</v>
      </c>
      <c r="F2098" s="56" t="s">
        <v>85</v>
      </c>
      <c r="G2098" s="57" t="s">
        <v>125</v>
      </c>
      <c r="H2098" s="56" t="s">
        <v>43</v>
      </c>
      <c r="I2098" s="55">
        <v>43987</v>
      </c>
      <c r="J2098" s="58" t="s">
        <v>120</v>
      </c>
      <c r="K2098" s="53"/>
      <c r="L2098" s="34">
        <f>IFERROR(WORKDAY(C2098,R2098,DiasNOLaborables),"")</f>
        <v>44033</v>
      </c>
      <c r="M2098" s="35" t="str">
        <f>+IF(C2098="","",IF(I2098="","",(IF(I2098&lt;=L2098,"A TIEMPO","FUERA DE TIEMPO"))))</f>
        <v>A TIEMPO</v>
      </c>
      <c r="N2098" s="35">
        <f>IF(I2098="","",NETWORKDAYS(Hoja1!C2098+1,Hoja1!I2098,DiasNOLaborables))</f>
        <v>7</v>
      </c>
      <c r="O2098" s="36" t="str">
        <f t="shared" si="109"/>
        <v/>
      </c>
      <c r="P2098" s="37"/>
      <c r="Q2098" s="37"/>
      <c r="R2098" s="37">
        <f t="shared" si="110"/>
        <v>35</v>
      </c>
      <c r="S2098" s="33"/>
    </row>
    <row r="2099" spans="1:19" ht="45" x14ac:dyDescent="0.25">
      <c r="A2099" s="53">
        <f t="shared" si="108"/>
        <v>2088</v>
      </c>
      <c r="B2099" s="54">
        <v>20209050043902</v>
      </c>
      <c r="C2099" s="55">
        <v>43978</v>
      </c>
      <c r="D2099" s="56" t="s">
        <v>123</v>
      </c>
      <c r="E2099" s="56" t="s">
        <v>85</v>
      </c>
      <c r="F2099" s="56" t="s">
        <v>85</v>
      </c>
      <c r="G2099" s="57" t="s">
        <v>125</v>
      </c>
      <c r="H2099" s="56" t="s">
        <v>52</v>
      </c>
      <c r="I2099" s="55">
        <v>43986</v>
      </c>
      <c r="J2099" s="58" t="s">
        <v>120</v>
      </c>
      <c r="K2099" s="53"/>
      <c r="L2099" s="34">
        <f>IFERROR(WORKDAY(C2099,R2099,DiasNOLaborables),"")</f>
        <v>44008</v>
      </c>
      <c r="M2099" s="35" t="str">
        <f>+IF(C2099="","",IF(I2099="","",(IF(I2099&lt;=L2099,"A TIEMPO","FUERA DE TIEMPO"))))</f>
        <v>A TIEMPO</v>
      </c>
      <c r="N2099" s="35">
        <f>IF(I2099="","",NETWORKDAYS(Hoja1!C2099+1,Hoja1!I2099,DiasNOLaborables))</f>
        <v>6</v>
      </c>
      <c r="O2099" s="36" t="str">
        <f t="shared" si="109"/>
        <v/>
      </c>
      <c r="P2099" s="37"/>
      <c r="Q2099" s="37"/>
      <c r="R2099" s="37">
        <f t="shared" si="110"/>
        <v>20</v>
      </c>
      <c r="S2099" s="33"/>
    </row>
    <row r="2100" spans="1:19" ht="45" x14ac:dyDescent="0.25">
      <c r="A2100" s="53">
        <f t="shared" si="108"/>
        <v>2089</v>
      </c>
      <c r="B2100" s="54">
        <v>20209050044092</v>
      </c>
      <c r="C2100" s="55">
        <v>43978</v>
      </c>
      <c r="D2100" s="56" t="s">
        <v>120</v>
      </c>
      <c r="E2100" s="56" t="s">
        <v>85</v>
      </c>
      <c r="F2100" s="56" t="s">
        <v>85</v>
      </c>
      <c r="G2100" s="57" t="s">
        <v>125</v>
      </c>
      <c r="H2100" s="56" t="s">
        <v>54</v>
      </c>
      <c r="I2100" s="55">
        <v>43987</v>
      </c>
      <c r="J2100" s="58" t="s">
        <v>120</v>
      </c>
      <c r="K2100" s="53"/>
      <c r="L2100" s="34">
        <f>IFERROR(WORKDAY(C2100,R2100,DiasNOLaborables),"")</f>
        <v>44008</v>
      </c>
      <c r="M2100" s="35" t="str">
        <f>+IF(C2100="","",IF(I2100="","",(IF(I2100&lt;=L2100,"A TIEMPO","FUERA DE TIEMPO"))))</f>
        <v>A TIEMPO</v>
      </c>
      <c r="N2100" s="35">
        <f>IF(I2100="","",NETWORKDAYS(Hoja1!C2100+1,Hoja1!I2100,DiasNOLaborables))</f>
        <v>7</v>
      </c>
      <c r="O2100" s="36" t="str">
        <f t="shared" si="109"/>
        <v/>
      </c>
      <c r="P2100" s="37"/>
      <c r="Q2100" s="37"/>
      <c r="R2100" s="37">
        <f t="shared" si="110"/>
        <v>20</v>
      </c>
      <c r="S2100" s="33"/>
    </row>
    <row r="2101" spans="1:19" ht="45" x14ac:dyDescent="0.25">
      <c r="A2101" s="53">
        <f t="shared" si="108"/>
        <v>2090</v>
      </c>
      <c r="B2101" s="54">
        <v>20209050044102</v>
      </c>
      <c r="C2101" s="55">
        <v>43978</v>
      </c>
      <c r="D2101" s="56" t="s">
        <v>120</v>
      </c>
      <c r="E2101" s="56" t="s">
        <v>85</v>
      </c>
      <c r="F2101" s="56" t="s">
        <v>85</v>
      </c>
      <c r="G2101" s="57" t="s">
        <v>125</v>
      </c>
      <c r="H2101" s="56" t="s">
        <v>43</v>
      </c>
      <c r="I2101" s="55">
        <v>43980</v>
      </c>
      <c r="J2101" s="58" t="s">
        <v>120</v>
      </c>
      <c r="K2101" s="53"/>
      <c r="L2101" s="34">
        <f>IFERROR(WORKDAY(C2101,R2101,DiasNOLaborables),"")</f>
        <v>44008</v>
      </c>
      <c r="M2101" s="35" t="str">
        <f>+IF(C2101="","",IF(I2101="","",(IF(I2101&lt;=L2101,"A TIEMPO","FUERA DE TIEMPO"))))</f>
        <v>A TIEMPO</v>
      </c>
      <c r="N2101" s="35">
        <f>IF(I2101="","",NETWORKDAYS(Hoja1!C2101+1,Hoja1!I2101,DiasNOLaborables))</f>
        <v>2</v>
      </c>
      <c r="O2101" s="36" t="str">
        <f t="shared" si="109"/>
        <v/>
      </c>
      <c r="P2101" s="37"/>
      <c r="Q2101" s="37"/>
      <c r="R2101" s="37">
        <f t="shared" si="110"/>
        <v>20</v>
      </c>
      <c r="S2101" s="33"/>
    </row>
    <row r="2102" spans="1:19" ht="45" x14ac:dyDescent="0.25">
      <c r="A2102" s="53">
        <f t="shared" si="108"/>
        <v>2091</v>
      </c>
      <c r="B2102" s="54">
        <v>20209050044122</v>
      </c>
      <c r="C2102" s="55">
        <v>43978</v>
      </c>
      <c r="D2102" s="56" t="s">
        <v>120</v>
      </c>
      <c r="E2102" s="56" t="s">
        <v>85</v>
      </c>
      <c r="F2102" s="56" t="s">
        <v>85</v>
      </c>
      <c r="G2102" s="57" t="s">
        <v>125</v>
      </c>
      <c r="H2102" s="56" t="s">
        <v>43</v>
      </c>
      <c r="I2102" s="55">
        <v>43979</v>
      </c>
      <c r="J2102" s="58" t="s">
        <v>120</v>
      </c>
      <c r="K2102" s="53"/>
      <c r="L2102" s="34">
        <f>IFERROR(WORKDAY(C2102,R2102,DiasNOLaborables),"")</f>
        <v>44008</v>
      </c>
      <c r="M2102" s="35" t="str">
        <f>+IF(C2102="","",IF(I2102="","",(IF(I2102&lt;=L2102,"A TIEMPO","FUERA DE TIEMPO"))))</f>
        <v>A TIEMPO</v>
      </c>
      <c r="N2102" s="35">
        <f>IF(I2102="","",NETWORKDAYS(Hoja1!C2102+1,Hoja1!I2102,DiasNOLaborables))</f>
        <v>1</v>
      </c>
      <c r="O2102" s="36" t="str">
        <f t="shared" si="109"/>
        <v/>
      </c>
      <c r="P2102" s="37"/>
      <c r="Q2102" s="37"/>
      <c r="R2102" s="37">
        <f t="shared" si="110"/>
        <v>20</v>
      </c>
      <c r="S2102" s="33"/>
    </row>
    <row r="2103" spans="1:19" ht="45" x14ac:dyDescent="0.25">
      <c r="A2103" s="53">
        <f t="shared" si="108"/>
        <v>2092</v>
      </c>
      <c r="B2103" s="54">
        <v>20209050044132</v>
      </c>
      <c r="C2103" s="55">
        <v>43978</v>
      </c>
      <c r="D2103" s="56" t="s">
        <v>120</v>
      </c>
      <c r="E2103" s="56" t="s">
        <v>85</v>
      </c>
      <c r="F2103" s="56" t="s">
        <v>107</v>
      </c>
      <c r="G2103" s="57" t="s">
        <v>125</v>
      </c>
      <c r="H2103" s="56" t="s">
        <v>43</v>
      </c>
      <c r="I2103" s="55">
        <v>43978</v>
      </c>
      <c r="J2103" s="58" t="s">
        <v>120</v>
      </c>
      <c r="K2103" s="53"/>
      <c r="L2103" s="34">
        <f>IFERROR(WORKDAY(C2103,R2103,DiasNOLaborables),"")</f>
        <v>44008</v>
      </c>
      <c r="M2103" s="35" t="str">
        <f>+IF(C2103="","",IF(I2103="","",(IF(I2103&lt;=L2103,"A TIEMPO","FUERA DE TIEMPO"))))</f>
        <v>A TIEMPO</v>
      </c>
      <c r="N2103" s="35">
        <f>IF(I2103="","",NETWORKDAYS(Hoja1!C2103+1,Hoja1!I2103,DiasNOLaborables))</f>
        <v>-2</v>
      </c>
      <c r="O2103" s="36" t="str">
        <f t="shared" si="109"/>
        <v/>
      </c>
      <c r="P2103" s="37"/>
      <c r="Q2103" s="37"/>
      <c r="R2103" s="37">
        <f t="shared" si="110"/>
        <v>20</v>
      </c>
      <c r="S2103" s="33"/>
    </row>
    <row r="2104" spans="1:19" ht="60" x14ac:dyDescent="0.25">
      <c r="A2104" s="53">
        <f t="shared" si="108"/>
        <v>2093</v>
      </c>
      <c r="B2104" s="54">
        <v>20209050044032</v>
      </c>
      <c r="C2104" s="55">
        <v>43978</v>
      </c>
      <c r="D2104" s="56" t="s">
        <v>120</v>
      </c>
      <c r="E2104" s="56" t="s">
        <v>85</v>
      </c>
      <c r="F2104" s="56" t="s">
        <v>109</v>
      </c>
      <c r="G2104" s="57" t="s">
        <v>126</v>
      </c>
      <c r="H2104" s="56" t="s">
        <v>44</v>
      </c>
      <c r="I2104" s="55">
        <v>43986</v>
      </c>
      <c r="J2104" s="58" t="s">
        <v>120</v>
      </c>
      <c r="K2104" s="53"/>
      <c r="L2104" s="34">
        <f>IFERROR(WORKDAY(C2104,R2104,DiasNOLaborables),"")</f>
        <v>44008</v>
      </c>
      <c r="M2104" s="35" t="str">
        <f>+IF(C2104="","",IF(I2104="","",(IF(I2104&lt;=L2104,"A TIEMPO","FUERA DE TIEMPO"))))</f>
        <v>A TIEMPO</v>
      </c>
      <c r="N2104" s="35">
        <f>IF(I2104="","",NETWORKDAYS(Hoja1!C2104+1,Hoja1!I2104,DiasNOLaborables))</f>
        <v>6</v>
      </c>
      <c r="O2104" s="36" t="str">
        <f t="shared" si="109"/>
        <v/>
      </c>
      <c r="P2104" s="37"/>
      <c r="Q2104" s="37"/>
      <c r="R2104" s="37">
        <f t="shared" si="110"/>
        <v>20</v>
      </c>
      <c r="S2104" s="33"/>
    </row>
    <row r="2105" spans="1:19" ht="60" x14ac:dyDescent="0.25">
      <c r="A2105" s="53">
        <f t="shared" si="108"/>
        <v>2094</v>
      </c>
      <c r="B2105" s="54">
        <v>20209050044302</v>
      </c>
      <c r="C2105" s="55">
        <v>43978</v>
      </c>
      <c r="D2105" s="56" t="s">
        <v>120</v>
      </c>
      <c r="E2105" s="56" t="s">
        <v>85</v>
      </c>
      <c r="F2105" s="56" t="s">
        <v>109</v>
      </c>
      <c r="G2105" s="57" t="s">
        <v>126</v>
      </c>
      <c r="H2105" s="56" t="s">
        <v>44</v>
      </c>
      <c r="I2105" s="55">
        <v>43986</v>
      </c>
      <c r="J2105" s="58" t="s">
        <v>120</v>
      </c>
      <c r="K2105" s="53"/>
      <c r="L2105" s="34">
        <f>IFERROR(WORKDAY(C2105,R2105,DiasNOLaborables),"")</f>
        <v>44008</v>
      </c>
      <c r="M2105" s="35" t="str">
        <f>+IF(C2105="","",IF(I2105="","",(IF(I2105&lt;=L2105,"A TIEMPO","FUERA DE TIEMPO"))))</f>
        <v>A TIEMPO</v>
      </c>
      <c r="N2105" s="35">
        <f>IF(I2105="","",NETWORKDAYS(Hoja1!C2105+1,Hoja1!I2105,DiasNOLaborables))</f>
        <v>6</v>
      </c>
      <c r="O2105" s="36" t="str">
        <f t="shared" si="109"/>
        <v/>
      </c>
      <c r="P2105" s="37"/>
      <c r="Q2105" s="37"/>
      <c r="R2105" s="37">
        <f t="shared" si="110"/>
        <v>20</v>
      </c>
      <c r="S2105" s="33"/>
    </row>
    <row r="2106" spans="1:19" ht="60" x14ac:dyDescent="0.25">
      <c r="A2106" s="53">
        <f t="shared" si="108"/>
        <v>2095</v>
      </c>
      <c r="B2106" s="54">
        <v>20209050044422</v>
      </c>
      <c r="C2106" s="55">
        <v>43978</v>
      </c>
      <c r="D2106" s="56" t="s">
        <v>120</v>
      </c>
      <c r="E2106" s="56" t="s">
        <v>85</v>
      </c>
      <c r="F2106" s="56" t="s">
        <v>109</v>
      </c>
      <c r="G2106" s="57" t="s">
        <v>126</v>
      </c>
      <c r="H2106" s="56" t="s">
        <v>44</v>
      </c>
      <c r="I2106" s="55">
        <v>43986</v>
      </c>
      <c r="J2106" s="58" t="s">
        <v>120</v>
      </c>
      <c r="K2106" s="53"/>
      <c r="L2106" s="34">
        <f>IFERROR(WORKDAY(C2106,R2106,DiasNOLaborables),"")</f>
        <v>44008</v>
      </c>
      <c r="M2106" s="35" t="str">
        <f>+IF(C2106="","",IF(I2106="","",(IF(I2106&lt;=L2106,"A TIEMPO","FUERA DE TIEMPO"))))</f>
        <v>A TIEMPO</v>
      </c>
      <c r="N2106" s="35">
        <f>IF(I2106="","",NETWORKDAYS(Hoja1!C2106+1,Hoja1!I2106,DiasNOLaborables))</f>
        <v>6</v>
      </c>
      <c r="O2106" s="36" t="str">
        <f t="shared" si="109"/>
        <v/>
      </c>
      <c r="P2106" s="37"/>
      <c r="Q2106" s="37"/>
      <c r="R2106" s="37">
        <f t="shared" si="110"/>
        <v>20</v>
      </c>
      <c r="S2106" s="33"/>
    </row>
    <row r="2107" spans="1:19" ht="60" x14ac:dyDescent="0.25">
      <c r="A2107" s="53">
        <f t="shared" si="108"/>
        <v>2096</v>
      </c>
      <c r="B2107" s="54">
        <v>20209050044072</v>
      </c>
      <c r="C2107" s="55">
        <v>43978</v>
      </c>
      <c r="D2107" s="56" t="s">
        <v>120</v>
      </c>
      <c r="E2107" s="56" t="s">
        <v>85</v>
      </c>
      <c r="F2107" s="56" t="s">
        <v>109</v>
      </c>
      <c r="G2107" s="57" t="s">
        <v>126</v>
      </c>
      <c r="H2107" s="56" t="s">
        <v>44</v>
      </c>
      <c r="I2107" s="55">
        <v>43987</v>
      </c>
      <c r="J2107" s="58" t="s">
        <v>120</v>
      </c>
      <c r="K2107" s="53"/>
      <c r="L2107" s="34">
        <f>IFERROR(WORKDAY(C2107,R2107,DiasNOLaborables),"")</f>
        <v>44008</v>
      </c>
      <c r="M2107" s="35" t="str">
        <f>+IF(C2107="","",IF(I2107="","",(IF(I2107&lt;=L2107,"A TIEMPO","FUERA DE TIEMPO"))))</f>
        <v>A TIEMPO</v>
      </c>
      <c r="N2107" s="35">
        <f>IF(I2107="","",NETWORKDAYS(Hoja1!C2107+1,Hoja1!I2107,DiasNOLaborables))</f>
        <v>7</v>
      </c>
      <c r="O2107" s="36" t="str">
        <f t="shared" si="109"/>
        <v/>
      </c>
      <c r="P2107" s="37"/>
      <c r="Q2107" s="37"/>
      <c r="R2107" s="37">
        <f t="shared" si="110"/>
        <v>20</v>
      </c>
      <c r="S2107" s="33"/>
    </row>
    <row r="2108" spans="1:19" ht="60" x14ac:dyDescent="0.25">
      <c r="A2108" s="53">
        <f t="shared" si="108"/>
        <v>2097</v>
      </c>
      <c r="B2108" s="54">
        <v>20209050043872</v>
      </c>
      <c r="C2108" s="55">
        <v>43978</v>
      </c>
      <c r="D2108" s="56" t="s">
        <v>120</v>
      </c>
      <c r="E2108" s="56" t="s">
        <v>85</v>
      </c>
      <c r="F2108" s="56" t="s">
        <v>109</v>
      </c>
      <c r="G2108" s="57" t="s">
        <v>125</v>
      </c>
      <c r="H2108" s="56" t="s">
        <v>44</v>
      </c>
      <c r="I2108" s="55">
        <v>43990</v>
      </c>
      <c r="J2108" s="58" t="s">
        <v>120</v>
      </c>
      <c r="K2108" s="53"/>
      <c r="L2108" s="34">
        <f>IFERROR(WORKDAY(C2108,R2108,DiasNOLaborables),"")</f>
        <v>44008</v>
      </c>
      <c r="M2108" s="35" t="str">
        <f>+IF(C2108="","",IF(I2108="","",(IF(I2108&lt;=L2108,"A TIEMPO","FUERA DE TIEMPO"))))</f>
        <v>A TIEMPO</v>
      </c>
      <c r="N2108" s="35">
        <f>IF(I2108="","",NETWORKDAYS(Hoja1!C2108+1,Hoja1!I2108,DiasNOLaborables))</f>
        <v>8</v>
      </c>
      <c r="O2108" s="36" t="str">
        <f t="shared" si="109"/>
        <v/>
      </c>
      <c r="P2108" s="37"/>
      <c r="Q2108" s="37"/>
      <c r="R2108" s="37">
        <f t="shared" si="110"/>
        <v>20</v>
      </c>
      <c r="S2108" s="33"/>
    </row>
    <row r="2109" spans="1:19" ht="60" x14ac:dyDescent="0.25">
      <c r="A2109" s="53">
        <f t="shared" si="108"/>
        <v>2098</v>
      </c>
      <c r="B2109" s="54">
        <v>20209050044022</v>
      </c>
      <c r="C2109" s="55">
        <v>43978</v>
      </c>
      <c r="D2109" s="56" t="s">
        <v>120</v>
      </c>
      <c r="E2109" s="56" t="s">
        <v>85</v>
      </c>
      <c r="F2109" s="56" t="s">
        <v>109</v>
      </c>
      <c r="G2109" s="57" t="s">
        <v>126</v>
      </c>
      <c r="H2109" s="56" t="s">
        <v>44</v>
      </c>
      <c r="I2109" s="55">
        <v>43987</v>
      </c>
      <c r="J2109" s="58" t="s">
        <v>120</v>
      </c>
      <c r="K2109" s="53"/>
      <c r="L2109" s="34">
        <f>IFERROR(WORKDAY(C2109,R2109,DiasNOLaborables),"")</f>
        <v>44008</v>
      </c>
      <c r="M2109" s="35" t="str">
        <f>+IF(C2109="","",IF(I2109="","",(IF(I2109&lt;=L2109,"A TIEMPO","FUERA DE TIEMPO"))))</f>
        <v>A TIEMPO</v>
      </c>
      <c r="N2109" s="35">
        <f>IF(I2109="","",NETWORKDAYS(Hoja1!C2109+1,Hoja1!I2109,DiasNOLaborables))</f>
        <v>7</v>
      </c>
      <c r="O2109" s="36" t="str">
        <f t="shared" si="109"/>
        <v/>
      </c>
      <c r="P2109" s="37"/>
      <c r="Q2109" s="37"/>
      <c r="R2109" s="37">
        <f t="shared" si="110"/>
        <v>20</v>
      </c>
      <c r="S2109" s="33"/>
    </row>
    <row r="2110" spans="1:19" ht="60" x14ac:dyDescent="0.25">
      <c r="A2110" s="53">
        <f t="shared" si="108"/>
        <v>2099</v>
      </c>
      <c r="B2110" s="54">
        <v>20209050044392</v>
      </c>
      <c r="C2110" s="55">
        <v>43979</v>
      </c>
      <c r="D2110" s="56" t="s">
        <v>120</v>
      </c>
      <c r="E2110" s="56" t="s">
        <v>85</v>
      </c>
      <c r="F2110" s="56" t="s">
        <v>109</v>
      </c>
      <c r="G2110" s="57" t="s">
        <v>126</v>
      </c>
      <c r="H2110" s="56" t="s">
        <v>44</v>
      </c>
      <c r="I2110" s="55">
        <v>43986</v>
      </c>
      <c r="J2110" s="58" t="s">
        <v>120</v>
      </c>
      <c r="K2110" s="53"/>
      <c r="L2110" s="34">
        <f>IFERROR(WORKDAY(C2110,R2110,DiasNOLaborables),"")</f>
        <v>44012</v>
      </c>
      <c r="M2110" s="35" t="str">
        <f>+IF(C2110="","",IF(I2110="","",(IF(I2110&lt;=L2110,"A TIEMPO","FUERA DE TIEMPO"))))</f>
        <v>A TIEMPO</v>
      </c>
      <c r="N2110" s="35">
        <f>IF(I2110="","",NETWORKDAYS(Hoja1!C2110+1,Hoja1!I2110,DiasNOLaborables))</f>
        <v>5</v>
      </c>
      <c r="O2110" s="36" t="str">
        <f t="shared" si="109"/>
        <v/>
      </c>
      <c r="P2110" s="37"/>
      <c r="Q2110" s="37"/>
      <c r="R2110" s="37">
        <f t="shared" si="110"/>
        <v>20</v>
      </c>
      <c r="S2110" s="33"/>
    </row>
    <row r="2111" spans="1:19" ht="45" x14ac:dyDescent="0.25">
      <c r="A2111" s="53">
        <f t="shared" si="108"/>
        <v>2100</v>
      </c>
      <c r="B2111" s="54">
        <v>20209050044232</v>
      </c>
      <c r="C2111" s="55">
        <v>43979</v>
      </c>
      <c r="D2111" s="56" t="s">
        <v>120</v>
      </c>
      <c r="E2111" s="56" t="s">
        <v>75</v>
      </c>
      <c r="F2111" s="56" t="s">
        <v>94</v>
      </c>
      <c r="G2111" s="57" t="s">
        <v>125</v>
      </c>
      <c r="H2111" s="56" t="s">
        <v>42</v>
      </c>
      <c r="I2111" s="55">
        <v>43985</v>
      </c>
      <c r="J2111" s="58" t="s">
        <v>120</v>
      </c>
      <c r="K2111" s="53"/>
      <c r="L2111" s="34">
        <f>IFERROR(WORKDAY(C2111,R2111,DiasNOLaborables),"")</f>
        <v>44034</v>
      </c>
      <c r="M2111" s="35" t="str">
        <f>+IF(C2111="","",IF(I2111="","",(IF(I2111&lt;=L2111,"A TIEMPO","FUERA DE TIEMPO"))))</f>
        <v>A TIEMPO</v>
      </c>
      <c r="N2111" s="35">
        <f>IF(I2111="","",NETWORKDAYS(Hoja1!C2111+1,Hoja1!I2111,DiasNOLaborables))</f>
        <v>4</v>
      </c>
      <c r="O2111" s="36" t="str">
        <f t="shared" si="109"/>
        <v/>
      </c>
      <c r="P2111" s="37"/>
      <c r="Q2111" s="37"/>
      <c r="R2111" s="37">
        <f t="shared" si="110"/>
        <v>35</v>
      </c>
      <c r="S2111" s="33"/>
    </row>
    <row r="2112" spans="1:19" ht="45" x14ac:dyDescent="0.25">
      <c r="A2112" s="53">
        <f t="shared" si="108"/>
        <v>2101</v>
      </c>
      <c r="B2112" s="54">
        <v>20209050044252</v>
      </c>
      <c r="C2112" s="55">
        <v>43979</v>
      </c>
      <c r="D2112" s="56" t="s">
        <v>120</v>
      </c>
      <c r="E2112" s="56" t="s">
        <v>85</v>
      </c>
      <c r="F2112" s="56" t="s">
        <v>107</v>
      </c>
      <c r="G2112" s="57" t="s">
        <v>125</v>
      </c>
      <c r="H2112" s="56" t="s">
        <v>43</v>
      </c>
      <c r="I2112" s="55">
        <v>43985</v>
      </c>
      <c r="J2112" s="58" t="s">
        <v>120</v>
      </c>
      <c r="K2112" s="53"/>
      <c r="L2112" s="34">
        <f>IFERROR(WORKDAY(C2112,R2112,DiasNOLaborables),"")</f>
        <v>44012</v>
      </c>
      <c r="M2112" s="35" t="str">
        <f>+IF(C2112="","",IF(I2112="","",(IF(I2112&lt;=L2112,"A TIEMPO","FUERA DE TIEMPO"))))</f>
        <v>A TIEMPO</v>
      </c>
      <c r="N2112" s="35">
        <f>IF(I2112="","",NETWORKDAYS(Hoja1!C2112+1,Hoja1!I2112,DiasNOLaborables))</f>
        <v>4</v>
      </c>
      <c r="O2112" s="36" t="str">
        <f t="shared" si="109"/>
        <v/>
      </c>
      <c r="P2112" s="37"/>
      <c r="Q2112" s="37"/>
      <c r="R2112" s="37">
        <f t="shared" si="110"/>
        <v>20</v>
      </c>
      <c r="S2112" s="33"/>
    </row>
    <row r="2113" spans="1:19" ht="45" x14ac:dyDescent="0.25">
      <c r="A2113" s="53">
        <f t="shared" si="108"/>
        <v>2102</v>
      </c>
      <c r="B2113" s="54">
        <v>20209050044262</v>
      </c>
      <c r="C2113" s="55">
        <v>43979</v>
      </c>
      <c r="D2113" s="56" t="s">
        <v>120</v>
      </c>
      <c r="E2113" s="56" t="s">
        <v>85</v>
      </c>
      <c r="F2113" s="56" t="s">
        <v>107</v>
      </c>
      <c r="G2113" s="57" t="s">
        <v>125</v>
      </c>
      <c r="H2113" s="56" t="s">
        <v>43</v>
      </c>
      <c r="I2113" s="55">
        <v>43979</v>
      </c>
      <c r="J2113" s="58" t="s">
        <v>120</v>
      </c>
      <c r="K2113" s="53"/>
      <c r="L2113" s="34">
        <f>IFERROR(WORKDAY(C2113,R2113,DiasNOLaborables),"")</f>
        <v>44012</v>
      </c>
      <c r="M2113" s="35" t="str">
        <f>+IF(C2113="","",IF(I2113="","",(IF(I2113&lt;=L2113,"A TIEMPO","FUERA DE TIEMPO"))))</f>
        <v>A TIEMPO</v>
      </c>
      <c r="N2113" s="35">
        <f>IF(I2113="","",NETWORKDAYS(Hoja1!C2113+1,Hoja1!I2113,DiasNOLaborables))</f>
        <v>-2</v>
      </c>
      <c r="O2113" s="36" t="str">
        <f t="shared" si="109"/>
        <v/>
      </c>
      <c r="P2113" s="37"/>
      <c r="Q2113" s="37"/>
      <c r="R2113" s="37">
        <f t="shared" si="110"/>
        <v>20</v>
      </c>
      <c r="S2113" s="33"/>
    </row>
    <row r="2114" spans="1:19" ht="45" x14ac:dyDescent="0.25">
      <c r="A2114" s="53">
        <f t="shared" si="108"/>
        <v>2103</v>
      </c>
      <c r="B2114" s="54">
        <v>20209050044282</v>
      </c>
      <c r="C2114" s="55">
        <v>43979</v>
      </c>
      <c r="D2114" s="56" t="s">
        <v>120</v>
      </c>
      <c r="E2114" s="56" t="s">
        <v>85</v>
      </c>
      <c r="F2114" s="56" t="s">
        <v>107</v>
      </c>
      <c r="G2114" s="57" t="s">
        <v>125</v>
      </c>
      <c r="H2114" s="56" t="s">
        <v>43</v>
      </c>
      <c r="I2114" s="55">
        <v>43985</v>
      </c>
      <c r="J2114" s="58" t="s">
        <v>120</v>
      </c>
      <c r="K2114" s="53"/>
      <c r="L2114" s="34">
        <f>IFERROR(WORKDAY(C2114,R2114,DiasNOLaborables),"")</f>
        <v>44012</v>
      </c>
      <c r="M2114" s="35" t="str">
        <f>+IF(C2114="","",IF(I2114="","",(IF(I2114&lt;=L2114,"A TIEMPO","FUERA DE TIEMPO"))))</f>
        <v>A TIEMPO</v>
      </c>
      <c r="N2114" s="35">
        <f>IF(I2114="","",NETWORKDAYS(Hoja1!C2114+1,Hoja1!I2114,DiasNOLaborables))</f>
        <v>4</v>
      </c>
      <c r="O2114" s="36" t="str">
        <f t="shared" si="109"/>
        <v/>
      </c>
      <c r="P2114" s="37"/>
      <c r="Q2114" s="37"/>
      <c r="R2114" s="37">
        <f t="shared" si="110"/>
        <v>20</v>
      </c>
      <c r="S2114" s="33"/>
    </row>
    <row r="2115" spans="1:19" ht="45" x14ac:dyDescent="0.25">
      <c r="A2115" s="53">
        <f t="shared" si="108"/>
        <v>2104</v>
      </c>
      <c r="B2115" s="54">
        <v>20209050044292</v>
      </c>
      <c r="C2115" s="55">
        <v>43979</v>
      </c>
      <c r="D2115" s="56" t="s">
        <v>120</v>
      </c>
      <c r="E2115" s="56" t="s">
        <v>85</v>
      </c>
      <c r="F2115" s="56" t="s">
        <v>107</v>
      </c>
      <c r="G2115" s="57" t="s">
        <v>125</v>
      </c>
      <c r="H2115" s="56" t="s">
        <v>43</v>
      </c>
      <c r="I2115" s="55">
        <v>43983</v>
      </c>
      <c r="J2115" s="58" t="s">
        <v>120</v>
      </c>
      <c r="K2115" s="53"/>
      <c r="L2115" s="34">
        <f>IFERROR(WORKDAY(C2115,R2115,DiasNOLaborables),"")</f>
        <v>44012</v>
      </c>
      <c r="M2115" s="35" t="str">
        <f>+IF(C2115="","",IF(I2115="","",(IF(I2115&lt;=L2115,"A TIEMPO","FUERA DE TIEMPO"))))</f>
        <v>A TIEMPO</v>
      </c>
      <c r="N2115" s="35">
        <f>IF(I2115="","",NETWORKDAYS(Hoja1!C2115+1,Hoja1!I2115,DiasNOLaborables))</f>
        <v>2</v>
      </c>
      <c r="O2115" s="36" t="str">
        <f t="shared" si="109"/>
        <v/>
      </c>
      <c r="P2115" s="37"/>
      <c r="Q2115" s="37"/>
      <c r="R2115" s="37">
        <f t="shared" si="110"/>
        <v>20</v>
      </c>
      <c r="S2115" s="33"/>
    </row>
    <row r="2116" spans="1:19" ht="45" x14ac:dyDescent="0.25">
      <c r="A2116" s="53">
        <f t="shared" si="108"/>
        <v>2105</v>
      </c>
      <c r="B2116" s="54">
        <v>20209050044312</v>
      </c>
      <c r="C2116" s="55">
        <v>43979</v>
      </c>
      <c r="D2116" s="56" t="s">
        <v>120</v>
      </c>
      <c r="E2116" s="56" t="s">
        <v>85</v>
      </c>
      <c r="F2116" s="56" t="s">
        <v>107</v>
      </c>
      <c r="G2116" s="57" t="s">
        <v>125</v>
      </c>
      <c r="H2116" s="56" t="s">
        <v>43</v>
      </c>
      <c r="I2116" s="55">
        <v>43985</v>
      </c>
      <c r="J2116" s="58" t="s">
        <v>120</v>
      </c>
      <c r="K2116" s="53"/>
      <c r="L2116" s="34">
        <f>IFERROR(WORKDAY(C2116,R2116,DiasNOLaborables),"")</f>
        <v>44012</v>
      </c>
      <c r="M2116" s="35" t="str">
        <f>+IF(C2116="","",IF(I2116="","",(IF(I2116&lt;=L2116,"A TIEMPO","FUERA DE TIEMPO"))))</f>
        <v>A TIEMPO</v>
      </c>
      <c r="N2116" s="35">
        <f>IF(I2116="","",NETWORKDAYS(Hoja1!C2116+1,Hoja1!I2116,DiasNOLaborables))</f>
        <v>4</v>
      </c>
      <c r="O2116" s="36" t="str">
        <f t="shared" si="109"/>
        <v/>
      </c>
      <c r="P2116" s="37"/>
      <c r="Q2116" s="37"/>
      <c r="R2116" s="37">
        <f t="shared" si="110"/>
        <v>20</v>
      </c>
      <c r="S2116" s="33"/>
    </row>
    <row r="2117" spans="1:19" ht="45" x14ac:dyDescent="0.25">
      <c r="A2117" s="53">
        <f t="shared" si="108"/>
        <v>2106</v>
      </c>
      <c r="B2117" s="54">
        <v>20209050044322</v>
      </c>
      <c r="C2117" s="55">
        <v>43979</v>
      </c>
      <c r="D2117" s="56" t="s">
        <v>120</v>
      </c>
      <c r="E2117" s="56" t="s">
        <v>75</v>
      </c>
      <c r="F2117" s="56" t="s">
        <v>94</v>
      </c>
      <c r="G2117" s="57" t="s">
        <v>125</v>
      </c>
      <c r="H2117" s="56" t="s">
        <v>42</v>
      </c>
      <c r="I2117" s="55">
        <v>43985</v>
      </c>
      <c r="J2117" s="58" t="s">
        <v>120</v>
      </c>
      <c r="K2117" s="53"/>
      <c r="L2117" s="34">
        <f>IFERROR(WORKDAY(C2117,R2117,DiasNOLaborables),"")</f>
        <v>44034</v>
      </c>
      <c r="M2117" s="35" t="str">
        <f>+IF(C2117="","",IF(I2117="","",(IF(I2117&lt;=L2117,"A TIEMPO","FUERA DE TIEMPO"))))</f>
        <v>A TIEMPO</v>
      </c>
      <c r="N2117" s="35">
        <f>IF(I2117="","",NETWORKDAYS(Hoja1!C2117+1,Hoja1!I2117,DiasNOLaborables))</f>
        <v>4</v>
      </c>
      <c r="O2117" s="36" t="str">
        <f t="shared" si="109"/>
        <v/>
      </c>
      <c r="P2117" s="37"/>
      <c r="Q2117" s="37"/>
      <c r="R2117" s="37">
        <f t="shared" si="110"/>
        <v>35</v>
      </c>
      <c r="S2117" s="33"/>
    </row>
    <row r="2118" spans="1:19" ht="45" x14ac:dyDescent="0.25">
      <c r="A2118" s="53">
        <f t="shared" si="108"/>
        <v>2107</v>
      </c>
      <c r="B2118" s="54">
        <v>20209050044332</v>
      </c>
      <c r="C2118" s="55">
        <v>43979</v>
      </c>
      <c r="D2118" s="56" t="s">
        <v>120</v>
      </c>
      <c r="E2118" s="56" t="s">
        <v>78</v>
      </c>
      <c r="F2118" s="56" t="s">
        <v>85</v>
      </c>
      <c r="G2118" s="57" t="s">
        <v>125</v>
      </c>
      <c r="H2118" s="56" t="s">
        <v>54</v>
      </c>
      <c r="I2118" s="62">
        <v>44026</v>
      </c>
      <c r="J2118" s="58" t="s">
        <v>120</v>
      </c>
      <c r="K2118" s="53"/>
      <c r="L2118" s="34">
        <f>IFERROR(WORKDAY(C2118,R2118,DiasNOLaborables),"")</f>
        <v>44026</v>
      </c>
      <c r="M2118" s="35" t="str">
        <f>+IF(C2118="","",IF(I2118="","",(IF(I2118&lt;=L2118,"A TIEMPO","FUERA DE TIEMPO"))))</f>
        <v>A TIEMPO</v>
      </c>
      <c r="N2118" s="35">
        <f>IF(I2118="","",NETWORKDAYS(Hoja1!C2118+1,Hoja1!I2118,DiasNOLaborables))</f>
        <v>30</v>
      </c>
      <c r="O2118" s="36" t="str">
        <f t="shared" si="109"/>
        <v/>
      </c>
      <c r="P2118" s="37"/>
      <c r="Q2118" s="37"/>
      <c r="R2118" s="37">
        <f t="shared" si="110"/>
        <v>30</v>
      </c>
      <c r="S2118" s="33"/>
    </row>
    <row r="2119" spans="1:19" ht="45" x14ac:dyDescent="0.25">
      <c r="A2119" s="53">
        <f t="shared" si="108"/>
        <v>2108</v>
      </c>
      <c r="B2119" s="59">
        <v>20209050044172</v>
      </c>
      <c r="C2119" s="55">
        <v>43979</v>
      </c>
      <c r="D2119" s="56" t="s">
        <v>123</v>
      </c>
      <c r="E2119" s="56" t="s">
        <v>75</v>
      </c>
      <c r="F2119" s="56" t="s">
        <v>94</v>
      </c>
      <c r="G2119" s="57" t="s">
        <v>125</v>
      </c>
      <c r="H2119" s="56" t="s">
        <v>42</v>
      </c>
      <c r="I2119" s="55">
        <v>43994</v>
      </c>
      <c r="J2119" s="58" t="s">
        <v>120</v>
      </c>
      <c r="K2119" s="53"/>
      <c r="L2119" s="34">
        <f>IFERROR(WORKDAY(C2119,R2119,DiasNOLaborables),"")</f>
        <v>44034</v>
      </c>
      <c r="M2119" s="35" t="str">
        <f>+IF(C2119="","",IF(I2119="","",(IF(I2119&lt;=L2119,"A TIEMPO","FUERA DE TIEMPO"))))</f>
        <v>A TIEMPO</v>
      </c>
      <c r="N2119" s="35">
        <f>IF(I2119="","",NETWORKDAYS(Hoja1!C2119+1,Hoja1!I2119,DiasNOLaborables))</f>
        <v>11</v>
      </c>
      <c r="O2119" s="36" t="str">
        <f t="shared" si="109"/>
        <v/>
      </c>
      <c r="P2119" s="37"/>
      <c r="Q2119" s="37"/>
      <c r="R2119" s="37">
        <f t="shared" si="110"/>
        <v>35</v>
      </c>
      <c r="S2119" s="33"/>
    </row>
    <row r="2120" spans="1:19" ht="45" x14ac:dyDescent="0.25">
      <c r="A2120" s="53">
        <f t="shared" si="108"/>
        <v>2109</v>
      </c>
      <c r="B2120" s="59">
        <v>20209050044182</v>
      </c>
      <c r="C2120" s="55">
        <v>43979</v>
      </c>
      <c r="D2120" s="56" t="s">
        <v>123</v>
      </c>
      <c r="E2120" s="56" t="s">
        <v>75</v>
      </c>
      <c r="F2120" s="56" t="s">
        <v>94</v>
      </c>
      <c r="G2120" s="57" t="s">
        <v>125</v>
      </c>
      <c r="H2120" s="56" t="s">
        <v>42</v>
      </c>
      <c r="I2120" s="55">
        <v>43994</v>
      </c>
      <c r="J2120" s="58" t="s">
        <v>120</v>
      </c>
      <c r="K2120" s="53"/>
      <c r="L2120" s="34">
        <f>IFERROR(WORKDAY(C2120,R2120,DiasNOLaborables),"")</f>
        <v>44034</v>
      </c>
      <c r="M2120" s="35" t="str">
        <f>+IF(C2120="","",IF(I2120="","",(IF(I2120&lt;=L2120,"A TIEMPO","FUERA DE TIEMPO"))))</f>
        <v>A TIEMPO</v>
      </c>
      <c r="N2120" s="35">
        <f>IF(I2120="","",NETWORKDAYS(Hoja1!C2120+1,Hoja1!I2120,DiasNOLaborables))</f>
        <v>11</v>
      </c>
      <c r="O2120" s="36" t="str">
        <f t="shared" si="109"/>
        <v/>
      </c>
      <c r="P2120" s="37"/>
      <c r="Q2120" s="37"/>
      <c r="R2120" s="37">
        <f t="shared" si="110"/>
        <v>35</v>
      </c>
      <c r="S2120" s="33"/>
    </row>
    <row r="2121" spans="1:19" ht="45" x14ac:dyDescent="0.25">
      <c r="A2121" s="53">
        <f t="shared" si="108"/>
        <v>2110</v>
      </c>
      <c r="B2121" s="59">
        <v>20209050044242</v>
      </c>
      <c r="C2121" s="55">
        <v>43979</v>
      </c>
      <c r="D2121" s="56" t="s">
        <v>123</v>
      </c>
      <c r="E2121" s="56" t="s">
        <v>85</v>
      </c>
      <c r="F2121" s="56" t="s">
        <v>57</v>
      </c>
      <c r="G2121" s="57" t="s">
        <v>125</v>
      </c>
      <c r="H2121" s="56" t="s">
        <v>41</v>
      </c>
      <c r="I2121" s="55">
        <v>43986</v>
      </c>
      <c r="J2121" s="58" t="s">
        <v>120</v>
      </c>
      <c r="K2121" s="53"/>
      <c r="L2121" s="34">
        <f>IFERROR(WORKDAY(C2121,R2121,DiasNOLaborables),"")</f>
        <v>44012</v>
      </c>
      <c r="M2121" s="35" t="str">
        <f>+IF(C2121="","",IF(I2121="","",(IF(I2121&lt;=L2121,"A TIEMPO","FUERA DE TIEMPO"))))</f>
        <v>A TIEMPO</v>
      </c>
      <c r="N2121" s="35">
        <f>IF(I2121="","",NETWORKDAYS(Hoja1!C2121+1,Hoja1!I2121,DiasNOLaborables))</f>
        <v>5</v>
      </c>
      <c r="O2121" s="36" t="str">
        <f t="shared" si="109"/>
        <v/>
      </c>
      <c r="P2121" s="37"/>
      <c r="Q2121" s="37"/>
      <c r="R2121" s="37">
        <f t="shared" si="110"/>
        <v>20</v>
      </c>
      <c r="S2121" s="33"/>
    </row>
    <row r="2122" spans="1:19" ht="45" x14ac:dyDescent="0.25">
      <c r="A2122" s="53">
        <f t="shared" ref="A2122:A2185" si="111">IF(B2122&lt;&gt;"",A2121+1,"")</f>
        <v>2111</v>
      </c>
      <c r="B2122" s="59">
        <v>20209050044362</v>
      </c>
      <c r="C2122" s="55">
        <v>43979</v>
      </c>
      <c r="D2122" s="56" t="s">
        <v>123</v>
      </c>
      <c r="E2122" s="56" t="s">
        <v>75</v>
      </c>
      <c r="F2122" s="56" t="s">
        <v>94</v>
      </c>
      <c r="G2122" s="57" t="s">
        <v>125</v>
      </c>
      <c r="H2122" s="56" t="s">
        <v>42</v>
      </c>
      <c r="I2122" s="55">
        <v>43983</v>
      </c>
      <c r="J2122" s="58" t="s">
        <v>120</v>
      </c>
      <c r="K2122" s="53"/>
      <c r="L2122" s="34">
        <f>IFERROR(WORKDAY(C2122,R2122,DiasNOLaborables),"")</f>
        <v>44034</v>
      </c>
      <c r="M2122" s="35" t="str">
        <f>+IF(C2122="","",IF(I2122="","",(IF(I2122&lt;=L2122,"A TIEMPO","FUERA DE TIEMPO"))))</f>
        <v>A TIEMPO</v>
      </c>
      <c r="N2122" s="35">
        <f>IF(I2122="","",NETWORKDAYS(Hoja1!C2122+1,Hoja1!I2122,DiasNOLaborables))</f>
        <v>2</v>
      </c>
      <c r="O2122" s="36" t="str">
        <f t="shared" si="109"/>
        <v/>
      </c>
      <c r="P2122" s="37"/>
      <c r="Q2122" s="37"/>
      <c r="R2122" s="37">
        <f t="shared" si="110"/>
        <v>35</v>
      </c>
      <c r="S2122" s="33"/>
    </row>
    <row r="2123" spans="1:19" ht="45" x14ac:dyDescent="0.25">
      <c r="A2123" s="53">
        <f t="shared" si="111"/>
        <v>2112</v>
      </c>
      <c r="B2123" s="59">
        <v>20209050044372</v>
      </c>
      <c r="C2123" s="55">
        <v>43979</v>
      </c>
      <c r="D2123" s="56" t="s">
        <v>123</v>
      </c>
      <c r="E2123" s="56" t="s">
        <v>85</v>
      </c>
      <c r="F2123" s="56" t="s">
        <v>89</v>
      </c>
      <c r="G2123" s="57" t="s">
        <v>125</v>
      </c>
      <c r="H2123" s="56" t="s">
        <v>46</v>
      </c>
      <c r="I2123" s="55">
        <v>43990</v>
      </c>
      <c r="J2123" s="58" t="s">
        <v>120</v>
      </c>
      <c r="K2123" s="53"/>
      <c r="L2123" s="34">
        <f>IFERROR(WORKDAY(C2123,R2123,DiasNOLaborables),"")</f>
        <v>44012</v>
      </c>
      <c r="M2123" s="35" t="str">
        <f>+IF(C2123="","",IF(I2123="","",(IF(I2123&lt;=L2123,"A TIEMPO","FUERA DE TIEMPO"))))</f>
        <v>A TIEMPO</v>
      </c>
      <c r="N2123" s="35">
        <f>IF(I2123="","",NETWORKDAYS(Hoja1!C2123+1,Hoja1!I2123,DiasNOLaborables))</f>
        <v>7</v>
      </c>
      <c r="O2123" s="36" t="str">
        <f t="shared" si="109"/>
        <v/>
      </c>
      <c r="P2123" s="37"/>
      <c r="Q2123" s="37"/>
      <c r="R2123" s="37">
        <f t="shared" si="110"/>
        <v>20</v>
      </c>
      <c r="S2123" s="33"/>
    </row>
    <row r="2124" spans="1:19" ht="45" x14ac:dyDescent="0.25">
      <c r="A2124" s="53">
        <f t="shared" si="111"/>
        <v>2113</v>
      </c>
      <c r="B2124" s="59">
        <v>20209050044382</v>
      </c>
      <c r="C2124" s="55">
        <v>43979</v>
      </c>
      <c r="D2124" s="56" t="s">
        <v>123</v>
      </c>
      <c r="E2124" s="56" t="s">
        <v>85</v>
      </c>
      <c r="F2124" s="56" t="s">
        <v>89</v>
      </c>
      <c r="G2124" s="57" t="s">
        <v>125</v>
      </c>
      <c r="H2124" s="56" t="s">
        <v>46</v>
      </c>
      <c r="I2124" s="55">
        <v>43990</v>
      </c>
      <c r="J2124" s="58" t="s">
        <v>120</v>
      </c>
      <c r="K2124" s="53"/>
      <c r="L2124" s="34">
        <f>IFERROR(WORKDAY(C2124,R2124,DiasNOLaborables),"")</f>
        <v>44012</v>
      </c>
      <c r="M2124" s="35" t="str">
        <f>+IF(C2124="","",IF(I2124="","",(IF(I2124&lt;=L2124,"A TIEMPO","FUERA DE TIEMPO"))))</f>
        <v>A TIEMPO</v>
      </c>
      <c r="N2124" s="35">
        <f>IF(I2124="","",NETWORKDAYS(Hoja1!C2124+1,Hoja1!I2124,DiasNOLaborables))</f>
        <v>7</v>
      </c>
      <c r="O2124" s="36" t="str">
        <f t="shared" si="109"/>
        <v/>
      </c>
      <c r="P2124" s="37"/>
      <c r="Q2124" s="37"/>
      <c r="R2124" s="37">
        <f t="shared" si="110"/>
        <v>20</v>
      </c>
      <c r="S2124" s="33"/>
    </row>
    <row r="2125" spans="1:19" ht="45" x14ac:dyDescent="0.25">
      <c r="A2125" s="53">
        <f t="shared" si="111"/>
        <v>2114</v>
      </c>
      <c r="B2125" s="59">
        <v>20209050044412</v>
      </c>
      <c r="C2125" s="55">
        <v>43979</v>
      </c>
      <c r="D2125" s="56" t="s">
        <v>123</v>
      </c>
      <c r="E2125" s="56" t="s">
        <v>85</v>
      </c>
      <c r="F2125" s="56" t="s">
        <v>89</v>
      </c>
      <c r="G2125" s="57" t="s">
        <v>125</v>
      </c>
      <c r="H2125" s="56" t="s">
        <v>45</v>
      </c>
      <c r="I2125" s="55">
        <v>43983</v>
      </c>
      <c r="J2125" s="58" t="s">
        <v>120</v>
      </c>
      <c r="K2125" s="53"/>
      <c r="L2125" s="34">
        <f>IFERROR(WORKDAY(C2125,R2125,DiasNOLaborables),"")</f>
        <v>44012</v>
      </c>
      <c r="M2125" s="35" t="str">
        <f>+IF(C2125="","",IF(I2125="","",(IF(I2125&lt;=L2125,"A TIEMPO","FUERA DE TIEMPO"))))</f>
        <v>A TIEMPO</v>
      </c>
      <c r="N2125" s="35">
        <f>IF(I2125="","",NETWORKDAYS(Hoja1!C2125+1,Hoja1!I2125,DiasNOLaborables))</f>
        <v>2</v>
      </c>
      <c r="O2125" s="36" t="str">
        <f t="shared" si="109"/>
        <v/>
      </c>
      <c r="P2125" s="37"/>
      <c r="Q2125" s="37"/>
      <c r="R2125" s="37">
        <f t="shared" si="110"/>
        <v>20</v>
      </c>
      <c r="S2125" s="33"/>
    </row>
    <row r="2126" spans="1:19" ht="45" x14ac:dyDescent="0.25">
      <c r="A2126" s="53">
        <f t="shared" si="111"/>
        <v>2115</v>
      </c>
      <c r="B2126" s="59">
        <v>20209050044502</v>
      </c>
      <c r="C2126" s="55">
        <v>43980</v>
      </c>
      <c r="D2126" s="56" t="s">
        <v>123</v>
      </c>
      <c r="E2126" s="56" t="s">
        <v>85</v>
      </c>
      <c r="F2126" s="56" t="s">
        <v>96</v>
      </c>
      <c r="G2126" s="57" t="s">
        <v>125</v>
      </c>
      <c r="H2126" s="56" t="s">
        <v>42</v>
      </c>
      <c r="I2126" s="55">
        <v>43985</v>
      </c>
      <c r="J2126" s="58" t="s">
        <v>120</v>
      </c>
      <c r="K2126" s="53"/>
      <c r="L2126" s="34">
        <f>IFERROR(WORKDAY(C2126,R2126,DiasNOLaborables),"")</f>
        <v>44013</v>
      </c>
      <c r="M2126" s="35" t="str">
        <f>+IF(C2126="","",IF(I2126="","",(IF(I2126&lt;=L2126,"A TIEMPO","FUERA DE TIEMPO"))))</f>
        <v>A TIEMPO</v>
      </c>
      <c r="N2126" s="35">
        <f>IF(I2126="","",NETWORKDAYS(Hoja1!C2126+1,Hoja1!I2126,DiasNOLaborables))</f>
        <v>3</v>
      </c>
      <c r="O2126" s="36" t="str">
        <f t="shared" si="109"/>
        <v/>
      </c>
      <c r="P2126" s="37"/>
      <c r="Q2126" s="37"/>
      <c r="R2126" s="37">
        <f t="shared" si="110"/>
        <v>20</v>
      </c>
      <c r="S2126" s="33"/>
    </row>
    <row r="2127" spans="1:19" ht="45" x14ac:dyDescent="0.25">
      <c r="A2127" s="53">
        <f t="shared" si="111"/>
        <v>2116</v>
      </c>
      <c r="B2127" s="59">
        <v>20209050044632</v>
      </c>
      <c r="C2127" s="55">
        <v>43980</v>
      </c>
      <c r="D2127" s="56" t="s">
        <v>123</v>
      </c>
      <c r="E2127" s="56" t="s">
        <v>85</v>
      </c>
      <c r="F2127" s="56" t="s">
        <v>112</v>
      </c>
      <c r="G2127" s="57" t="s">
        <v>125</v>
      </c>
      <c r="H2127" s="56" t="s">
        <v>52</v>
      </c>
      <c r="I2127" s="55">
        <v>43983</v>
      </c>
      <c r="J2127" s="58" t="s">
        <v>120</v>
      </c>
      <c r="K2127" s="53"/>
      <c r="L2127" s="34">
        <f>IFERROR(WORKDAY(C2127,R2127,DiasNOLaborables),"")</f>
        <v>44013</v>
      </c>
      <c r="M2127" s="35" t="str">
        <f>+IF(C2127="","",IF(I2127="","",(IF(I2127&lt;=L2127,"A TIEMPO","FUERA DE TIEMPO"))))</f>
        <v>A TIEMPO</v>
      </c>
      <c r="N2127" s="35">
        <f>IF(I2127="","",NETWORKDAYS(Hoja1!C2127+1,Hoja1!I2127,DiasNOLaborables))</f>
        <v>1</v>
      </c>
      <c r="O2127" s="36" t="str">
        <f t="shared" si="109"/>
        <v/>
      </c>
      <c r="P2127" s="37"/>
      <c r="Q2127" s="37"/>
      <c r="R2127" s="37">
        <f t="shared" si="110"/>
        <v>20</v>
      </c>
      <c r="S2127" s="33"/>
    </row>
    <row r="2128" spans="1:19" ht="45" x14ac:dyDescent="0.25">
      <c r="A2128" s="53">
        <f t="shared" si="111"/>
        <v>2117</v>
      </c>
      <c r="B2128" s="59">
        <v>20209050044642</v>
      </c>
      <c r="C2128" s="55">
        <v>43980</v>
      </c>
      <c r="D2128" s="56" t="s">
        <v>123</v>
      </c>
      <c r="E2128" s="56" t="s">
        <v>85</v>
      </c>
      <c r="F2128" s="56" t="s">
        <v>89</v>
      </c>
      <c r="G2128" s="57" t="s">
        <v>125</v>
      </c>
      <c r="H2128" s="56" t="s">
        <v>45</v>
      </c>
      <c r="I2128" s="55">
        <v>43985</v>
      </c>
      <c r="J2128" s="58" t="s">
        <v>120</v>
      </c>
      <c r="K2128" s="53"/>
      <c r="L2128" s="34">
        <f>IFERROR(WORKDAY(C2128,R2128,DiasNOLaborables),"")</f>
        <v>44013</v>
      </c>
      <c r="M2128" s="35" t="str">
        <f>+IF(C2128="","",IF(I2128="","",(IF(I2128&lt;=L2128,"A TIEMPO","FUERA DE TIEMPO"))))</f>
        <v>A TIEMPO</v>
      </c>
      <c r="N2128" s="35">
        <f>IF(I2128="","",NETWORKDAYS(Hoja1!C2128+1,Hoja1!I2128,DiasNOLaborables))</f>
        <v>3</v>
      </c>
      <c r="O2128" s="36" t="str">
        <f t="shared" si="109"/>
        <v/>
      </c>
      <c r="P2128" s="37"/>
      <c r="Q2128" s="37"/>
      <c r="R2128" s="37">
        <f t="shared" si="110"/>
        <v>20</v>
      </c>
      <c r="S2128" s="33"/>
    </row>
    <row r="2129" spans="1:19" ht="45" x14ac:dyDescent="0.25">
      <c r="A2129" s="53">
        <f t="shared" si="111"/>
        <v>2118</v>
      </c>
      <c r="B2129" s="54">
        <v>20209050044662</v>
      </c>
      <c r="C2129" s="55">
        <v>43980</v>
      </c>
      <c r="D2129" s="56" t="s">
        <v>123</v>
      </c>
      <c r="E2129" s="56" t="s">
        <v>85</v>
      </c>
      <c r="F2129" s="56" t="s">
        <v>89</v>
      </c>
      <c r="G2129" s="57" t="s">
        <v>125</v>
      </c>
      <c r="H2129" s="56" t="s">
        <v>45</v>
      </c>
      <c r="I2129" s="55">
        <v>43984</v>
      </c>
      <c r="J2129" s="58" t="s">
        <v>120</v>
      </c>
      <c r="K2129" s="53"/>
      <c r="L2129" s="34">
        <f>IFERROR(WORKDAY(C2129,R2129,DiasNOLaborables),"")</f>
        <v>44013</v>
      </c>
      <c r="M2129" s="35" t="str">
        <f>+IF(C2129="","",IF(I2129="","",(IF(I2129&lt;=L2129,"A TIEMPO","FUERA DE TIEMPO"))))</f>
        <v>A TIEMPO</v>
      </c>
      <c r="N2129" s="35">
        <f>IF(I2129="","",NETWORKDAYS(Hoja1!C2129+1,Hoja1!I2129,DiasNOLaborables))</f>
        <v>2</v>
      </c>
      <c r="O2129" s="36" t="str">
        <f t="shared" si="109"/>
        <v/>
      </c>
      <c r="P2129" s="37"/>
      <c r="Q2129" s="37"/>
      <c r="R2129" s="37">
        <f t="shared" si="110"/>
        <v>20</v>
      </c>
      <c r="S2129" s="33"/>
    </row>
    <row r="2130" spans="1:19" ht="45" x14ac:dyDescent="0.25">
      <c r="A2130" s="53">
        <f t="shared" si="111"/>
        <v>2119</v>
      </c>
      <c r="B2130" s="54">
        <v>20209050044692</v>
      </c>
      <c r="C2130" s="55">
        <v>43980</v>
      </c>
      <c r="D2130" s="56" t="s">
        <v>123</v>
      </c>
      <c r="E2130" s="56" t="s">
        <v>85</v>
      </c>
      <c r="F2130" s="56" t="s">
        <v>89</v>
      </c>
      <c r="G2130" s="57" t="s">
        <v>125</v>
      </c>
      <c r="H2130" s="56" t="s">
        <v>45</v>
      </c>
      <c r="I2130" s="55">
        <v>43992</v>
      </c>
      <c r="J2130" s="58" t="s">
        <v>120</v>
      </c>
      <c r="K2130" s="53"/>
      <c r="L2130" s="34">
        <f>IFERROR(WORKDAY(C2130,R2130,DiasNOLaborables),"")</f>
        <v>44013</v>
      </c>
      <c r="M2130" s="35" t="str">
        <f>+IF(C2130="","",IF(I2130="","",(IF(I2130&lt;=L2130,"A TIEMPO","FUERA DE TIEMPO"))))</f>
        <v>A TIEMPO</v>
      </c>
      <c r="N2130" s="35">
        <f>IF(I2130="","",NETWORKDAYS(Hoja1!C2130+1,Hoja1!I2130,DiasNOLaborables))</f>
        <v>8</v>
      </c>
      <c r="O2130" s="36" t="str">
        <f t="shared" si="109"/>
        <v/>
      </c>
      <c r="P2130" s="37"/>
      <c r="Q2130" s="37"/>
      <c r="R2130" s="37">
        <f t="shared" si="110"/>
        <v>20</v>
      </c>
      <c r="S2130" s="33"/>
    </row>
    <row r="2131" spans="1:19" ht="45" x14ac:dyDescent="0.25">
      <c r="A2131" s="53">
        <f t="shared" si="111"/>
        <v>2120</v>
      </c>
      <c r="B2131" s="54">
        <v>20209050044792</v>
      </c>
      <c r="C2131" s="55">
        <v>43980</v>
      </c>
      <c r="D2131" s="56" t="s">
        <v>123</v>
      </c>
      <c r="E2131" s="56" t="s">
        <v>75</v>
      </c>
      <c r="F2131" s="56" t="s">
        <v>94</v>
      </c>
      <c r="G2131" s="57" t="s">
        <v>125</v>
      </c>
      <c r="H2131" s="56" t="s">
        <v>42</v>
      </c>
      <c r="I2131" s="60">
        <v>43992</v>
      </c>
      <c r="J2131" s="58" t="s">
        <v>120</v>
      </c>
      <c r="K2131" s="53"/>
      <c r="L2131" s="34">
        <f>IFERROR(WORKDAY(C2131,R2131,DiasNOLaborables),"")</f>
        <v>44035</v>
      </c>
      <c r="M2131" s="35" t="str">
        <f>+IF(C2131="","",IF(I2131="","",(IF(I2131&lt;=L2131,"A TIEMPO","FUERA DE TIEMPO"))))</f>
        <v>A TIEMPO</v>
      </c>
      <c r="N2131" s="35">
        <f>IF(I2131="","",NETWORKDAYS(Hoja1!C2131+1,Hoja1!I2131,DiasNOLaborables))</f>
        <v>8</v>
      </c>
      <c r="O2131" s="36" t="str">
        <f t="shared" si="109"/>
        <v/>
      </c>
      <c r="P2131" s="37"/>
      <c r="Q2131" s="37"/>
      <c r="R2131" s="37">
        <f t="shared" si="110"/>
        <v>35</v>
      </c>
      <c r="S2131" s="33"/>
    </row>
    <row r="2132" spans="1:19" ht="45" x14ac:dyDescent="0.25">
      <c r="A2132" s="53">
        <f t="shared" si="111"/>
        <v>2121</v>
      </c>
      <c r="B2132" s="54">
        <v>20209050044812</v>
      </c>
      <c r="C2132" s="55">
        <v>43980</v>
      </c>
      <c r="D2132" s="56" t="s">
        <v>123</v>
      </c>
      <c r="E2132" s="56" t="s">
        <v>75</v>
      </c>
      <c r="F2132" s="56" t="s">
        <v>94</v>
      </c>
      <c r="G2132" s="57" t="s">
        <v>125</v>
      </c>
      <c r="H2132" s="56" t="s">
        <v>42</v>
      </c>
      <c r="I2132" s="60">
        <v>43992</v>
      </c>
      <c r="J2132" s="58" t="s">
        <v>120</v>
      </c>
      <c r="K2132" s="53"/>
      <c r="L2132" s="34">
        <f>IFERROR(WORKDAY(C2132,R2132,DiasNOLaborables),"")</f>
        <v>44035</v>
      </c>
      <c r="M2132" s="35" t="str">
        <f>+IF(C2132="","",IF(I2132="","",(IF(I2132&lt;=L2132,"A TIEMPO","FUERA DE TIEMPO"))))</f>
        <v>A TIEMPO</v>
      </c>
      <c r="N2132" s="35">
        <f>IF(I2132="","",NETWORKDAYS(Hoja1!C2132+1,Hoja1!I2132,DiasNOLaborables))</f>
        <v>8</v>
      </c>
      <c r="O2132" s="36" t="str">
        <f t="shared" si="109"/>
        <v/>
      </c>
      <c r="P2132" s="37"/>
      <c r="Q2132" s="37"/>
      <c r="R2132" s="37">
        <f t="shared" si="110"/>
        <v>35</v>
      </c>
      <c r="S2132" s="33"/>
    </row>
    <row r="2133" spans="1:19" ht="45" x14ac:dyDescent="0.25">
      <c r="A2133" s="53">
        <f t="shared" si="111"/>
        <v>2122</v>
      </c>
      <c r="B2133" s="54">
        <v>20209050044832</v>
      </c>
      <c r="C2133" s="55">
        <v>43980</v>
      </c>
      <c r="D2133" s="56" t="s">
        <v>123</v>
      </c>
      <c r="E2133" s="56" t="s">
        <v>75</v>
      </c>
      <c r="F2133" s="56" t="s">
        <v>94</v>
      </c>
      <c r="G2133" s="57" t="s">
        <v>125</v>
      </c>
      <c r="H2133" s="56" t="s">
        <v>42</v>
      </c>
      <c r="I2133" s="60">
        <v>43992</v>
      </c>
      <c r="J2133" s="58" t="s">
        <v>120</v>
      </c>
      <c r="K2133" s="53"/>
      <c r="L2133" s="34">
        <f>IFERROR(WORKDAY(C2133,R2133,DiasNOLaborables),"")</f>
        <v>44035</v>
      </c>
      <c r="M2133" s="35" t="str">
        <f>+IF(C2133="","",IF(I2133="","",(IF(I2133&lt;=L2133,"A TIEMPO","FUERA DE TIEMPO"))))</f>
        <v>A TIEMPO</v>
      </c>
      <c r="N2133" s="35">
        <f>IF(I2133="","",NETWORKDAYS(Hoja1!C2133+1,Hoja1!I2133,DiasNOLaborables))</f>
        <v>8</v>
      </c>
      <c r="O2133" s="36" t="str">
        <f t="shared" si="109"/>
        <v/>
      </c>
      <c r="P2133" s="37"/>
      <c r="Q2133" s="37"/>
      <c r="R2133" s="37">
        <f t="shared" si="110"/>
        <v>35</v>
      </c>
      <c r="S2133" s="33"/>
    </row>
    <row r="2134" spans="1:19" ht="45" x14ac:dyDescent="0.25">
      <c r="A2134" s="53">
        <f t="shared" si="111"/>
        <v>2123</v>
      </c>
      <c r="B2134" s="54">
        <v>20209050044572</v>
      </c>
      <c r="C2134" s="55">
        <v>43980</v>
      </c>
      <c r="D2134" s="56" t="s">
        <v>120</v>
      </c>
      <c r="E2134" s="56" t="s">
        <v>85</v>
      </c>
      <c r="F2134" s="56" t="s">
        <v>85</v>
      </c>
      <c r="G2134" s="57" t="s">
        <v>125</v>
      </c>
      <c r="H2134" s="56" t="s">
        <v>43</v>
      </c>
      <c r="I2134" s="55">
        <v>43980</v>
      </c>
      <c r="J2134" s="58" t="s">
        <v>120</v>
      </c>
      <c r="K2134" s="53"/>
      <c r="L2134" s="34">
        <f>IFERROR(WORKDAY(C2134,R2134,DiasNOLaborables),"")</f>
        <v>44013</v>
      </c>
      <c r="M2134" s="35" t="str">
        <f>+IF(C2134="","",IF(I2134="","",(IF(I2134&lt;=L2134,"A TIEMPO","FUERA DE TIEMPO"))))</f>
        <v>A TIEMPO</v>
      </c>
      <c r="N2134" s="35">
        <f>IF(I2134="","",NETWORKDAYS(Hoja1!C2134+1,Hoja1!I2134,DiasNOLaborables))</f>
        <v>-1</v>
      </c>
      <c r="O2134" s="36" t="str">
        <f t="shared" si="109"/>
        <v/>
      </c>
      <c r="P2134" s="37"/>
      <c r="Q2134" s="37"/>
      <c r="R2134" s="37">
        <f t="shared" si="110"/>
        <v>20</v>
      </c>
      <c r="S2134" s="33"/>
    </row>
    <row r="2135" spans="1:19" ht="45" x14ac:dyDescent="0.25">
      <c r="A2135" s="53">
        <f t="shared" si="111"/>
        <v>2124</v>
      </c>
      <c r="B2135" s="54">
        <v>20209050044582</v>
      </c>
      <c r="C2135" s="55">
        <v>43980</v>
      </c>
      <c r="D2135" s="56" t="s">
        <v>120</v>
      </c>
      <c r="E2135" s="56" t="s">
        <v>75</v>
      </c>
      <c r="F2135" s="56" t="s">
        <v>94</v>
      </c>
      <c r="G2135" s="57" t="s">
        <v>125</v>
      </c>
      <c r="H2135" s="56" t="s">
        <v>42</v>
      </c>
      <c r="I2135" s="55">
        <v>43994</v>
      </c>
      <c r="J2135" s="58" t="s">
        <v>120</v>
      </c>
      <c r="K2135" s="53"/>
      <c r="L2135" s="34">
        <f>IFERROR(WORKDAY(C2135,R2135,DiasNOLaborables),"")</f>
        <v>44035</v>
      </c>
      <c r="M2135" s="35" t="str">
        <f>+IF(C2135="","",IF(I2135="","",(IF(I2135&lt;=L2135,"A TIEMPO","FUERA DE TIEMPO"))))</f>
        <v>A TIEMPO</v>
      </c>
      <c r="N2135" s="35">
        <f>IF(I2135="","",NETWORKDAYS(Hoja1!C2135+1,Hoja1!I2135,DiasNOLaborables))</f>
        <v>10</v>
      </c>
      <c r="O2135" s="36" t="str">
        <f t="shared" si="109"/>
        <v/>
      </c>
      <c r="P2135" s="37"/>
      <c r="Q2135" s="37"/>
      <c r="R2135" s="37">
        <f t="shared" si="110"/>
        <v>35</v>
      </c>
      <c r="S2135" s="33"/>
    </row>
    <row r="2136" spans="1:19" ht="45" x14ac:dyDescent="0.25">
      <c r="A2136" s="53">
        <f t="shared" si="111"/>
        <v>2125</v>
      </c>
      <c r="B2136" s="54">
        <v>20209050044602</v>
      </c>
      <c r="C2136" s="55">
        <v>43980</v>
      </c>
      <c r="D2136" s="56" t="s">
        <v>120</v>
      </c>
      <c r="E2136" s="56" t="s">
        <v>75</v>
      </c>
      <c r="F2136" s="56" t="s">
        <v>94</v>
      </c>
      <c r="G2136" s="57" t="s">
        <v>125</v>
      </c>
      <c r="H2136" s="56" t="s">
        <v>42</v>
      </c>
      <c r="I2136" s="55">
        <v>43994</v>
      </c>
      <c r="J2136" s="58" t="s">
        <v>120</v>
      </c>
      <c r="K2136" s="53"/>
      <c r="L2136" s="34">
        <f>IFERROR(WORKDAY(C2136,R2136,DiasNOLaborables),"")</f>
        <v>44035</v>
      </c>
      <c r="M2136" s="35" t="str">
        <f>+IF(C2136="","",IF(I2136="","",(IF(I2136&lt;=L2136,"A TIEMPO","FUERA DE TIEMPO"))))</f>
        <v>A TIEMPO</v>
      </c>
      <c r="N2136" s="35">
        <f>IF(I2136="","",NETWORKDAYS(Hoja1!C2136+1,Hoja1!I2136,DiasNOLaborables))</f>
        <v>10</v>
      </c>
      <c r="O2136" s="36" t="str">
        <f t="shared" si="109"/>
        <v/>
      </c>
      <c r="P2136" s="37"/>
      <c r="Q2136" s="37"/>
      <c r="R2136" s="37">
        <f t="shared" si="110"/>
        <v>35</v>
      </c>
      <c r="S2136" s="33"/>
    </row>
    <row r="2137" spans="1:19" ht="45" x14ac:dyDescent="0.25">
      <c r="A2137" s="53">
        <f t="shared" si="111"/>
        <v>2126</v>
      </c>
      <c r="B2137" s="54">
        <v>20209050044612</v>
      </c>
      <c r="C2137" s="55">
        <v>43980</v>
      </c>
      <c r="D2137" s="56" t="s">
        <v>120</v>
      </c>
      <c r="E2137" s="56" t="s">
        <v>85</v>
      </c>
      <c r="F2137" s="56" t="s">
        <v>85</v>
      </c>
      <c r="G2137" s="57" t="s">
        <v>125</v>
      </c>
      <c r="H2137" s="56" t="s">
        <v>41</v>
      </c>
      <c r="I2137" s="55">
        <v>43998</v>
      </c>
      <c r="J2137" s="58" t="s">
        <v>120</v>
      </c>
      <c r="K2137" s="53"/>
      <c r="L2137" s="34">
        <f>IFERROR(WORKDAY(C2137,R2137,DiasNOLaborables),"")</f>
        <v>44013</v>
      </c>
      <c r="M2137" s="35" t="str">
        <f>+IF(C2137="","",IF(I2137="","",(IF(I2137&lt;=L2137,"A TIEMPO","FUERA DE TIEMPO"))))</f>
        <v>A TIEMPO</v>
      </c>
      <c r="N2137" s="35">
        <f>IF(I2137="","",NETWORKDAYS(Hoja1!C2137+1,Hoja1!I2137,DiasNOLaborables))</f>
        <v>11</v>
      </c>
      <c r="O2137" s="36" t="str">
        <f t="shared" si="109"/>
        <v/>
      </c>
      <c r="P2137" s="37"/>
      <c r="Q2137" s="37"/>
      <c r="R2137" s="37">
        <f t="shared" si="110"/>
        <v>20</v>
      </c>
      <c r="S2137" s="33"/>
    </row>
    <row r="2138" spans="1:19" ht="45" x14ac:dyDescent="0.25">
      <c r="A2138" s="53">
        <f t="shared" si="111"/>
        <v>2127</v>
      </c>
      <c r="B2138" s="54">
        <v>20209050044622</v>
      </c>
      <c r="C2138" s="55">
        <v>43980</v>
      </c>
      <c r="D2138" s="56" t="s">
        <v>120</v>
      </c>
      <c r="E2138" s="56" t="s">
        <v>85</v>
      </c>
      <c r="F2138" s="56" t="s">
        <v>85</v>
      </c>
      <c r="G2138" s="57" t="s">
        <v>125</v>
      </c>
      <c r="H2138" s="56" t="s">
        <v>41</v>
      </c>
      <c r="I2138" s="55">
        <v>43998</v>
      </c>
      <c r="J2138" s="58" t="s">
        <v>120</v>
      </c>
      <c r="K2138" s="53"/>
      <c r="L2138" s="34">
        <f>IFERROR(WORKDAY(C2138,R2138,DiasNOLaborables),"")</f>
        <v>44013</v>
      </c>
      <c r="M2138" s="35" t="str">
        <f>+IF(C2138="","",IF(I2138="","",(IF(I2138&lt;=L2138,"A TIEMPO","FUERA DE TIEMPO"))))</f>
        <v>A TIEMPO</v>
      </c>
      <c r="N2138" s="35">
        <f>IF(I2138="","",NETWORKDAYS(Hoja1!C2138+1,Hoja1!I2138,DiasNOLaborables))</f>
        <v>11</v>
      </c>
      <c r="O2138" s="36" t="str">
        <f t="shared" si="109"/>
        <v/>
      </c>
      <c r="P2138" s="37"/>
      <c r="Q2138" s="37"/>
      <c r="R2138" s="37">
        <f t="shared" si="110"/>
        <v>20</v>
      </c>
      <c r="S2138" s="33"/>
    </row>
    <row r="2139" spans="1:19" ht="45" x14ac:dyDescent="0.25">
      <c r="A2139" s="53">
        <f t="shared" si="111"/>
        <v>2128</v>
      </c>
      <c r="B2139" s="54">
        <v>20209050044722</v>
      </c>
      <c r="C2139" s="55">
        <v>43980</v>
      </c>
      <c r="D2139" s="56" t="s">
        <v>120</v>
      </c>
      <c r="E2139" s="56" t="s">
        <v>85</v>
      </c>
      <c r="F2139" s="56" t="s">
        <v>85</v>
      </c>
      <c r="G2139" s="57" t="s">
        <v>125</v>
      </c>
      <c r="H2139" s="56" t="s">
        <v>43</v>
      </c>
      <c r="I2139" s="55">
        <v>43983</v>
      </c>
      <c r="J2139" s="58" t="s">
        <v>120</v>
      </c>
      <c r="K2139" s="53"/>
      <c r="L2139" s="34">
        <f>IFERROR(WORKDAY(C2139,R2139,DiasNOLaborables),"")</f>
        <v>44013</v>
      </c>
      <c r="M2139" s="35" t="str">
        <f>+IF(C2139="","",IF(I2139="","",(IF(I2139&lt;=L2139,"A TIEMPO","FUERA DE TIEMPO"))))</f>
        <v>A TIEMPO</v>
      </c>
      <c r="N2139" s="35">
        <f>IF(I2139="","",NETWORKDAYS(Hoja1!C2139+1,Hoja1!I2139,DiasNOLaborables))</f>
        <v>1</v>
      </c>
      <c r="O2139" s="36" t="str">
        <f t="shared" si="109"/>
        <v/>
      </c>
      <c r="P2139" s="37"/>
      <c r="Q2139" s="37"/>
      <c r="R2139" s="37">
        <f t="shared" si="110"/>
        <v>20</v>
      </c>
      <c r="S2139" s="33"/>
    </row>
    <row r="2140" spans="1:19" ht="45" x14ac:dyDescent="0.25">
      <c r="A2140" s="53">
        <f t="shared" si="111"/>
        <v>2129</v>
      </c>
      <c r="B2140" s="54">
        <v>20209050044732</v>
      </c>
      <c r="C2140" s="55">
        <v>43980</v>
      </c>
      <c r="D2140" s="56" t="s">
        <v>120</v>
      </c>
      <c r="E2140" s="56" t="s">
        <v>85</v>
      </c>
      <c r="F2140" s="56" t="s">
        <v>107</v>
      </c>
      <c r="G2140" s="57" t="s">
        <v>125</v>
      </c>
      <c r="H2140" s="56" t="s">
        <v>43</v>
      </c>
      <c r="I2140" s="55">
        <v>43980</v>
      </c>
      <c r="J2140" s="58" t="s">
        <v>120</v>
      </c>
      <c r="K2140" s="53"/>
      <c r="L2140" s="34">
        <f>IFERROR(WORKDAY(C2140,R2140,DiasNOLaborables),"")</f>
        <v>44013</v>
      </c>
      <c r="M2140" s="35" t="str">
        <f>+IF(C2140="","",IF(I2140="","",(IF(I2140&lt;=L2140,"A TIEMPO","FUERA DE TIEMPO"))))</f>
        <v>A TIEMPO</v>
      </c>
      <c r="N2140" s="35">
        <f>IF(I2140="","",NETWORKDAYS(Hoja1!C2140+1,Hoja1!I2140,DiasNOLaborables))</f>
        <v>-1</v>
      </c>
      <c r="O2140" s="36" t="str">
        <f t="shared" ref="O2140:O2203" si="112">IF(NETWORKDAYS(L2140+1,I2140,DiasNOLaborables)&lt;=0,"",NETWORKDAYS(L2140+1,I2140,DiasNOLaborables))</f>
        <v/>
      </c>
      <c r="P2140" s="37"/>
      <c r="Q2140" s="37"/>
      <c r="R2140" s="37">
        <f t="shared" ref="R2140:R2203" si="113">IFERROR(VLOOKUP(E2140,$Z$50:$AA$63,2),"")</f>
        <v>20</v>
      </c>
      <c r="S2140" s="33"/>
    </row>
    <row r="2141" spans="1:19" ht="45" x14ac:dyDescent="0.25">
      <c r="A2141" s="53">
        <f t="shared" si="111"/>
        <v>2130</v>
      </c>
      <c r="B2141" s="54">
        <v>20209050044742</v>
      </c>
      <c r="C2141" s="55">
        <v>43980</v>
      </c>
      <c r="D2141" s="56" t="s">
        <v>120</v>
      </c>
      <c r="E2141" s="56" t="s">
        <v>75</v>
      </c>
      <c r="F2141" s="56" t="s">
        <v>94</v>
      </c>
      <c r="G2141" s="57" t="s">
        <v>125</v>
      </c>
      <c r="H2141" s="56" t="s">
        <v>42</v>
      </c>
      <c r="I2141" s="55">
        <v>43992</v>
      </c>
      <c r="J2141" s="58" t="s">
        <v>120</v>
      </c>
      <c r="K2141" s="53"/>
      <c r="L2141" s="34">
        <f>IFERROR(WORKDAY(C2141,R2141,DiasNOLaborables),"")</f>
        <v>44035</v>
      </c>
      <c r="M2141" s="35" t="str">
        <f>+IF(C2141="","",IF(I2141="","",(IF(I2141&lt;=L2141,"A TIEMPO","FUERA DE TIEMPO"))))</f>
        <v>A TIEMPO</v>
      </c>
      <c r="N2141" s="35">
        <f>IF(I2141="","",NETWORKDAYS(Hoja1!C2141+1,Hoja1!I2141,DiasNOLaborables))</f>
        <v>8</v>
      </c>
      <c r="O2141" s="36" t="str">
        <f t="shared" si="112"/>
        <v/>
      </c>
      <c r="P2141" s="37"/>
      <c r="Q2141" s="37"/>
      <c r="R2141" s="37">
        <f t="shared" si="113"/>
        <v>35</v>
      </c>
      <c r="S2141" s="33"/>
    </row>
    <row r="2142" spans="1:19" ht="60" x14ac:dyDescent="0.25">
      <c r="A2142" s="53">
        <f t="shared" si="111"/>
        <v>2131</v>
      </c>
      <c r="B2142" s="54">
        <v>20209050044872</v>
      </c>
      <c r="C2142" s="55">
        <v>43980</v>
      </c>
      <c r="D2142" s="56" t="s">
        <v>120</v>
      </c>
      <c r="E2142" s="56" t="s">
        <v>85</v>
      </c>
      <c r="F2142" s="56" t="s">
        <v>109</v>
      </c>
      <c r="G2142" s="57" t="s">
        <v>126</v>
      </c>
      <c r="H2142" s="56" t="s">
        <v>44</v>
      </c>
      <c r="I2142" s="55">
        <v>43986</v>
      </c>
      <c r="J2142" s="58" t="s">
        <v>120</v>
      </c>
      <c r="K2142" s="53"/>
      <c r="L2142" s="34">
        <f>IFERROR(WORKDAY(C2142,R2142,DiasNOLaborables),"")</f>
        <v>44013</v>
      </c>
      <c r="M2142" s="35" t="str">
        <f>+IF(C2142="","",IF(I2142="","",(IF(I2142&lt;=L2142,"A TIEMPO","FUERA DE TIEMPO"))))</f>
        <v>A TIEMPO</v>
      </c>
      <c r="N2142" s="35">
        <f>IF(I2142="","",NETWORKDAYS(Hoja1!C2142+1,Hoja1!I2142,DiasNOLaborables))</f>
        <v>4</v>
      </c>
      <c r="O2142" s="36" t="str">
        <f t="shared" si="112"/>
        <v/>
      </c>
      <c r="P2142" s="37"/>
      <c r="Q2142" s="37"/>
      <c r="R2142" s="37">
        <f t="shared" si="113"/>
        <v>20</v>
      </c>
      <c r="S2142" s="33"/>
    </row>
    <row r="2143" spans="1:19" ht="60" x14ac:dyDescent="0.25">
      <c r="A2143" s="53">
        <f t="shared" si="111"/>
        <v>2132</v>
      </c>
      <c r="B2143" s="54">
        <v>20209050044882</v>
      </c>
      <c r="C2143" s="55">
        <v>43980</v>
      </c>
      <c r="D2143" s="56" t="s">
        <v>120</v>
      </c>
      <c r="E2143" s="56" t="s">
        <v>85</v>
      </c>
      <c r="F2143" s="56" t="s">
        <v>109</v>
      </c>
      <c r="G2143" s="57" t="s">
        <v>126</v>
      </c>
      <c r="H2143" s="56" t="s">
        <v>44</v>
      </c>
      <c r="I2143" s="55">
        <v>43986</v>
      </c>
      <c r="J2143" s="58" t="s">
        <v>120</v>
      </c>
      <c r="K2143" s="53"/>
      <c r="L2143" s="34">
        <f>IFERROR(WORKDAY(C2143,R2143,DiasNOLaborables),"")</f>
        <v>44013</v>
      </c>
      <c r="M2143" s="35" t="str">
        <f>+IF(C2143="","",IF(I2143="","",(IF(I2143&lt;=L2143,"A TIEMPO","FUERA DE TIEMPO"))))</f>
        <v>A TIEMPO</v>
      </c>
      <c r="N2143" s="35">
        <f>IF(I2143="","",NETWORKDAYS(Hoja1!C2143+1,Hoja1!I2143,DiasNOLaborables))</f>
        <v>4</v>
      </c>
      <c r="O2143" s="36" t="str">
        <f t="shared" si="112"/>
        <v/>
      </c>
      <c r="P2143" s="37"/>
      <c r="Q2143" s="37"/>
      <c r="R2143" s="37">
        <f t="shared" si="113"/>
        <v>20</v>
      </c>
      <c r="S2143" s="33"/>
    </row>
    <row r="2144" spans="1:19" ht="60" x14ac:dyDescent="0.25">
      <c r="A2144" s="53">
        <f t="shared" si="111"/>
        <v>2133</v>
      </c>
      <c r="B2144" s="54">
        <v>20209050044892</v>
      </c>
      <c r="C2144" s="55">
        <v>43980</v>
      </c>
      <c r="D2144" s="56" t="s">
        <v>120</v>
      </c>
      <c r="E2144" s="56" t="s">
        <v>85</v>
      </c>
      <c r="F2144" s="56" t="s">
        <v>109</v>
      </c>
      <c r="G2144" s="57" t="s">
        <v>126</v>
      </c>
      <c r="H2144" s="56" t="s">
        <v>44</v>
      </c>
      <c r="I2144" s="55">
        <v>43986</v>
      </c>
      <c r="J2144" s="58" t="s">
        <v>120</v>
      </c>
      <c r="K2144" s="53"/>
      <c r="L2144" s="34">
        <f>IFERROR(WORKDAY(C2144,R2144,DiasNOLaborables),"")</f>
        <v>44013</v>
      </c>
      <c r="M2144" s="35" t="str">
        <f>+IF(C2144="","",IF(I2144="","",(IF(I2144&lt;=L2144,"A TIEMPO","FUERA DE TIEMPO"))))</f>
        <v>A TIEMPO</v>
      </c>
      <c r="N2144" s="35">
        <f>IF(I2144="","",NETWORKDAYS(Hoja1!C2144+1,Hoja1!I2144,DiasNOLaborables))</f>
        <v>4</v>
      </c>
      <c r="O2144" s="36" t="str">
        <f t="shared" si="112"/>
        <v/>
      </c>
      <c r="P2144" s="37"/>
      <c r="Q2144" s="37"/>
      <c r="R2144" s="37">
        <f t="shared" si="113"/>
        <v>20</v>
      </c>
      <c r="S2144" s="33"/>
    </row>
    <row r="2145" spans="1:19" ht="60" x14ac:dyDescent="0.25">
      <c r="A2145" s="53">
        <f t="shared" si="111"/>
        <v>2134</v>
      </c>
      <c r="B2145" s="54">
        <v>20209050044902</v>
      </c>
      <c r="C2145" s="55">
        <v>43980</v>
      </c>
      <c r="D2145" s="56" t="s">
        <v>120</v>
      </c>
      <c r="E2145" s="56" t="s">
        <v>85</v>
      </c>
      <c r="F2145" s="56" t="s">
        <v>109</v>
      </c>
      <c r="G2145" s="57" t="s">
        <v>126</v>
      </c>
      <c r="H2145" s="56" t="s">
        <v>44</v>
      </c>
      <c r="I2145" s="55">
        <v>43986</v>
      </c>
      <c r="J2145" s="58" t="s">
        <v>120</v>
      </c>
      <c r="K2145" s="53"/>
      <c r="L2145" s="34">
        <f>IFERROR(WORKDAY(C2145,R2145,DiasNOLaborables),"")</f>
        <v>44013</v>
      </c>
      <c r="M2145" s="35" t="str">
        <f>+IF(C2145="","",IF(I2145="","",(IF(I2145&lt;=L2145,"A TIEMPO","FUERA DE TIEMPO"))))</f>
        <v>A TIEMPO</v>
      </c>
      <c r="N2145" s="35">
        <f>IF(I2145="","",NETWORKDAYS(Hoja1!C2145+1,Hoja1!I2145,DiasNOLaborables))</f>
        <v>4</v>
      </c>
      <c r="O2145" s="36" t="str">
        <f t="shared" si="112"/>
        <v/>
      </c>
      <c r="P2145" s="37"/>
      <c r="Q2145" s="37"/>
      <c r="R2145" s="37">
        <f t="shared" si="113"/>
        <v>20</v>
      </c>
      <c r="S2145" s="33"/>
    </row>
    <row r="2146" spans="1:19" ht="60" x14ac:dyDescent="0.25">
      <c r="A2146" s="53">
        <f t="shared" si="111"/>
        <v>2135</v>
      </c>
      <c r="B2146" s="54">
        <v>20209050044912</v>
      </c>
      <c r="C2146" s="55">
        <v>43980</v>
      </c>
      <c r="D2146" s="56" t="s">
        <v>120</v>
      </c>
      <c r="E2146" s="56" t="s">
        <v>85</v>
      </c>
      <c r="F2146" s="56" t="s">
        <v>109</v>
      </c>
      <c r="G2146" s="57" t="s">
        <v>126</v>
      </c>
      <c r="H2146" s="56" t="s">
        <v>44</v>
      </c>
      <c r="I2146" s="55">
        <v>43986</v>
      </c>
      <c r="J2146" s="58" t="s">
        <v>120</v>
      </c>
      <c r="K2146" s="53"/>
      <c r="L2146" s="34">
        <f>IFERROR(WORKDAY(C2146,R2146,DiasNOLaborables),"")</f>
        <v>44013</v>
      </c>
      <c r="M2146" s="35" t="str">
        <f>+IF(C2146="","",IF(I2146="","",(IF(I2146&lt;=L2146,"A TIEMPO","FUERA DE TIEMPO"))))</f>
        <v>A TIEMPO</v>
      </c>
      <c r="N2146" s="35">
        <f>IF(I2146="","",NETWORKDAYS(Hoja1!C2146+1,Hoja1!I2146,DiasNOLaborables))</f>
        <v>4</v>
      </c>
      <c r="O2146" s="36" t="str">
        <f t="shared" si="112"/>
        <v/>
      </c>
      <c r="P2146" s="37"/>
      <c r="Q2146" s="37"/>
      <c r="R2146" s="37">
        <f t="shared" si="113"/>
        <v>20</v>
      </c>
      <c r="S2146" s="33"/>
    </row>
    <row r="2147" spans="1:19" ht="60" x14ac:dyDescent="0.25">
      <c r="A2147" s="53">
        <f t="shared" si="111"/>
        <v>2136</v>
      </c>
      <c r="B2147" s="54">
        <v>20209050044922</v>
      </c>
      <c r="C2147" s="55">
        <v>43980</v>
      </c>
      <c r="D2147" s="56" t="s">
        <v>120</v>
      </c>
      <c r="E2147" s="56" t="s">
        <v>85</v>
      </c>
      <c r="F2147" s="56" t="s">
        <v>109</v>
      </c>
      <c r="G2147" s="57" t="s">
        <v>126</v>
      </c>
      <c r="H2147" s="56" t="s">
        <v>44</v>
      </c>
      <c r="I2147" s="55">
        <v>43987</v>
      </c>
      <c r="J2147" s="58" t="s">
        <v>120</v>
      </c>
      <c r="K2147" s="53"/>
      <c r="L2147" s="34">
        <f>IFERROR(WORKDAY(C2147,R2147,DiasNOLaborables),"")</f>
        <v>44013</v>
      </c>
      <c r="M2147" s="35" t="str">
        <f>+IF(C2147="","",IF(I2147="","",(IF(I2147&lt;=L2147,"A TIEMPO","FUERA DE TIEMPO"))))</f>
        <v>A TIEMPO</v>
      </c>
      <c r="N2147" s="35">
        <f>IF(I2147="","",NETWORKDAYS(Hoja1!C2147+1,Hoja1!I2147,DiasNOLaborables))</f>
        <v>5</v>
      </c>
      <c r="O2147" s="36" t="str">
        <f t="shared" si="112"/>
        <v/>
      </c>
      <c r="P2147" s="37"/>
      <c r="Q2147" s="37"/>
      <c r="R2147" s="37">
        <f t="shared" si="113"/>
        <v>20</v>
      </c>
      <c r="S2147" s="33"/>
    </row>
    <row r="2148" spans="1:19" ht="60" x14ac:dyDescent="0.25">
      <c r="A2148" s="53">
        <f t="shared" si="111"/>
        <v>2137</v>
      </c>
      <c r="B2148" s="54">
        <v>20209050045012</v>
      </c>
      <c r="C2148" s="55">
        <v>43981</v>
      </c>
      <c r="D2148" s="56" t="s">
        <v>120</v>
      </c>
      <c r="E2148" s="56" t="s">
        <v>85</v>
      </c>
      <c r="F2148" s="56" t="s">
        <v>109</v>
      </c>
      <c r="G2148" s="57" t="s">
        <v>126</v>
      </c>
      <c r="H2148" s="56" t="s">
        <v>44</v>
      </c>
      <c r="I2148" s="55">
        <v>43987</v>
      </c>
      <c r="J2148" s="58" t="s">
        <v>120</v>
      </c>
      <c r="K2148" s="53"/>
      <c r="L2148" s="34">
        <f>IFERROR(WORKDAY(C2148,R2148,DiasNOLaborables),"")</f>
        <v>44013</v>
      </c>
      <c r="M2148" s="35" t="str">
        <f>+IF(C2148="","",IF(I2148="","",(IF(I2148&lt;=L2148,"A TIEMPO","FUERA DE TIEMPO"))))</f>
        <v>A TIEMPO</v>
      </c>
      <c r="N2148" s="35">
        <f>IF(I2148="","",NETWORKDAYS(Hoja1!C2148+1,Hoja1!I2148,DiasNOLaborables))</f>
        <v>5</v>
      </c>
      <c r="O2148" s="36" t="str">
        <f t="shared" si="112"/>
        <v/>
      </c>
      <c r="P2148" s="37"/>
      <c r="Q2148" s="37"/>
      <c r="R2148" s="37">
        <f t="shared" si="113"/>
        <v>20</v>
      </c>
      <c r="S2148" s="33"/>
    </row>
    <row r="2149" spans="1:19" ht="60" x14ac:dyDescent="0.25">
      <c r="A2149" s="53">
        <f t="shared" si="111"/>
        <v>2138</v>
      </c>
      <c r="B2149" s="54">
        <v>20209050044402</v>
      </c>
      <c r="C2149" s="55">
        <v>43981</v>
      </c>
      <c r="D2149" s="56" t="s">
        <v>120</v>
      </c>
      <c r="E2149" s="56" t="s">
        <v>85</v>
      </c>
      <c r="F2149" s="56" t="s">
        <v>109</v>
      </c>
      <c r="G2149" s="57" t="s">
        <v>126</v>
      </c>
      <c r="H2149" s="56" t="s">
        <v>44</v>
      </c>
      <c r="I2149" s="55">
        <v>43987</v>
      </c>
      <c r="J2149" s="58" t="s">
        <v>120</v>
      </c>
      <c r="K2149" s="53"/>
      <c r="L2149" s="34">
        <f>IFERROR(WORKDAY(C2149,R2149,DiasNOLaborables),"")</f>
        <v>44013</v>
      </c>
      <c r="M2149" s="35" t="str">
        <f>+IF(C2149="","",IF(I2149="","",(IF(I2149&lt;=L2149,"A TIEMPO","FUERA DE TIEMPO"))))</f>
        <v>A TIEMPO</v>
      </c>
      <c r="N2149" s="35">
        <f>IF(I2149="","",NETWORKDAYS(Hoja1!C2149+1,Hoja1!I2149,DiasNOLaborables))</f>
        <v>5</v>
      </c>
      <c r="O2149" s="36" t="str">
        <f t="shared" si="112"/>
        <v/>
      </c>
      <c r="P2149" s="37"/>
      <c r="Q2149" s="37"/>
      <c r="R2149" s="37">
        <f t="shared" si="113"/>
        <v>20</v>
      </c>
      <c r="S2149" s="33"/>
    </row>
    <row r="2150" spans="1:19" ht="60" x14ac:dyDescent="0.25">
      <c r="A2150" s="53">
        <f t="shared" si="111"/>
        <v>2139</v>
      </c>
      <c r="B2150" s="54">
        <v>20209050044932</v>
      </c>
      <c r="C2150" s="55">
        <v>43981</v>
      </c>
      <c r="D2150" s="56" t="s">
        <v>120</v>
      </c>
      <c r="E2150" s="56" t="s">
        <v>85</v>
      </c>
      <c r="F2150" s="56" t="s">
        <v>109</v>
      </c>
      <c r="G2150" s="57" t="s">
        <v>126</v>
      </c>
      <c r="H2150" s="56" t="s">
        <v>44</v>
      </c>
      <c r="I2150" s="55">
        <v>43987</v>
      </c>
      <c r="J2150" s="58" t="s">
        <v>120</v>
      </c>
      <c r="K2150" s="53"/>
      <c r="L2150" s="34">
        <f>IFERROR(WORKDAY(C2150,R2150,DiasNOLaborables),"")</f>
        <v>44013</v>
      </c>
      <c r="M2150" s="35" t="str">
        <f>+IF(C2150="","",IF(I2150="","",(IF(I2150&lt;=L2150,"A TIEMPO","FUERA DE TIEMPO"))))</f>
        <v>A TIEMPO</v>
      </c>
      <c r="N2150" s="35">
        <f>IF(I2150="","",NETWORKDAYS(Hoja1!C2150+1,Hoja1!I2150,DiasNOLaborables))</f>
        <v>5</v>
      </c>
      <c r="O2150" s="36" t="str">
        <f t="shared" si="112"/>
        <v/>
      </c>
      <c r="P2150" s="37"/>
      <c r="Q2150" s="37"/>
      <c r="R2150" s="37">
        <f t="shared" si="113"/>
        <v>20</v>
      </c>
      <c r="S2150" s="33"/>
    </row>
    <row r="2151" spans="1:19" ht="60" x14ac:dyDescent="0.25">
      <c r="A2151" s="53">
        <f t="shared" si="111"/>
        <v>2140</v>
      </c>
      <c r="B2151" s="54">
        <v>20209050044942</v>
      </c>
      <c r="C2151" s="55">
        <v>43981</v>
      </c>
      <c r="D2151" s="56" t="s">
        <v>120</v>
      </c>
      <c r="E2151" s="56" t="s">
        <v>85</v>
      </c>
      <c r="F2151" s="56" t="s">
        <v>109</v>
      </c>
      <c r="G2151" s="57" t="s">
        <v>126</v>
      </c>
      <c r="H2151" s="56" t="s">
        <v>44</v>
      </c>
      <c r="I2151" s="55">
        <v>43987</v>
      </c>
      <c r="J2151" s="58" t="s">
        <v>120</v>
      </c>
      <c r="K2151" s="53"/>
      <c r="L2151" s="34">
        <f>IFERROR(WORKDAY(C2151,R2151,DiasNOLaborables),"")</f>
        <v>44013</v>
      </c>
      <c r="M2151" s="35" t="str">
        <f>+IF(C2151="","",IF(I2151="","",(IF(I2151&lt;=L2151,"A TIEMPO","FUERA DE TIEMPO"))))</f>
        <v>A TIEMPO</v>
      </c>
      <c r="N2151" s="35">
        <f>IF(I2151="","",NETWORKDAYS(Hoja1!C2151+1,Hoja1!I2151,DiasNOLaborables))</f>
        <v>5</v>
      </c>
      <c r="O2151" s="36" t="str">
        <f t="shared" si="112"/>
        <v/>
      </c>
      <c r="P2151" s="37"/>
      <c r="Q2151" s="37"/>
      <c r="R2151" s="37">
        <f t="shared" si="113"/>
        <v>20</v>
      </c>
      <c r="S2151" s="33"/>
    </row>
    <row r="2152" spans="1:19" ht="60" x14ac:dyDescent="0.25">
      <c r="A2152" s="53">
        <f t="shared" si="111"/>
        <v>2141</v>
      </c>
      <c r="B2152" s="54">
        <v>20209050044982</v>
      </c>
      <c r="C2152" s="55">
        <v>43982</v>
      </c>
      <c r="D2152" s="56" t="s">
        <v>120</v>
      </c>
      <c r="E2152" s="56" t="s">
        <v>85</v>
      </c>
      <c r="F2152" s="56" t="s">
        <v>109</v>
      </c>
      <c r="G2152" s="57" t="s">
        <v>126</v>
      </c>
      <c r="H2152" s="56" t="s">
        <v>44</v>
      </c>
      <c r="I2152" s="55">
        <v>43987</v>
      </c>
      <c r="J2152" s="58" t="s">
        <v>120</v>
      </c>
      <c r="K2152" s="53"/>
      <c r="L2152" s="34">
        <f>IFERROR(WORKDAY(C2152,R2152,DiasNOLaborables),"")</f>
        <v>44013</v>
      </c>
      <c r="M2152" s="35" t="str">
        <f>+IF(C2152="","",IF(I2152="","",(IF(I2152&lt;=L2152,"A TIEMPO","FUERA DE TIEMPO"))))</f>
        <v>A TIEMPO</v>
      </c>
      <c r="N2152" s="35">
        <f>IF(I2152="","",NETWORKDAYS(Hoja1!C2152+1,Hoja1!I2152,DiasNOLaborables))</f>
        <v>5</v>
      </c>
      <c r="O2152" s="36" t="str">
        <f t="shared" si="112"/>
        <v/>
      </c>
      <c r="P2152" s="37"/>
      <c r="Q2152" s="37"/>
      <c r="R2152" s="37">
        <f t="shared" si="113"/>
        <v>20</v>
      </c>
      <c r="S2152" s="33"/>
    </row>
    <row r="2153" spans="1:19" ht="60" x14ac:dyDescent="0.25">
      <c r="A2153" s="53">
        <f t="shared" si="111"/>
        <v>2142</v>
      </c>
      <c r="B2153" s="54">
        <v>20209050044992</v>
      </c>
      <c r="C2153" s="55">
        <v>43982</v>
      </c>
      <c r="D2153" s="56" t="s">
        <v>120</v>
      </c>
      <c r="E2153" s="56" t="s">
        <v>85</v>
      </c>
      <c r="F2153" s="56" t="s">
        <v>109</v>
      </c>
      <c r="G2153" s="57" t="s">
        <v>126</v>
      </c>
      <c r="H2153" s="56" t="s">
        <v>44</v>
      </c>
      <c r="I2153" s="55">
        <v>43987</v>
      </c>
      <c r="J2153" s="58" t="s">
        <v>120</v>
      </c>
      <c r="K2153" s="53"/>
      <c r="L2153" s="34">
        <f>IFERROR(WORKDAY(C2153,R2153,DiasNOLaborables),"")</f>
        <v>44013</v>
      </c>
      <c r="M2153" s="35" t="str">
        <f>+IF(C2153="","",IF(I2153="","",(IF(I2153&lt;=L2153,"A TIEMPO","FUERA DE TIEMPO"))))</f>
        <v>A TIEMPO</v>
      </c>
      <c r="N2153" s="35">
        <f>IF(I2153="","",NETWORKDAYS(Hoja1!C2153+1,Hoja1!I2153,DiasNOLaborables))</f>
        <v>5</v>
      </c>
      <c r="O2153" s="36" t="str">
        <f t="shared" si="112"/>
        <v/>
      </c>
      <c r="P2153" s="37"/>
      <c r="Q2153" s="37"/>
      <c r="R2153" s="37">
        <f t="shared" si="113"/>
        <v>20</v>
      </c>
      <c r="S2153" s="33"/>
    </row>
    <row r="2154" spans="1:19" ht="60" x14ac:dyDescent="0.25">
      <c r="A2154" s="53">
        <f t="shared" si="111"/>
        <v>2143</v>
      </c>
      <c r="B2154" s="54">
        <v>20209050045002</v>
      </c>
      <c r="C2154" s="55">
        <v>43982</v>
      </c>
      <c r="D2154" s="56" t="s">
        <v>120</v>
      </c>
      <c r="E2154" s="56" t="s">
        <v>85</v>
      </c>
      <c r="F2154" s="56" t="s">
        <v>109</v>
      </c>
      <c r="G2154" s="57" t="s">
        <v>126</v>
      </c>
      <c r="H2154" s="56" t="s">
        <v>44</v>
      </c>
      <c r="I2154" s="55">
        <v>43987</v>
      </c>
      <c r="J2154" s="58" t="s">
        <v>120</v>
      </c>
      <c r="K2154" s="53"/>
      <c r="L2154" s="34">
        <f>IFERROR(WORKDAY(C2154,R2154,DiasNOLaborables),"")</f>
        <v>44013</v>
      </c>
      <c r="M2154" s="35" t="str">
        <f>+IF(C2154="","",IF(I2154="","",(IF(I2154&lt;=L2154,"A TIEMPO","FUERA DE TIEMPO"))))</f>
        <v>A TIEMPO</v>
      </c>
      <c r="N2154" s="35">
        <f>IF(I2154="","",NETWORKDAYS(Hoja1!C2154+1,Hoja1!I2154,DiasNOLaborables))</f>
        <v>5</v>
      </c>
      <c r="O2154" s="36" t="str">
        <f t="shared" si="112"/>
        <v/>
      </c>
      <c r="P2154" s="37"/>
      <c r="Q2154" s="37"/>
      <c r="R2154" s="37">
        <f t="shared" si="113"/>
        <v>20</v>
      </c>
      <c r="S2154" s="33"/>
    </row>
    <row r="2155" spans="1:19" ht="60" x14ac:dyDescent="0.25">
      <c r="A2155" s="53">
        <f t="shared" si="111"/>
        <v>2144</v>
      </c>
      <c r="B2155" s="54">
        <v>20209050045022</v>
      </c>
      <c r="C2155" s="55">
        <v>43982</v>
      </c>
      <c r="D2155" s="56" t="s">
        <v>120</v>
      </c>
      <c r="E2155" s="56" t="s">
        <v>85</v>
      </c>
      <c r="F2155" s="56" t="s">
        <v>109</v>
      </c>
      <c r="G2155" s="57" t="s">
        <v>126</v>
      </c>
      <c r="H2155" s="56" t="s">
        <v>44</v>
      </c>
      <c r="I2155" s="55">
        <v>43987</v>
      </c>
      <c r="J2155" s="58" t="s">
        <v>120</v>
      </c>
      <c r="K2155" s="53"/>
      <c r="L2155" s="34">
        <f>IFERROR(WORKDAY(C2155,R2155,DiasNOLaborables),"")</f>
        <v>44013</v>
      </c>
      <c r="M2155" s="35" t="str">
        <f>+IF(C2155="","",IF(I2155="","",(IF(I2155&lt;=L2155,"A TIEMPO","FUERA DE TIEMPO"))))</f>
        <v>A TIEMPO</v>
      </c>
      <c r="N2155" s="35">
        <f>IF(I2155="","",NETWORKDAYS(Hoja1!C2155+1,Hoja1!I2155,DiasNOLaborables))</f>
        <v>5</v>
      </c>
      <c r="O2155" s="36" t="str">
        <f t="shared" si="112"/>
        <v/>
      </c>
      <c r="P2155" s="37"/>
      <c r="Q2155" s="37"/>
      <c r="R2155" s="37">
        <f t="shared" si="113"/>
        <v>20</v>
      </c>
      <c r="S2155" s="33"/>
    </row>
    <row r="2156" spans="1:19" ht="60" x14ac:dyDescent="0.25">
      <c r="A2156" s="53">
        <f t="shared" si="111"/>
        <v>2145</v>
      </c>
      <c r="B2156" s="54">
        <v>20209050045032</v>
      </c>
      <c r="C2156" s="55">
        <v>43982</v>
      </c>
      <c r="D2156" s="56" t="s">
        <v>120</v>
      </c>
      <c r="E2156" s="56" t="s">
        <v>85</v>
      </c>
      <c r="F2156" s="56" t="s">
        <v>109</v>
      </c>
      <c r="G2156" s="57" t="s">
        <v>126</v>
      </c>
      <c r="H2156" s="56" t="s">
        <v>44</v>
      </c>
      <c r="I2156" s="55">
        <v>43987</v>
      </c>
      <c r="J2156" s="58" t="s">
        <v>120</v>
      </c>
      <c r="K2156" s="53"/>
      <c r="L2156" s="34">
        <f>IFERROR(WORKDAY(C2156,R2156,DiasNOLaborables),"")</f>
        <v>44013</v>
      </c>
      <c r="M2156" s="35" t="str">
        <f>+IF(C2156="","",IF(I2156="","",(IF(I2156&lt;=L2156,"A TIEMPO","FUERA DE TIEMPO"))))</f>
        <v>A TIEMPO</v>
      </c>
      <c r="N2156" s="35">
        <f>IF(I2156="","",NETWORKDAYS(Hoja1!C2156+1,Hoja1!I2156,DiasNOLaborables))</f>
        <v>5</v>
      </c>
      <c r="O2156" s="36" t="str">
        <f t="shared" si="112"/>
        <v/>
      </c>
      <c r="P2156" s="37"/>
      <c r="Q2156" s="37"/>
      <c r="R2156" s="37">
        <f t="shared" si="113"/>
        <v>20</v>
      </c>
      <c r="S2156" s="33"/>
    </row>
    <row r="2157" spans="1:19" ht="60" x14ac:dyDescent="0.25">
      <c r="A2157" s="53">
        <f t="shared" si="111"/>
        <v>2146</v>
      </c>
      <c r="B2157" s="54">
        <v>20209050045042</v>
      </c>
      <c r="C2157" s="55">
        <v>43982</v>
      </c>
      <c r="D2157" s="56" t="s">
        <v>120</v>
      </c>
      <c r="E2157" s="56" t="s">
        <v>85</v>
      </c>
      <c r="F2157" s="56" t="s">
        <v>109</v>
      </c>
      <c r="G2157" s="57" t="s">
        <v>126</v>
      </c>
      <c r="H2157" s="56" t="s">
        <v>44</v>
      </c>
      <c r="I2157" s="55">
        <v>43987</v>
      </c>
      <c r="J2157" s="58" t="s">
        <v>120</v>
      </c>
      <c r="K2157" s="53"/>
      <c r="L2157" s="34">
        <f>IFERROR(WORKDAY(C2157,R2157,DiasNOLaborables),"")</f>
        <v>44013</v>
      </c>
      <c r="M2157" s="35" t="str">
        <f>+IF(C2157="","",IF(I2157="","",(IF(I2157&lt;=L2157,"A TIEMPO","FUERA DE TIEMPO"))))</f>
        <v>A TIEMPO</v>
      </c>
      <c r="N2157" s="35">
        <f>IF(I2157="","",NETWORKDAYS(Hoja1!C2157+1,Hoja1!I2157,DiasNOLaborables))</f>
        <v>5</v>
      </c>
      <c r="O2157" s="36" t="str">
        <f t="shared" si="112"/>
        <v/>
      </c>
      <c r="P2157" s="37"/>
      <c r="Q2157" s="37"/>
      <c r="R2157" s="37">
        <f t="shared" si="113"/>
        <v>20</v>
      </c>
      <c r="S2157" s="33"/>
    </row>
    <row r="2158" spans="1:19" ht="60" x14ac:dyDescent="0.25">
      <c r="A2158" s="53">
        <f t="shared" si="111"/>
        <v>2147</v>
      </c>
      <c r="B2158" s="54">
        <v>20209050045262</v>
      </c>
      <c r="C2158" s="55">
        <v>43983</v>
      </c>
      <c r="D2158" s="56" t="s">
        <v>120</v>
      </c>
      <c r="E2158" s="56" t="s">
        <v>85</v>
      </c>
      <c r="F2158" s="56" t="s">
        <v>109</v>
      </c>
      <c r="G2158" s="57" t="s">
        <v>126</v>
      </c>
      <c r="H2158" s="56" t="s">
        <v>44</v>
      </c>
      <c r="I2158" s="55">
        <v>43988</v>
      </c>
      <c r="J2158" s="58" t="s">
        <v>120</v>
      </c>
      <c r="K2158" s="53"/>
      <c r="L2158" s="34">
        <f>IFERROR(WORKDAY(C2158,R2158,DiasNOLaborables),"")</f>
        <v>44014</v>
      </c>
      <c r="M2158" s="35" t="str">
        <f>+IF(C2158="","",IF(I2158="","",(IF(I2158&lt;=L2158,"A TIEMPO","FUERA DE TIEMPO"))))</f>
        <v>A TIEMPO</v>
      </c>
      <c r="N2158" s="35">
        <f>IF(I2158="","",NETWORKDAYS(Hoja1!C2158+1,Hoja1!I2158,DiasNOLaborables))</f>
        <v>4</v>
      </c>
      <c r="O2158" s="36" t="str">
        <f t="shared" si="112"/>
        <v/>
      </c>
      <c r="P2158" s="37"/>
      <c r="Q2158" s="37"/>
      <c r="R2158" s="37">
        <f t="shared" si="113"/>
        <v>20</v>
      </c>
      <c r="S2158" s="33"/>
    </row>
    <row r="2159" spans="1:19" ht="60" x14ac:dyDescent="0.25">
      <c r="A2159" s="53">
        <f t="shared" si="111"/>
        <v>2148</v>
      </c>
      <c r="B2159" s="54">
        <v>20209050045272</v>
      </c>
      <c r="C2159" s="55">
        <v>43983</v>
      </c>
      <c r="D2159" s="56" t="s">
        <v>120</v>
      </c>
      <c r="E2159" s="56" t="s">
        <v>85</v>
      </c>
      <c r="F2159" s="56" t="s">
        <v>109</v>
      </c>
      <c r="G2159" s="57" t="s">
        <v>126</v>
      </c>
      <c r="H2159" s="56" t="s">
        <v>44</v>
      </c>
      <c r="I2159" s="55">
        <v>43988</v>
      </c>
      <c r="J2159" s="58" t="s">
        <v>120</v>
      </c>
      <c r="K2159" s="53"/>
      <c r="L2159" s="34">
        <f>IFERROR(WORKDAY(C2159,R2159,DiasNOLaborables),"")</f>
        <v>44014</v>
      </c>
      <c r="M2159" s="35" t="str">
        <f>+IF(C2159="","",IF(I2159="","",(IF(I2159&lt;=L2159,"A TIEMPO","FUERA DE TIEMPO"))))</f>
        <v>A TIEMPO</v>
      </c>
      <c r="N2159" s="35">
        <f>IF(I2159="","",NETWORKDAYS(Hoja1!C2159+1,Hoja1!I2159,DiasNOLaborables))</f>
        <v>4</v>
      </c>
      <c r="O2159" s="36" t="str">
        <f t="shared" si="112"/>
        <v/>
      </c>
      <c r="P2159" s="37"/>
      <c r="Q2159" s="37"/>
      <c r="R2159" s="37">
        <f t="shared" si="113"/>
        <v>20</v>
      </c>
      <c r="S2159" s="33"/>
    </row>
    <row r="2160" spans="1:19" ht="60" x14ac:dyDescent="0.25">
      <c r="A2160" s="53">
        <f t="shared" si="111"/>
        <v>2149</v>
      </c>
      <c r="B2160" s="54">
        <v>20209050045292</v>
      </c>
      <c r="C2160" s="55">
        <v>43983</v>
      </c>
      <c r="D2160" s="56" t="s">
        <v>120</v>
      </c>
      <c r="E2160" s="56" t="s">
        <v>85</v>
      </c>
      <c r="F2160" s="56" t="s">
        <v>109</v>
      </c>
      <c r="G2160" s="57" t="s">
        <v>126</v>
      </c>
      <c r="H2160" s="56" t="s">
        <v>44</v>
      </c>
      <c r="I2160" s="55">
        <v>43988</v>
      </c>
      <c r="J2160" s="58" t="s">
        <v>120</v>
      </c>
      <c r="K2160" s="53"/>
      <c r="L2160" s="34">
        <f>IFERROR(WORKDAY(C2160,R2160,DiasNOLaborables),"")</f>
        <v>44014</v>
      </c>
      <c r="M2160" s="35" t="str">
        <f>+IF(C2160="","",IF(I2160="","",(IF(I2160&lt;=L2160,"A TIEMPO","FUERA DE TIEMPO"))))</f>
        <v>A TIEMPO</v>
      </c>
      <c r="N2160" s="35">
        <f>IF(I2160="","",NETWORKDAYS(Hoja1!C2160+1,Hoja1!I2160,DiasNOLaborables))</f>
        <v>4</v>
      </c>
      <c r="O2160" s="36" t="str">
        <f t="shared" si="112"/>
        <v/>
      </c>
      <c r="P2160" s="37"/>
      <c r="Q2160" s="37"/>
      <c r="R2160" s="37">
        <f t="shared" si="113"/>
        <v>20</v>
      </c>
      <c r="S2160" s="33"/>
    </row>
    <row r="2161" spans="1:19" ht="45" x14ac:dyDescent="0.25">
      <c r="A2161" s="53">
        <f t="shared" si="111"/>
        <v>2150</v>
      </c>
      <c r="B2161" s="54">
        <v>20209050045082</v>
      </c>
      <c r="C2161" s="55">
        <v>43983</v>
      </c>
      <c r="D2161" s="56" t="s">
        <v>120</v>
      </c>
      <c r="E2161" s="56" t="s">
        <v>85</v>
      </c>
      <c r="F2161" s="56" t="s">
        <v>107</v>
      </c>
      <c r="G2161" s="57" t="s">
        <v>125</v>
      </c>
      <c r="H2161" s="56" t="s">
        <v>43</v>
      </c>
      <c r="I2161" s="55">
        <v>43980</v>
      </c>
      <c r="J2161" s="58" t="s">
        <v>120</v>
      </c>
      <c r="K2161" s="53"/>
      <c r="L2161" s="34">
        <f>IFERROR(WORKDAY(C2161,R2161,DiasNOLaborables),"")</f>
        <v>44014</v>
      </c>
      <c r="M2161" s="35" t="str">
        <f>+IF(C2161="","",IF(I2161="","",(IF(I2161&lt;=L2161,"A TIEMPO","FUERA DE TIEMPO"))))</f>
        <v>A TIEMPO</v>
      </c>
      <c r="N2161" s="35">
        <f>IF(I2161="","",NETWORKDAYS(Hoja1!C2161+1,Hoja1!I2161,DiasNOLaborables))</f>
        <v>-3</v>
      </c>
      <c r="O2161" s="36" t="str">
        <f t="shared" si="112"/>
        <v/>
      </c>
      <c r="P2161" s="37"/>
      <c r="Q2161" s="37"/>
      <c r="R2161" s="37">
        <f t="shared" si="113"/>
        <v>20</v>
      </c>
      <c r="S2161" s="33"/>
    </row>
    <row r="2162" spans="1:19" ht="60" x14ac:dyDescent="0.25">
      <c r="A2162" s="53">
        <f t="shared" si="111"/>
        <v>2151</v>
      </c>
      <c r="B2162" s="54">
        <v>20209050045092</v>
      </c>
      <c r="C2162" s="55">
        <v>43983</v>
      </c>
      <c r="D2162" s="56" t="s">
        <v>120</v>
      </c>
      <c r="E2162" s="56" t="s">
        <v>85</v>
      </c>
      <c r="F2162" s="56" t="s">
        <v>109</v>
      </c>
      <c r="G2162" s="57" t="s">
        <v>125</v>
      </c>
      <c r="H2162" s="56" t="s">
        <v>52</v>
      </c>
      <c r="I2162" s="55">
        <v>43986</v>
      </c>
      <c r="J2162" s="58" t="s">
        <v>120</v>
      </c>
      <c r="K2162" s="53"/>
      <c r="L2162" s="34">
        <f>IFERROR(WORKDAY(C2162,R2162,DiasNOLaborables),"")</f>
        <v>44014</v>
      </c>
      <c r="M2162" s="35" t="str">
        <f>+IF(C2162="","",IF(I2162="","",(IF(I2162&lt;=L2162,"A TIEMPO","FUERA DE TIEMPO"))))</f>
        <v>A TIEMPO</v>
      </c>
      <c r="N2162" s="35">
        <f>IF(I2162="","",NETWORKDAYS(Hoja1!C2162+1,Hoja1!I2162,DiasNOLaborables))</f>
        <v>3</v>
      </c>
      <c r="O2162" s="36" t="str">
        <f t="shared" si="112"/>
        <v/>
      </c>
      <c r="P2162" s="37"/>
      <c r="Q2162" s="37"/>
      <c r="R2162" s="37">
        <f t="shared" si="113"/>
        <v>20</v>
      </c>
      <c r="S2162" s="33"/>
    </row>
    <row r="2163" spans="1:19" ht="60" x14ac:dyDescent="0.25">
      <c r="A2163" s="53">
        <f t="shared" si="111"/>
        <v>2152</v>
      </c>
      <c r="B2163" s="54">
        <v>20209050045102</v>
      </c>
      <c r="C2163" s="55">
        <v>43983</v>
      </c>
      <c r="D2163" s="56" t="s">
        <v>120</v>
      </c>
      <c r="E2163" s="56" t="s">
        <v>85</v>
      </c>
      <c r="F2163" s="56" t="s">
        <v>109</v>
      </c>
      <c r="G2163" s="57" t="s">
        <v>125</v>
      </c>
      <c r="H2163" s="56" t="s">
        <v>52</v>
      </c>
      <c r="I2163" s="55">
        <v>43986</v>
      </c>
      <c r="J2163" s="58" t="s">
        <v>120</v>
      </c>
      <c r="K2163" s="53"/>
      <c r="L2163" s="34">
        <f>IFERROR(WORKDAY(C2163,R2163,DiasNOLaborables),"")</f>
        <v>44014</v>
      </c>
      <c r="M2163" s="35" t="str">
        <f>+IF(C2163="","",IF(I2163="","",(IF(I2163&lt;=L2163,"A TIEMPO","FUERA DE TIEMPO"))))</f>
        <v>A TIEMPO</v>
      </c>
      <c r="N2163" s="35">
        <f>IF(I2163="","",NETWORKDAYS(Hoja1!C2163+1,Hoja1!I2163,DiasNOLaborables))</f>
        <v>3</v>
      </c>
      <c r="O2163" s="36" t="str">
        <f t="shared" si="112"/>
        <v/>
      </c>
      <c r="P2163" s="37"/>
      <c r="Q2163" s="37"/>
      <c r="R2163" s="37">
        <f t="shared" si="113"/>
        <v>20</v>
      </c>
      <c r="S2163" s="33"/>
    </row>
    <row r="2164" spans="1:19" ht="60" x14ac:dyDescent="0.25">
      <c r="A2164" s="53">
        <f t="shared" si="111"/>
        <v>2153</v>
      </c>
      <c r="B2164" s="54">
        <v>20209050045112</v>
      </c>
      <c r="C2164" s="55">
        <v>43983</v>
      </c>
      <c r="D2164" s="56" t="s">
        <v>120</v>
      </c>
      <c r="E2164" s="56" t="s">
        <v>85</v>
      </c>
      <c r="F2164" s="56" t="s">
        <v>109</v>
      </c>
      <c r="G2164" s="57" t="s">
        <v>125</v>
      </c>
      <c r="H2164" s="56" t="s">
        <v>51</v>
      </c>
      <c r="I2164" s="55">
        <v>43998</v>
      </c>
      <c r="J2164" s="58" t="s">
        <v>120</v>
      </c>
      <c r="K2164" s="53"/>
      <c r="L2164" s="34">
        <f>IFERROR(WORKDAY(C2164,R2164,DiasNOLaborables),"")</f>
        <v>44014</v>
      </c>
      <c r="M2164" s="35" t="str">
        <f>+IF(C2164="","",IF(I2164="","",(IF(I2164&lt;=L2164,"A TIEMPO","FUERA DE TIEMPO"))))</f>
        <v>A TIEMPO</v>
      </c>
      <c r="N2164" s="35">
        <f>IF(I2164="","",NETWORKDAYS(Hoja1!C2164+1,Hoja1!I2164,DiasNOLaborables))</f>
        <v>10</v>
      </c>
      <c r="O2164" s="36" t="str">
        <f t="shared" si="112"/>
        <v/>
      </c>
      <c r="P2164" s="37"/>
      <c r="Q2164" s="37"/>
      <c r="R2164" s="37">
        <f t="shared" si="113"/>
        <v>20</v>
      </c>
      <c r="S2164" s="33"/>
    </row>
    <row r="2165" spans="1:19" ht="45" x14ac:dyDescent="0.25">
      <c r="A2165" s="53">
        <f t="shared" si="111"/>
        <v>2154</v>
      </c>
      <c r="B2165" s="54">
        <v>20209050045122</v>
      </c>
      <c r="C2165" s="55">
        <v>43983</v>
      </c>
      <c r="D2165" s="56" t="s">
        <v>120</v>
      </c>
      <c r="E2165" s="56" t="s">
        <v>85</v>
      </c>
      <c r="F2165" s="56" t="s">
        <v>89</v>
      </c>
      <c r="G2165" s="57" t="s">
        <v>125</v>
      </c>
      <c r="H2165" s="56" t="s">
        <v>51</v>
      </c>
      <c r="I2165" s="55">
        <v>44012</v>
      </c>
      <c r="J2165" s="58" t="s">
        <v>120</v>
      </c>
      <c r="K2165" s="53"/>
      <c r="L2165" s="34">
        <f>IFERROR(WORKDAY(C2165,R2165,DiasNOLaborables),"")</f>
        <v>44014</v>
      </c>
      <c r="M2165" s="35" t="str">
        <f>+IF(C2165="","",IF(I2165="","",(IF(I2165&lt;=L2165,"A TIEMPO","FUERA DE TIEMPO"))))</f>
        <v>A TIEMPO</v>
      </c>
      <c r="N2165" s="35">
        <f>IF(I2165="","",NETWORKDAYS(Hoja1!C2165+1,Hoja1!I2165,DiasNOLaborables))</f>
        <v>18</v>
      </c>
      <c r="O2165" s="36" t="str">
        <f t="shared" si="112"/>
        <v/>
      </c>
      <c r="P2165" s="37"/>
      <c r="Q2165" s="37"/>
      <c r="R2165" s="37">
        <f t="shared" si="113"/>
        <v>20</v>
      </c>
      <c r="S2165" s="33"/>
    </row>
    <row r="2166" spans="1:19" ht="45" x14ac:dyDescent="0.25">
      <c r="A2166" s="53">
        <f t="shared" si="111"/>
        <v>2155</v>
      </c>
      <c r="B2166" s="54">
        <v>20209050045132</v>
      </c>
      <c r="C2166" s="55">
        <v>43983</v>
      </c>
      <c r="D2166" s="56" t="s">
        <v>120</v>
      </c>
      <c r="E2166" s="56" t="s">
        <v>85</v>
      </c>
      <c r="F2166" s="56" t="s">
        <v>89</v>
      </c>
      <c r="G2166" s="57" t="s">
        <v>126</v>
      </c>
      <c r="H2166" s="56" t="s">
        <v>44</v>
      </c>
      <c r="I2166" s="55">
        <v>43984</v>
      </c>
      <c r="J2166" s="58" t="s">
        <v>120</v>
      </c>
      <c r="K2166" s="53"/>
      <c r="L2166" s="34">
        <f>IFERROR(WORKDAY(C2166,R2166,DiasNOLaborables),"")</f>
        <v>44014</v>
      </c>
      <c r="M2166" s="35" t="str">
        <f>+IF(C2166="","",IF(I2166="","",(IF(I2166&lt;=L2166,"A TIEMPO","FUERA DE TIEMPO"))))</f>
        <v>A TIEMPO</v>
      </c>
      <c r="N2166" s="35">
        <f>IF(I2166="","",NETWORKDAYS(Hoja1!C2166+1,Hoja1!I2166,DiasNOLaborables))</f>
        <v>1</v>
      </c>
      <c r="O2166" s="36" t="str">
        <f t="shared" si="112"/>
        <v/>
      </c>
      <c r="P2166" s="37"/>
      <c r="Q2166" s="37"/>
      <c r="R2166" s="37">
        <f t="shared" si="113"/>
        <v>20</v>
      </c>
      <c r="S2166" s="33"/>
    </row>
    <row r="2167" spans="1:19" ht="45" x14ac:dyDescent="0.25">
      <c r="A2167" s="53">
        <f t="shared" si="111"/>
        <v>2156</v>
      </c>
      <c r="B2167" s="54">
        <v>20209050045142</v>
      </c>
      <c r="C2167" s="55">
        <v>43983</v>
      </c>
      <c r="D2167" s="56" t="s">
        <v>120</v>
      </c>
      <c r="E2167" s="56" t="s">
        <v>75</v>
      </c>
      <c r="F2167" s="56" t="s">
        <v>94</v>
      </c>
      <c r="G2167" s="57" t="s">
        <v>125</v>
      </c>
      <c r="H2167" s="56" t="s">
        <v>42</v>
      </c>
      <c r="I2167" s="55">
        <v>43993</v>
      </c>
      <c r="J2167" s="58" t="s">
        <v>120</v>
      </c>
      <c r="K2167" s="53"/>
      <c r="L2167" s="34">
        <f>IFERROR(WORKDAY(C2167,R2167,DiasNOLaborables),"")</f>
        <v>44036</v>
      </c>
      <c r="M2167" s="35" t="str">
        <f>+IF(C2167="","",IF(I2167="","",(IF(I2167&lt;=L2167,"A TIEMPO","FUERA DE TIEMPO"))))</f>
        <v>A TIEMPO</v>
      </c>
      <c r="N2167" s="35">
        <f>IF(I2167="","",NETWORKDAYS(Hoja1!C2167+1,Hoja1!I2167,DiasNOLaborables))</f>
        <v>8</v>
      </c>
      <c r="O2167" s="36" t="str">
        <f t="shared" si="112"/>
        <v/>
      </c>
      <c r="P2167" s="37"/>
      <c r="Q2167" s="37"/>
      <c r="R2167" s="37">
        <f t="shared" si="113"/>
        <v>35</v>
      </c>
      <c r="S2167" s="33"/>
    </row>
    <row r="2168" spans="1:19" ht="45" x14ac:dyDescent="0.25">
      <c r="A2168" s="53">
        <f t="shared" si="111"/>
        <v>2157</v>
      </c>
      <c r="B2168" s="54">
        <v>20209050045152</v>
      </c>
      <c r="C2168" s="55">
        <v>43983</v>
      </c>
      <c r="D2168" s="56" t="s">
        <v>120</v>
      </c>
      <c r="E2168" s="56" t="s">
        <v>75</v>
      </c>
      <c r="F2168" s="56" t="s">
        <v>94</v>
      </c>
      <c r="G2168" s="57" t="s">
        <v>125</v>
      </c>
      <c r="H2168" s="56" t="s">
        <v>42</v>
      </c>
      <c r="I2168" s="55">
        <v>43993</v>
      </c>
      <c r="J2168" s="58" t="s">
        <v>120</v>
      </c>
      <c r="K2168" s="53"/>
      <c r="L2168" s="34">
        <f>IFERROR(WORKDAY(C2168,R2168,DiasNOLaborables),"")</f>
        <v>44036</v>
      </c>
      <c r="M2168" s="35" t="str">
        <f>+IF(C2168="","",IF(I2168="","",(IF(I2168&lt;=L2168,"A TIEMPO","FUERA DE TIEMPO"))))</f>
        <v>A TIEMPO</v>
      </c>
      <c r="N2168" s="35">
        <f>IF(I2168="","",NETWORKDAYS(Hoja1!C2168+1,Hoja1!I2168,DiasNOLaborables))</f>
        <v>8</v>
      </c>
      <c r="O2168" s="36" t="str">
        <f t="shared" si="112"/>
        <v/>
      </c>
      <c r="P2168" s="37"/>
      <c r="Q2168" s="37"/>
      <c r="R2168" s="37">
        <f t="shared" si="113"/>
        <v>35</v>
      </c>
      <c r="S2168" s="33"/>
    </row>
    <row r="2169" spans="1:19" ht="45" x14ac:dyDescent="0.25">
      <c r="A2169" s="53">
        <f t="shared" si="111"/>
        <v>2158</v>
      </c>
      <c r="B2169" s="54">
        <v>20209050045162</v>
      </c>
      <c r="C2169" s="55">
        <v>43983</v>
      </c>
      <c r="D2169" s="56" t="s">
        <v>120</v>
      </c>
      <c r="E2169" s="56" t="s">
        <v>75</v>
      </c>
      <c r="F2169" s="56" t="s">
        <v>94</v>
      </c>
      <c r="G2169" s="57" t="s">
        <v>125</v>
      </c>
      <c r="H2169" s="56" t="s">
        <v>42</v>
      </c>
      <c r="I2169" s="55">
        <v>43992</v>
      </c>
      <c r="J2169" s="58" t="s">
        <v>120</v>
      </c>
      <c r="K2169" s="53"/>
      <c r="L2169" s="34">
        <f>IFERROR(WORKDAY(C2169,R2169,DiasNOLaborables),"")</f>
        <v>44036</v>
      </c>
      <c r="M2169" s="35" t="str">
        <f>+IF(C2169="","",IF(I2169="","",(IF(I2169&lt;=L2169,"A TIEMPO","FUERA DE TIEMPO"))))</f>
        <v>A TIEMPO</v>
      </c>
      <c r="N2169" s="35">
        <f>IF(I2169="","",NETWORKDAYS(Hoja1!C2169+1,Hoja1!I2169,DiasNOLaborables))</f>
        <v>7</v>
      </c>
      <c r="O2169" s="36" t="str">
        <f t="shared" si="112"/>
        <v/>
      </c>
      <c r="P2169" s="37"/>
      <c r="Q2169" s="37"/>
      <c r="R2169" s="37">
        <f t="shared" si="113"/>
        <v>35</v>
      </c>
      <c r="S2169" s="33"/>
    </row>
    <row r="2170" spans="1:19" ht="45" x14ac:dyDescent="0.25">
      <c r="A2170" s="53">
        <f t="shared" si="111"/>
        <v>2159</v>
      </c>
      <c r="B2170" s="54">
        <v>20209050045172</v>
      </c>
      <c r="C2170" s="55">
        <v>43983</v>
      </c>
      <c r="D2170" s="56" t="s">
        <v>120</v>
      </c>
      <c r="E2170" s="56" t="s">
        <v>75</v>
      </c>
      <c r="F2170" s="56" t="s">
        <v>94</v>
      </c>
      <c r="G2170" s="57" t="s">
        <v>125</v>
      </c>
      <c r="H2170" s="56" t="s">
        <v>42</v>
      </c>
      <c r="I2170" s="55">
        <v>43993</v>
      </c>
      <c r="J2170" s="58" t="s">
        <v>120</v>
      </c>
      <c r="K2170" s="53"/>
      <c r="L2170" s="34">
        <f>IFERROR(WORKDAY(C2170,R2170,DiasNOLaborables),"")</f>
        <v>44036</v>
      </c>
      <c r="M2170" s="35" t="str">
        <f>+IF(C2170="","",IF(I2170="","",(IF(I2170&lt;=L2170,"A TIEMPO","FUERA DE TIEMPO"))))</f>
        <v>A TIEMPO</v>
      </c>
      <c r="N2170" s="35">
        <f>IF(I2170="","",NETWORKDAYS(Hoja1!C2170+1,Hoja1!I2170,DiasNOLaborables))</f>
        <v>8</v>
      </c>
      <c r="O2170" s="36" t="str">
        <f t="shared" si="112"/>
        <v/>
      </c>
      <c r="P2170" s="37"/>
      <c r="Q2170" s="37"/>
      <c r="R2170" s="37">
        <f t="shared" si="113"/>
        <v>35</v>
      </c>
      <c r="S2170" s="33"/>
    </row>
    <row r="2171" spans="1:19" ht="45" x14ac:dyDescent="0.25">
      <c r="A2171" s="53">
        <f t="shared" si="111"/>
        <v>2160</v>
      </c>
      <c r="B2171" s="54">
        <v>20209050045182</v>
      </c>
      <c r="C2171" s="55">
        <v>43983</v>
      </c>
      <c r="D2171" s="56" t="s">
        <v>120</v>
      </c>
      <c r="E2171" s="56" t="s">
        <v>75</v>
      </c>
      <c r="F2171" s="56" t="s">
        <v>94</v>
      </c>
      <c r="G2171" s="57" t="s">
        <v>125</v>
      </c>
      <c r="H2171" s="56" t="s">
        <v>42</v>
      </c>
      <c r="I2171" s="55">
        <v>43992</v>
      </c>
      <c r="J2171" s="58" t="s">
        <v>120</v>
      </c>
      <c r="K2171" s="53"/>
      <c r="L2171" s="34">
        <f>IFERROR(WORKDAY(C2171,R2171,DiasNOLaborables),"")</f>
        <v>44036</v>
      </c>
      <c r="M2171" s="35" t="str">
        <f>+IF(C2171="","",IF(I2171="","",(IF(I2171&lt;=L2171,"A TIEMPO","FUERA DE TIEMPO"))))</f>
        <v>A TIEMPO</v>
      </c>
      <c r="N2171" s="35">
        <f>IF(I2171="","",NETWORKDAYS(Hoja1!C2171+1,Hoja1!I2171,DiasNOLaborables))</f>
        <v>7</v>
      </c>
      <c r="O2171" s="36" t="str">
        <f t="shared" si="112"/>
        <v/>
      </c>
      <c r="P2171" s="37"/>
      <c r="Q2171" s="37"/>
      <c r="R2171" s="37">
        <f t="shared" si="113"/>
        <v>35</v>
      </c>
      <c r="S2171" s="33"/>
    </row>
    <row r="2172" spans="1:19" ht="45" x14ac:dyDescent="0.25">
      <c r="A2172" s="53">
        <f t="shared" si="111"/>
        <v>2161</v>
      </c>
      <c r="B2172" s="54">
        <v>20209050045192</v>
      </c>
      <c r="C2172" s="55">
        <v>43983</v>
      </c>
      <c r="D2172" s="56" t="s">
        <v>120</v>
      </c>
      <c r="E2172" s="56" t="s">
        <v>75</v>
      </c>
      <c r="F2172" s="56" t="s">
        <v>94</v>
      </c>
      <c r="G2172" s="57" t="s">
        <v>125</v>
      </c>
      <c r="H2172" s="56" t="s">
        <v>42</v>
      </c>
      <c r="I2172" s="55">
        <v>43992</v>
      </c>
      <c r="J2172" s="58" t="s">
        <v>120</v>
      </c>
      <c r="K2172" s="53"/>
      <c r="L2172" s="34">
        <f>IFERROR(WORKDAY(C2172,R2172,DiasNOLaborables),"")</f>
        <v>44036</v>
      </c>
      <c r="M2172" s="35" t="str">
        <f>+IF(C2172="","",IF(I2172="","",(IF(I2172&lt;=L2172,"A TIEMPO","FUERA DE TIEMPO"))))</f>
        <v>A TIEMPO</v>
      </c>
      <c r="N2172" s="35">
        <f>IF(I2172="","",NETWORKDAYS(Hoja1!C2172+1,Hoja1!I2172,DiasNOLaborables))</f>
        <v>7</v>
      </c>
      <c r="O2172" s="36" t="str">
        <f t="shared" si="112"/>
        <v/>
      </c>
      <c r="P2172" s="37"/>
      <c r="Q2172" s="37"/>
      <c r="R2172" s="37">
        <f t="shared" si="113"/>
        <v>35</v>
      </c>
      <c r="S2172" s="33"/>
    </row>
    <row r="2173" spans="1:19" ht="60" x14ac:dyDescent="0.25">
      <c r="A2173" s="53">
        <f t="shared" si="111"/>
        <v>2162</v>
      </c>
      <c r="B2173" s="54">
        <v>20209050045202</v>
      </c>
      <c r="C2173" s="55">
        <v>43983</v>
      </c>
      <c r="D2173" s="56" t="s">
        <v>120</v>
      </c>
      <c r="E2173" s="56" t="s">
        <v>85</v>
      </c>
      <c r="F2173" s="56" t="s">
        <v>109</v>
      </c>
      <c r="G2173" s="57" t="s">
        <v>125</v>
      </c>
      <c r="H2173" s="56" t="s">
        <v>43</v>
      </c>
      <c r="I2173" s="55">
        <v>43983</v>
      </c>
      <c r="J2173" s="58" t="s">
        <v>120</v>
      </c>
      <c r="K2173" s="53"/>
      <c r="L2173" s="34">
        <f>IFERROR(WORKDAY(C2173,R2173,DiasNOLaborables),"")</f>
        <v>44014</v>
      </c>
      <c r="M2173" s="35" t="str">
        <f>+IF(C2173="","",IF(I2173="","",(IF(I2173&lt;=L2173,"A TIEMPO","FUERA DE TIEMPO"))))</f>
        <v>A TIEMPO</v>
      </c>
      <c r="N2173" s="35">
        <f>IF(I2173="","",NETWORKDAYS(Hoja1!C2173+1,Hoja1!I2173,DiasNOLaborables))</f>
        <v>-2</v>
      </c>
      <c r="O2173" s="36" t="str">
        <f t="shared" si="112"/>
        <v/>
      </c>
      <c r="P2173" s="37"/>
      <c r="Q2173" s="37"/>
      <c r="R2173" s="37">
        <f t="shared" si="113"/>
        <v>20</v>
      </c>
      <c r="S2173" s="33"/>
    </row>
    <row r="2174" spans="1:19" ht="45" x14ac:dyDescent="0.25">
      <c r="A2174" s="53">
        <f t="shared" si="111"/>
        <v>2163</v>
      </c>
      <c r="B2174" s="54">
        <v>20209050044972</v>
      </c>
      <c r="C2174" s="55">
        <v>43983</v>
      </c>
      <c r="D2174" s="56" t="s">
        <v>120</v>
      </c>
      <c r="E2174" s="56" t="s">
        <v>85</v>
      </c>
      <c r="F2174" s="56" t="s">
        <v>89</v>
      </c>
      <c r="G2174" s="57" t="s">
        <v>125</v>
      </c>
      <c r="H2174" s="56" t="s">
        <v>45</v>
      </c>
      <c r="I2174" s="55">
        <v>43984</v>
      </c>
      <c r="J2174" s="58" t="s">
        <v>120</v>
      </c>
      <c r="K2174" s="53"/>
      <c r="L2174" s="34">
        <f>IFERROR(WORKDAY(C2174,R2174,DiasNOLaborables),"")</f>
        <v>44014</v>
      </c>
      <c r="M2174" s="35" t="str">
        <f>+IF(C2174="","",IF(I2174="","",(IF(I2174&lt;=L2174,"A TIEMPO","FUERA DE TIEMPO"))))</f>
        <v>A TIEMPO</v>
      </c>
      <c r="N2174" s="35">
        <f>IF(I2174="","",NETWORKDAYS(Hoja1!C2174+1,Hoja1!I2174,DiasNOLaborables))</f>
        <v>1</v>
      </c>
      <c r="O2174" s="36" t="str">
        <f t="shared" si="112"/>
        <v/>
      </c>
      <c r="P2174" s="37"/>
      <c r="Q2174" s="37"/>
      <c r="R2174" s="37">
        <f t="shared" si="113"/>
        <v>20</v>
      </c>
      <c r="S2174" s="33"/>
    </row>
    <row r="2175" spans="1:19" ht="60" x14ac:dyDescent="0.25">
      <c r="A2175" s="53">
        <f t="shared" si="111"/>
        <v>2164</v>
      </c>
      <c r="B2175" s="54">
        <v>20209050045222</v>
      </c>
      <c r="C2175" s="55">
        <v>43983</v>
      </c>
      <c r="D2175" s="56" t="s">
        <v>123</v>
      </c>
      <c r="E2175" s="56" t="s">
        <v>85</v>
      </c>
      <c r="F2175" s="56" t="s">
        <v>109</v>
      </c>
      <c r="G2175" s="57" t="s">
        <v>125</v>
      </c>
      <c r="H2175" s="56" t="s">
        <v>42</v>
      </c>
      <c r="I2175" s="55">
        <v>44006</v>
      </c>
      <c r="J2175" s="58" t="s">
        <v>120</v>
      </c>
      <c r="K2175" s="53"/>
      <c r="L2175" s="34">
        <f>IFERROR(WORKDAY(C2175,R2175,DiasNOLaborables),"")</f>
        <v>44014</v>
      </c>
      <c r="M2175" s="35" t="str">
        <f>+IF(C2175="","",IF(I2175="","",(IF(I2175&lt;=L2175,"A TIEMPO","FUERA DE TIEMPO"))))</f>
        <v>A TIEMPO</v>
      </c>
      <c r="N2175" s="35">
        <f>IF(I2175="","",NETWORKDAYS(Hoja1!C2175+1,Hoja1!I2175,DiasNOLaborables))</f>
        <v>15</v>
      </c>
      <c r="O2175" s="36" t="str">
        <f t="shared" si="112"/>
        <v/>
      </c>
      <c r="P2175" s="37"/>
      <c r="Q2175" s="37"/>
      <c r="R2175" s="37">
        <f t="shared" si="113"/>
        <v>20</v>
      </c>
      <c r="S2175" s="33"/>
    </row>
    <row r="2176" spans="1:19" ht="60" x14ac:dyDescent="0.25">
      <c r="A2176" s="53">
        <f t="shared" si="111"/>
        <v>2165</v>
      </c>
      <c r="B2176" s="54">
        <v>20209050045232</v>
      </c>
      <c r="C2176" s="55">
        <v>43983</v>
      </c>
      <c r="D2176" s="56" t="s">
        <v>123</v>
      </c>
      <c r="E2176" s="56" t="s">
        <v>85</v>
      </c>
      <c r="F2176" s="56" t="s">
        <v>109</v>
      </c>
      <c r="G2176" s="57" t="s">
        <v>125</v>
      </c>
      <c r="H2176" s="56" t="s">
        <v>42</v>
      </c>
      <c r="I2176" s="55">
        <v>43984</v>
      </c>
      <c r="J2176" s="58" t="s">
        <v>120</v>
      </c>
      <c r="K2176" s="53"/>
      <c r="L2176" s="34">
        <f>IFERROR(WORKDAY(C2176,R2176,DiasNOLaborables),"")</f>
        <v>44014</v>
      </c>
      <c r="M2176" s="35" t="str">
        <f>+IF(C2176="","",IF(I2176="","",(IF(I2176&lt;=L2176,"A TIEMPO","FUERA DE TIEMPO"))))</f>
        <v>A TIEMPO</v>
      </c>
      <c r="N2176" s="35">
        <f>IF(I2176="","",NETWORKDAYS(Hoja1!C2176+1,Hoja1!I2176,DiasNOLaborables))</f>
        <v>1</v>
      </c>
      <c r="O2176" s="36" t="str">
        <f t="shared" si="112"/>
        <v/>
      </c>
      <c r="P2176" s="37"/>
      <c r="Q2176" s="37"/>
      <c r="R2176" s="37">
        <f t="shared" si="113"/>
        <v>20</v>
      </c>
      <c r="S2176" s="33"/>
    </row>
    <row r="2177" spans="1:19" ht="45" x14ac:dyDescent="0.25">
      <c r="A2177" s="53">
        <f t="shared" si="111"/>
        <v>2166</v>
      </c>
      <c r="B2177" s="54">
        <v>20209050045282</v>
      </c>
      <c r="C2177" s="55">
        <v>43983</v>
      </c>
      <c r="D2177" s="56" t="s">
        <v>123</v>
      </c>
      <c r="E2177" s="56" t="s">
        <v>85</v>
      </c>
      <c r="F2177" s="56" t="s">
        <v>89</v>
      </c>
      <c r="G2177" s="57" t="s">
        <v>125</v>
      </c>
      <c r="H2177" s="56" t="s">
        <v>46</v>
      </c>
      <c r="I2177" s="55">
        <v>43990</v>
      </c>
      <c r="J2177" s="58" t="s">
        <v>120</v>
      </c>
      <c r="K2177" s="53"/>
      <c r="L2177" s="34">
        <f>IFERROR(WORKDAY(C2177,R2177,DiasNOLaborables),"")</f>
        <v>44014</v>
      </c>
      <c r="M2177" s="35" t="str">
        <f>+IF(C2177="","",IF(I2177="","",(IF(I2177&lt;=L2177,"A TIEMPO","FUERA DE TIEMPO"))))</f>
        <v>A TIEMPO</v>
      </c>
      <c r="N2177" s="35">
        <f>IF(I2177="","",NETWORKDAYS(Hoja1!C2177+1,Hoja1!I2177,DiasNOLaborables))</f>
        <v>5</v>
      </c>
      <c r="O2177" s="36" t="str">
        <f t="shared" si="112"/>
        <v/>
      </c>
      <c r="P2177" s="37"/>
      <c r="Q2177" s="37"/>
      <c r="R2177" s="37">
        <f t="shared" si="113"/>
        <v>20</v>
      </c>
      <c r="S2177" s="33"/>
    </row>
    <row r="2178" spans="1:19" ht="60" x14ac:dyDescent="0.25">
      <c r="A2178" s="53">
        <f t="shared" si="111"/>
        <v>2167</v>
      </c>
      <c r="B2178" s="54">
        <v>20209050045322</v>
      </c>
      <c r="C2178" s="55">
        <v>43983</v>
      </c>
      <c r="D2178" s="56" t="s">
        <v>120</v>
      </c>
      <c r="E2178" s="56" t="s">
        <v>85</v>
      </c>
      <c r="F2178" s="56" t="s">
        <v>109</v>
      </c>
      <c r="G2178" s="57" t="s">
        <v>125</v>
      </c>
      <c r="H2178" s="56" t="s">
        <v>52</v>
      </c>
      <c r="I2178" s="55">
        <v>43987</v>
      </c>
      <c r="J2178" s="58" t="s">
        <v>120</v>
      </c>
      <c r="K2178" s="53"/>
      <c r="L2178" s="34">
        <f>IFERROR(WORKDAY(C2178,R2178,DiasNOLaborables),"")</f>
        <v>44014</v>
      </c>
      <c r="M2178" s="35" t="str">
        <f>+IF(C2178="","",IF(I2178="","",(IF(I2178&lt;=L2178,"A TIEMPO","FUERA DE TIEMPO"))))</f>
        <v>A TIEMPO</v>
      </c>
      <c r="N2178" s="35">
        <f>IF(I2178="","",NETWORKDAYS(Hoja1!C2178+1,Hoja1!I2178,DiasNOLaborables))</f>
        <v>4</v>
      </c>
      <c r="O2178" s="36" t="str">
        <f t="shared" si="112"/>
        <v/>
      </c>
      <c r="P2178" s="37"/>
      <c r="Q2178" s="37"/>
      <c r="R2178" s="37">
        <f t="shared" si="113"/>
        <v>20</v>
      </c>
      <c r="S2178" s="33"/>
    </row>
    <row r="2179" spans="1:19" ht="60" x14ac:dyDescent="0.25">
      <c r="A2179" s="53">
        <f t="shared" si="111"/>
        <v>2168</v>
      </c>
      <c r="B2179" s="54">
        <v>20209050045342</v>
      </c>
      <c r="C2179" s="55">
        <v>43983</v>
      </c>
      <c r="D2179" s="56" t="s">
        <v>120</v>
      </c>
      <c r="E2179" s="56" t="s">
        <v>85</v>
      </c>
      <c r="F2179" s="56" t="s">
        <v>109</v>
      </c>
      <c r="G2179" s="57" t="s">
        <v>125</v>
      </c>
      <c r="H2179" s="56" t="s">
        <v>42</v>
      </c>
      <c r="I2179" s="55">
        <v>43986</v>
      </c>
      <c r="J2179" s="58" t="s">
        <v>120</v>
      </c>
      <c r="K2179" s="53"/>
      <c r="L2179" s="34">
        <f>IFERROR(WORKDAY(C2179,R2179,DiasNOLaborables),"")</f>
        <v>44014</v>
      </c>
      <c r="M2179" s="35" t="str">
        <f>+IF(C2179="","",IF(I2179="","",(IF(I2179&lt;=L2179,"A TIEMPO","FUERA DE TIEMPO"))))</f>
        <v>A TIEMPO</v>
      </c>
      <c r="N2179" s="35">
        <f>IF(I2179="","",NETWORKDAYS(Hoja1!C2179+1,Hoja1!I2179,DiasNOLaborables))</f>
        <v>3</v>
      </c>
      <c r="O2179" s="36" t="str">
        <f t="shared" si="112"/>
        <v/>
      </c>
      <c r="P2179" s="37"/>
      <c r="Q2179" s="37"/>
      <c r="R2179" s="37">
        <f t="shared" si="113"/>
        <v>20</v>
      </c>
      <c r="S2179" s="33"/>
    </row>
    <row r="2180" spans="1:19" ht="60" x14ac:dyDescent="0.25">
      <c r="A2180" s="53">
        <f t="shared" si="111"/>
        <v>2169</v>
      </c>
      <c r="B2180" s="54">
        <v>20209050045372</v>
      </c>
      <c r="C2180" s="55">
        <v>43983</v>
      </c>
      <c r="D2180" s="56" t="s">
        <v>120</v>
      </c>
      <c r="E2180" s="56" t="s">
        <v>85</v>
      </c>
      <c r="F2180" s="56" t="s">
        <v>109</v>
      </c>
      <c r="G2180" s="57" t="s">
        <v>125</v>
      </c>
      <c r="H2180" s="56" t="s">
        <v>41</v>
      </c>
      <c r="I2180" s="55">
        <v>43984</v>
      </c>
      <c r="J2180" s="58" t="s">
        <v>120</v>
      </c>
      <c r="K2180" s="53"/>
      <c r="L2180" s="34">
        <f>IFERROR(WORKDAY(C2180,R2180,DiasNOLaborables),"")</f>
        <v>44014</v>
      </c>
      <c r="M2180" s="35" t="str">
        <f>+IF(C2180="","",IF(I2180="","",(IF(I2180&lt;=L2180,"A TIEMPO","FUERA DE TIEMPO"))))</f>
        <v>A TIEMPO</v>
      </c>
      <c r="N2180" s="35">
        <f>IF(I2180="","",NETWORKDAYS(Hoja1!C2180+1,Hoja1!I2180,DiasNOLaborables))</f>
        <v>1</v>
      </c>
      <c r="O2180" s="36" t="str">
        <f t="shared" si="112"/>
        <v/>
      </c>
      <c r="P2180" s="37"/>
      <c r="Q2180" s="37"/>
      <c r="R2180" s="37">
        <f t="shared" si="113"/>
        <v>20</v>
      </c>
      <c r="S2180" s="33"/>
    </row>
    <row r="2181" spans="1:19" ht="45" x14ac:dyDescent="0.25">
      <c r="A2181" s="53">
        <f t="shared" si="111"/>
        <v>2170</v>
      </c>
      <c r="B2181" s="54">
        <v>20209050045382</v>
      </c>
      <c r="C2181" s="55">
        <v>43983</v>
      </c>
      <c r="D2181" s="56" t="s">
        <v>120</v>
      </c>
      <c r="E2181" s="56" t="s">
        <v>85</v>
      </c>
      <c r="F2181" s="56" t="s">
        <v>89</v>
      </c>
      <c r="G2181" s="57" t="s">
        <v>125</v>
      </c>
      <c r="H2181" s="56" t="s">
        <v>45</v>
      </c>
      <c r="I2181" s="55">
        <v>43984</v>
      </c>
      <c r="J2181" s="58" t="s">
        <v>120</v>
      </c>
      <c r="K2181" s="53"/>
      <c r="L2181" s="34">
        <f>IFERROR(WORKDAY(C2181,R2181,DiasNOLaborables),"")</f>
        <v>44014</v>
      </c>
      <c r="M2181" s="35" t="str">
        <f>+IF(C2181="","",IF(I2181="","",(IF(I2181&lt;=L2181,"A TIEMPO","FUERA DE TIEMPO"))))</f>
        <v>A TIEMPO</v>
      </c>
      <c r="N2181" s="35">
        <f>IF(I2181="","",NETWORKDAYS(Hoja1!C2181+1,Hoja1!I2181,DiasNOLaborables))</f>
        <v>1</v>
      </c>
      <c r="O2181" s="36" t="str">
        <f t="shared" si="112"/>
        <v/>
      </c>
      <c r="P2181" s="37"/>
      <c r="Q2181" s="37"/>
      <c r="R2181" s="37">
        <f t="shared" si="113"/>
        <v>20</v>
      </c>
      <c r="S2181" s="33"/>
    </row>
    <row r="2182" spans="1:19" ht="45" x14ac:dyDescent="0.25">
      <c r="A2182" s="53">
        <f t="shared" si="111"/>
        <v>2171</v>
      </c>
      <c r="B2182" s="54">
        <v>20209050045432</v>
      </c>
      <c r="C2182" s="55">
        <v>43983</v>
      </c>
      <c r="D2182" s="56" t="s">
        <v>120</v>
      </c>
      <c r="E2182" s="56" t="s">
        <v>85</v>
      </c>
      <c r="F2182" s="56" t="s">
        <v>107</v>
      </c>
      <c r="G2182" s="57" t="s">
        <v>125</v>
      </c>
      <c r="H2182" s="56" t="s">
        <v>43</v>
      </c>
      <c r="I2182" s="55">
        <v>43983</v>
      </c>
      <c r="J2182" s="58" t="s">
        <v>120</v>
      </c>
      <c r="K2182" s="53"/>
      <c r="L2182" s="34">
        <f>IFERROR(WORKDAY(C2182,R2182,DiasNOLaborables),"")</f>
        <v>44014</v>
      </c>
      <c r="M2182" s="35" t="str">
        <f>+IF(C2182="","",IF(I2182="","",(IF(I2182&lt;=L2182,"A TIEMPO","FUERA DE TIEMPO"))))</f>
        <v>A TIEMPO</v>
      </c>
      <c r="N2182" s="35">
        <f>IF(I2182="","",NETWORKDAYS(Hoja1!C2182+1,Hoja1!I2182,DiasNOLaborables))</f>
        <v>-2</v>
      </c>
      <c r="O2182" s="36" t="str">
        <f t="shared" si="112"/>
        <v/>
      </c>
      <c r="P2182" s="37"/>
      <c r="Q2182" s="37"/>
      <c r="R2182" s="37">
        <f t="shared" si="113"/>
        <v>20</v>
      </c>
      <c r="S2182" s="33"/>
    </row>
    <row r="2183" spans="1:19" ht="45" x14ac:dyDescent="0.25">
      <c r="A2183" s="53">
        <f t="shared" si="111"/>
        <v>2172</v>
      </c>
      <c r="B2183" s="54">
        <v>20209050045442</v>
      </c>
      <c r="C2183" s="55">
        <v>43983</v>
      </c>
      <c r="D2183" s="56" t="s">
        <v>120</v>
      </c>
      <c r="E2183" s="56" t="s">
        <v>85</v>
      </c>
      <c r="F2183" s="56" t="s">
        <v>89</v>
      </c>
      <c r="G2183" s="57" t="s">
        <v>125</v>
      </c>
      <c r="H2183" s="56" t="s">
        <v>45</v>
      </c>
      <c r="I2183" s="55">
        <v>43985</v>
      </c>
      <c r="J2183" s="58" t="s">
        <v>120</v>
      </c>
      <c r="K2183" s="53"/>
      <c r="L2183" s="34">
        <f>IFERROR(WORKDAY(C2183,R2183,DiasNOLaborables),"")</f>
        <v>44014</v>
      </c>
      <c r="M2183" s="35" t="str">
        <f>+IF(C2183="","",IF(I2183="","",(IF(I2183&lt;=L2183,"A TIEMPO","FUERA DE TIEMPO"))))</f>
        <v>A TIEMPO</v>
      </c>
      <c r="N2183" s="35">
        <f>IF(I2183="","",NETWORKDAYS(Hoja1!C2183+1,Hoja1!I2183,DiasNOLaborables))</f>
        <v>2</v>
      </c>
      <c r="O2183" s="36" t="str">
        <f t="shared" si="112"/>
        <v/>
      </c>
      <c r="P2183" s="37"/>
      <c r="Q2183" s="37"/>
      <c r="R2183" s="37">
        <f t="shared" si="113"/>
        <v>20</v>
      </c>
      <c r="S2183" s="33"/>
    </row>
    <row r="2184" spans="1:19" ht="45" x14ac:dyDescent="0.25">
      <c r="A2184" s="53">
        <f t="shared" si="111"/>
        <v>2173</v>
      </c>
      <c r="B2184" s="54">
        <v>20209050045452</v>
      </c>
      <c r="C2184" s="55">
        <v>43983</v>
      </c>
      <c r="D2184" s="56" t="s">
        <v>120</v>
      </c>
      <c r="E2184" s="56" t="s">
        <v>85</v>
      </c>
      <c r="F2184" s="56" t="s">
        <v>107</v>
      </c>
      <c r="G2184" s="57" t="s">
        <v>125</v>
      </c>
      <c r="H2184" s="56" t="s">
        <v>43</v>
      </c>
      <c r="I2184" s="55">
        <v>43985</v>
      </c>
      <c r="J2184" s="58" t="s">
        <v>120</v>
      </c>
      <c r="K2184" s="53"/>
      <c r="L2184" s="34">
        <f>IFERROR(WORKDAY(C2184,R2184,DiasNOLaborables),"")</f>
        <v>44014</v>
      </c>
      <c r="M2184" s="35" t="str">
        <f>+IF(C2184="","",IF(I2184="","",(IF(I2184&lt;=L2184,"A TIEMPO","FUERA DE TIEMPO"))))</f>
        <v>A TIEMPO</v>
      </c>
      <c r="N2184" s="35">
        <f>IF(I2184="","",NETWORKDAYS(Hoja1!C2184+1,Hoja1!I2184,DiasNOLaborables))</f>
        <v>2</v>
      </c>
      <c r="O2184" s="36" t="str">
        <f t="shared" si="112"/>
        <v/>
      </c>
      <c r="P2184" s="37"/>
      <c r="Q2184" s="37"/>
      <c r="R2184" s="37">
        <f t="shared" si="113"/>
        <v>20</v>
      </c>
      <c r="S2184" s="33"/>
    </row>
    <row r="2185" spans="1:19" ht="45" x14ac:dyDescent="0.25">
      <c r="A2185" s="53">
        <f t="shared" si="111"/>
        <v>2174</v>
      </c>
      <c r="B2185" s="54">
        <v>20209050045462</v>
      </c>
      <c r="C2185" s="55">
        <v>43983</v>
      </c>
      <c r="D2185" s="56" t="s">
        <v>120</v>
      </c>
      <c r="E2185" s="56" t="s">
        <v>85</v>
      </c>
      <c r="F2185" s="56" t="s">
        <v>107</v>
      </c>
      <c r="G2185" s="57" t="s">
        <v>125</v>
      </c>
      <c r="H2185" s="56" t="s">
        <v>43</v>
      </c>
      <c r="I2185" s="55">
        <v>43985</v>
      </c>
      <c r="J2185" s="58" t="s">
        <v>120</v>
      </c>
      <c r="K2185" s="53"/>
      <c r="L2185" s="34">
        <f>IFERROR(WORKDAY(C2185,R2185,DiasNOLaborables),"")</f>
        <v>44014</v>
      </c>
      <c r="M2185" s="35" t="str">
        <f>+IF(C2185="","",IF(I2185="","",(IF(I2185&lt;=L2185,"A TIEMPO","FUERA DE TIEMPO"))))</f>
        <v>A TIEMPO</v>
      </c>
      <c r="N2185" s="35">
        <f>IF(I2185="","",NETWORKDAYS(Hoja1!C2185+1,Hoja1!I2185,DiasNOLaborables))</f>
        <v>2</v>
      </c>
      <c r="O2185" s="36" t="str">
        <f t="shared" si="112"/>
        <v/>
      </c>
      <c r="P2185" s="37"/>
      <c r="Q2185" s="37"/>
      <c r="R2185" s="37">
        <f t="shared" si="113"/>
        <v>20</v>
      </c>
      <c r="S2185" s="33"/>
    </row>
    <row r="2186" spans="1:19" ht="60" x14ac:dyDescent="0.25">
      <c r="A2186" s="53">
        <f t="shared" ref="A2186:A2249" si="114">IF(B2186&lt;&gt;"",A2185+1,"")</f>
        <v>2175</v>
      </c>
      <c r="B2186" s="54">
        <v>20209050045472</v>
      </c>
      <c r="C2186" s="55">
        <v>43983</v>
      </c>
      <c r="D2186" s="56" t="s">
        <v>120</v>
      </c>
      <c r="E2186" s="56" t="s">
        <v>85</v>
      </c>
      <c r="F2186" s="56" t="s">
        <v>109</v>
      </c>
      <c r="G2186" s="57" t="s">
        <v>125</v>
      </c>
      <c r="H2186" s="56" t="s">
        <v>47</v>
      </c>
      <c r="I2186" s="55">
        <v>43985</v>
      </c>
      <c r="J2186" s="58" t="s">
        <v>120</v>
      </c>
      <c r="K2186" s="53"/>
      <c r="L2186" s="34">
        <f>IFERROR(WORKDAY(C2186,R2186,DiasNOLaborables),"")</f>
        <v>44014</v>
      </c>
      <c r="M2186" s="35" t="str">
        <f>+IF(C2186="","",IF(I2186="","",(IF(I2186&lt;=L2186,"A TIEMPO","FUERA DE TIEMPO"))))</f>
        <v>A TIEMPO</v>
      </c>
      <c r="N2186" s="35">
        <f>IF(I2186="","",NETWORKDAYS(Hoja1!C2186+1,Hoja1!I2186,DiasNOLaborables))</f>
        <v>2</v>
      </c>
      <c r="O2186" s="36" t="str">
        <f t="shared" si="112"/>
        <v/>
      </c>
      <c r="P2186" s="37"/>
      <c r="Q2186" s="37"/>
      <c r="R2186" s="37">
        <f t="shared" si="113"/>
        <v>20</v>
      </c>
      <c r="S2186" s="33"/>
    </row>
    <row r="2187" spans="1:19" ht="60" x14ac:dyDescent="0.25">
      <c r="A2187" s="53">
        <f t="shared" si="114"/>
        <v>2176</v>
      </c>
      <c r="B2187" s="54">
        <v>20209050045482</v>
      </c>
      <c r="C2187" s="55">
        <v>43983</v>
      </c>
      <c r="D2187" s="56" t="s">
        <v>120</v>
      </c>
      <c r="E2187" s="56" t="s">
        <v>85</v>
      </c>
      <c r="F2187" s="56" t="s">
        <v>109</v>
      </c>
      <c r="G2187" s="57" t="s">
        <v>125</v>
      </c>
      <c r="H2187" s="56" t="s">
        <v>54</v>
      </c>
      <c r="I2187" s="55">
        <v>43986</v>
      </c>
      <c r="J2187" s="58" t="s">
        <v>120</v>
      </c>
      <c r="K2187" s="53"/>
      <c r="L2187" s="34">
        <f>IFERROR(WORKDAY(C2187,R2187,DiasNOLaborables),"")</f>
        <v>44014</v>
      </c>
      <c r="M2187" s="35" t="str">
        <f>+IF(C2187="","",IF(I2187="","",(IF(I2187&lt;=L2187,"A TIEMPO","FUERA DE TIEMPO"))))</f>
        <v>A TIEMPO</v>
      </c>
      <c r="N2187" s="35">
        <f>IF(I2187="","",NETWORKDAYS(Hoja1!C2187+1,Hoja1!I2187,DiasNOLaborables))</f>
        <v>3</v>
      </c>
      <c r="O2187" s="36" t="str">
        <f t="shared" si="112"/>
        <v/>
      </c>
      <c r="P2187" s="37"/>
      <c r="Q2187" s="37"/>
      <c r="R2187" s="37">
        <f t="shared" si="113"/>
        <v>20</v>
      </c>
      <c r="S2187" s="33"/>
    </row>
    <row r="2188" spans="1:19" ht="45" x14ac:dyDescent="0.25">
      <c r="A2188" s="53">
        <f t="shared" si="114"/>
        <v>2177</v>
      </c>
      <c r="B2188" s="54">
        <v>20209050045412</v>
      </c>
      <c r="C2188" s="55">
        <v>43983</v>
      </c>
      <c r="D2188" s="56" t="s">
        <v>120</v>
      </c>
      <c r="E2188" s="56" t="s">
        <v>85</v>
      </c>
      <c r="F2188" s="56" t="s">
        <v>89</v>
      </c>
      <c r="G2188" s="57" t="s">
        <v>125</v>
      </c>
      <c r="H2188" s="56" t="s">
        <v>45</v>
      </c>
      <c r="I2188" s="55">
        <v>43994</v>
      </c>
      <c r="J2188" s="58" t="s">
        <v>120</v>
      </c>
      <c r="K2188" s="53"/>
      <c r="L2188" s="34">
        <f>IFERROR(WORKDAY(C2188,R2188,DiasNOLaborables),"")</f>
        <v>44014</v>
      </c>
      <c r="M2188" s="35" t="str">
        <f>+IF(C2188="","",IF(I2188="","",(IF(I2188&lt;=L2188,"A TIEMPO","FUERA DE TIEMPO"))))</f>
        <v>A TIEMPO</v>
      </c>
      <c r="N2188" s="35">
        <f>IF(I2188="","",NETWORKDAYS(Hoja1!C2188+1,Hoja1!I2188,DiasNOLaborables))</f>
        <v>9</v>
      </c>
      <c r="O2188" s="36" t="str">
        <f t="shared" si="112"/>
        <v/>
      </c>
      <c r="P2188" s="37"/>
      <c r="Q2188" s="37"/>
      <c r="R2188" s="37">
        <f t="shared" si="113"/>
        <v>20</v>
      </c>
      <c r="S2188" s="33"/>
    </row>
    <row r="2189" spans="1:19" ht="45" x14ac:dyDescent="0.25">
      <c r="A2189" s="53">
        <f t="shared" si="114"/>
        <v>2178</v>
      </c>
      <c r="B2189" s="54">
        <v>20209050045492</v>
      </c>
      <c r="C2189" s="55">
        <v>43983</v>
      </c>
      <c r="D2189" s="56" t="s">
        <v>120</v>
      </c>
      <c r="E2189" s="56" t="s">
        <v>85</v>
      </c>
      <c r="F2189" s="56" t="s">
        <v>89</v>
      </c>
      <c r="G2189" s="57" t="s">
        <v>125</v>
      </c>
      <c r="H2189" s="56" t="s">
        <v>45</v>
      </c>
      <c r="I2189" s="55">
        <v>43984</v>
      </c>
      <c r="J2189" s="58" t="s">
        <v>120</v>
      </c>
      <c r="K2189" s="53"/>
      <c r="L2189" s="34">
        <f>IFERROR(WORKDAY(C2189,R2189,DiasNOLaborables),"")</f>
        <v>44014</v>
      </c>
      <c r="M2189" s="35" t="str">
        <f>+IF(C2189="","",IF(I2189="","",(IF(I2189&lt;=L2189,"A TIEMPO","FUERA DE TIEMPO"))))</f>
        <v>A TIEMPO</v>
      </c>
      <c r="N2189" s="35">
        <f>IF(I2189="","",NETWORKDAYS(Hoja1!C2189+1,Hoja1!I2189,DiasNOLaborables))</f>
        <v>1</v>
      </c>
      <c r="O2189" s="36" t="str">
        <f t="shared" si="112"/>
        <v/>
      </c>
      <c r="P2189" s="37"/>
      <c r="Q2189" s="37"/>
      <c r="R2189" s="37">
        <f t="shared" si="113"/>
        <v>20</v>
      </c>
      <c r="S2189" s="33"/>
    </row>
    <row r="2190" spans="1:19" ht="45" x14ac:dyDescent="0.25">
      <c r="A2190" s="53">
        <f t="shared" si="114"/>
        <v>2179</v>
      </c>
      <c r="B2190" s="54">
        <v>20209050045502</v>
      </c>
      <c r="C2190" s="55">
        <v>43983</v>
      </c>
      <c r="D2190" s="56" t="s">
        <v>120</v>
      </c>
      <c r="E2190" s="56" t="s">
        <v>85</v>
      </c>
      <c r="F2190" s="56" t="s">
        <v>89</v>
      </c>
      <c r="G2190" s="57" t="s">
        <v>125</v>
      </c>
      <c r="H2190" s="56" t="s">
        <v>45</v>
      </c>
      <c r="I2190" s="55">
        <v>43984</v>
      </c>
      <c r="J2190" s="58" t="s">
        <v>120</v>
      </c>
      <c r="K2190" s="53"/>
      <c r="L2190" s="34">
        <f>IFERROR(WORKDAY(C2190,R2190,DiasNOLaborables),"")</f>
        <v>44014</v>
      </c>
      <c r="M2190" s="35" t="str">
        <f>+IF(C2190="","",IF(I2190="","",(IF(I2190&lt;=L2190,"A TIEMPO","FUERA DE TIEMPO"))))</f>
        <v>A TIEMPO</v>
      </c>
      <c r="N2190" s="35">
        <f>IF(I2190="","",NETWORKDAYS(Hoja1!C2190+1,Hoja1!I2190,DiasNOLaborables))</f>
        <v>1</v>
      </c>
      <c r="O2190" s="36" t="str">
        <f t="shared" si="112"/>
        <v/>
      </c>
      <c r="P2190" s="37"/>
      <c r="Q2190" s="37"/>
      <c r="R2190" s="37">
        <f t="shared" si="113"/>
        <v>20</v>
      </c>
      <c r="S2190" s="33"/>
    </row>
    <row r="2191" spans="1:19" ht="60" x14ac:dyDescent="0.25">
      <c r="A2191" s="53">
        <f t="shared" si="114"/>
        <v>2180</v>
      </c>
      <c r="B2191" s="54">
        <v>20209050045212</v>
      </c>
      <c r="C2191" s="55">
        <v>43983</v>
      </c>
      <c r="D2191" s="56" t="s">
        <v>123</v>
      </c>
      <c r="E2191" s="56" t="s">
        <v>85</v>
      </c>
      <c r="F2191" s="56" t="s">
        <v>109</v>
      </c>
      <c r="G2191" s="57" t="s">
        <v>126</v>
      </c>
      <c r="H2191" s="56" t="s">
        <v>44</v>
      </c>
      <c r="I2191" s="55">
        <v>43992</v>
      </c>
      <c r="J2191" s="58" t="s">
        <v>120</v>
      </c>
      <c r="K2191" s="53"/>
      <c r="L2191" s="34">
        <f>IFERROR(WORKDAY(C2191,R2191,DiasNOLaborables),"")</f>
        <v>44014</v>
      </c>
      <c r="M2191" s="35" t="str">
        <f>+IF(C2191="","",IF(I2191="","",(IF(I2191&lt;=L2191,"A TIEMPO","FUERA DE TIEMPO"))))</f>
        <v>A TIEMPO</v>
      </c>
      <c r="N2191" s="35">
        <f>IF(I2191="","",NETWORKDAYS(Hoja1!C2191+1,Hoja1!I2191,DiasNOLaborables))</f>
        <v>7</v>
      </c>
      <c r="O2191" s="36" t="str">
        <f t="shared" si="112"/>
        <v/>
      </c>
      <c r="P2191" s="37"/>
      <c r="Q2191" s="37"/>
      <c r="R2191" s="37">
        <f t="shared" si="113"/>
        <v>20</v>
      </c>
      <c r="S2191" s="33"/>
    </row>
    <row r="2192" spans="1:19" ht="60" x14ac:dyDescent="0.25">
      <c r="A2192" s="53">
        <f t="shared" si="114"/>
        <v>2181</v>
      </c>
      <c r="B2192" s="54">
        <v>20209050045302</v>
      </c>
      <c r="C2192" s="55">
        <v>43983</v>
      </c>
      <c r="D2192" s="56" t="s">
        <v>123</v>
      </c>
      <c r="E2192" s="56" t="s">
        <v>85</v>
      </c>
      <c r="F2192" s="56" t="s">
        <v>109</v>
      </c>
      <c r="G2192" s="57" t="s">
        <v>126</v>
      </c>
      <c r="H2192" s="56" t="s">
        <v>44</v>
      </c>
      <c r="I2192" s="55">
        <v>43992</v>
      </c>
      <c r="J2192" s="58" t="s">
        <v>120</v>
      </c>
      <c r="K2192" s="53"/>
      <c r="L2192" s="34">
        <f>IFERROR(WORKDAY(C2192,R2192,DiasNOLaborables),"")</f>
        <v>44014</v>
      </c>
      <c r="M2192" s="35" t="str">
        <f>+IF(C2192="","",IF(I2192="","",(IF(I2192&lt;=L2192,"A TIEMPO","FUERA DE TIEMPO"))))</f>
        <v>A TIEMPO</v>
      </c>
      <c r="N2192" s="35">
        <f>IF(I2192="","",NETWORKDAYS(Hoja1!C2192+1,Hoja1!I2192,DiasNOLaborables))</f>
        <v>7</v>
      </c>
      <c r="O2192" s="36" t="str">
        <f t="shared" si="112"/>
        <v/>
      </c>
      <c r="P2192" s="37"/>
      <c r="Q2192" s="37"/>
      <c r="R2192" s="37">
        <f t="shared" si="113"/>
        <v>20</v>
      </c>
      <c r="S2192" s="33"/>
    </row>
    <row r="2193" spans="1:19" ht="60" x14ac:dyDescent="0.25">
      <c r="A2193" s="53">
        <f t="shared" si="114"/>
        <v>2182</v>
      </c>
      <c r="B2193" s="54">
        <v>20209050045312</v>
      </c>
      <c r="C2193" s="55">
        <v>43983</v>
      </c>
      <c r="D2193" s="56" t="s">
        <v>123</v>
      </c>
      <c r="E2193" s="56" t="s">
        <v>85</v>
      </c>
      <c r="F2193" s="56" t="s">
        <v>109</v>
      </c>
      <c r="G2193" s="57" t="s">
        <v>126</v>
      </c>
      <c r="H2193" s="56" t="s">
        <v>44</v>
      </c>
      <c r="I2193" s="55">
        <v>43992</v>
      </c>
      <c r="J2193" s="58" t="s">
        <v>120</v>
      </c>
      <c r="K2193" s="53"/>
      <c r="L2193" s="34">
        <f>IFERROR(WORKDAY(C2193,R2193,DiasNOLaborables),"")</f>
        <v>44014</v>
      </c>
      <c r="M2193" s="35" t="str">
        <f>+IF(C2193="","",IF(I2193="","",(IF(I2193&lt;=L2193,"A TIEMPO","FUERA DE TIEMPO"))))</f>
        <v>A TIEMPO</v>
      </c>
      <c r="N2193" s="35">
        <f>IF(I2193="","",NETWORKDAYS(Hoja1!C2193+1,Hoja1!I2193,DiasNOLaborables))</f>
        <v>7</v>
      </c>
      <c r="O2193" s="36" t="str">
        <f t="shared" si="112"/>
        <v/>
      </c>
      <c r="P2193" s="37"/>
      <c r="Q2193" s="37"/>
      <c r="R2193" s="37">
        <f t="shared" si="113"/>
        <v>20</v>
      </c>
      <c r="S2193" s="33"/>
    </row>
    <row r="2194" spans="1:19" ht="60" x14ac:dyDescent="0.25">
      <c r="A2194" s="53">
        <f t="shared" si="114"/>
        <v>2183</v>
      </c>
      <c r="B2194" s="54">
        <v>20209050045352</v>
      </c>
      <c r="C2194" s="55">
        <v>43983</v>
      </c>
      <c r="D2194" s="56" t="s">
        <v>123</v>
      </c>
      <c r="E2194" s="56" t="s">
        <v>85</v>
      </c>
      <c r="F2194" s="56" t="s">
        <v>109</v>
      </c>
      <c r="G2194" s="57" t="s">
        <v>126</v>
      </c>
      <c r="H2194" s="56" t="s">
        <v>44</v>
      </c>
      <c r="I2194" s="55">
        <v>43992</v>
      </c>
      <c r="J2194" s="58" t="s">
        <v>120</v>
      </c>
      <c r="K2194" s="53"/>
      <c r="L2194" s="34">
        <f>IFERROR(WORKDAY(C2194,R2194,DiasNOLaborables),"")</f>
        <v>44014</v>
      </c>
      <c r="M2194" s="35" t="str">
        <f>+IF(C2194="","",IF(I2194="","",(IF(I2194&lt;=L2194,"A TIEMPO","FUERA DE TIEMPO"))))</f>
        <v>A TIEMPO</v>
      </c>
      <c r="N2194" s="35">
        <f>IF(I2194="","",NETWORKDAYS(Hoja1!C2194+1,Hoja1!I2194,DiasNOLaborables))</f>
        <v>7</v>
      </c>
      <c r="O2194" s="36" t="str">
        <f t="shared" si="112"/>
        <v/>
      </c>
      <c r="P2194" s="37"/>
      <c r="Q2194" s="37"/>
      <c r="R2194" s="37">
        <f t="shared" si="113"/>
        <v>20</v>
      </c>
      <c r="S2194" s="33"/>
    </row>
    <row r="2195" spans="1:19" ht="60" x14ac:dyDescent="0.25">
      <c r="A2195" s="53">
        <f t="shared" si="114"/>
        <v>2184</v>
      </c>
      <c r="B2195" s="54">
        <v>20209050045362</v>
      </c>
      <c r="C2195" s="55">
        <v>43983</v>
      </c>
      <c r="D2195" s="56" t="s">
        <v>123</v>
      </c>
      <c r="E2195" s="56" t="s">
        <v>85</v>
      </c>
      <c r="F2195" s="56" t="s">
        <v>109</v>
      </c>
      <c r="G2195" s="57" t="s">
        <v>126</v>
      </c>
      <c r="H2195" s="56" t="s">
        <v>44</v>
      </c>
      <c r="I2195" s="55">
        <v>43992</v>
      </c>
      <c r="J2195" s="58" t="s">
        <v>120</v>
      </c>
      <c r="K2195" s="53"/>
      <c r="L2195" s="34">
        <f>IFERROR(WORKDAY(C2195,R2195,DiasNOLaborables),"")</f>
        <v>44014</v>
      </c>
      <c r="M2195" s="35" t="str">
        <f>+IF(C2195="","",IF(I2195="","",(IF(I2195&lt;=L2195,"A TIEMPO","FUERA DE TIEMPO"))))</f>
        <v>A TIEMPO</v>
      </c>
      <c r="N2195" s="35">
        <f>IF(I2195="","",NETWORKDAYS(Hoja1!C2195+1,Hoja1!I2195,DiasNOLaborables))</f>
        <v>7</v>
      </c>
      <c r="O2195" s="36" t="str">
        <f t="shared" si="112"/>
        <v/>
      </c>
      <c r="P2195" s="37"/>
      <c r="Q2195" s="37"/>
      <c r="R2195" s="37">
        <f t="shared" si="113"/>
        <v>20</v>
      </c>
      <c r="S2195" s="33"/>
    </row>
    <row r="2196" spans="1:19" ht="60" x14ac:dyDescent="0.25">
      <c r="A2196" s="53">
        <f t="shared" si="114"/>
        <v>2185</v>
      </c>
      <c r="B2196" s="54">
        <v>20209050045392</v>
      </c>
      <c r="C2196" s="55">
        <v>43983</v>
      </c>
      <c r="D2196" s="56" t="s">
        <v>123</v>
      </c>
      <c r="E2196" s="56" t="s">
        <v>85</v>
      </c>
      <c r="F2196" s="56" t="s">
        <v>109</v>
      </c>
      <c r="G2196" s="57" t="s">
        <v>126</v>
      </c>
      <c r="H2196" s="56" t="s">
        <v>44</v>
      </c>
      <c r="I2196" s="55">
        <v>43992</v>
      </c>
      <c r="J2196" s="58" t="s">
        <v>120</v>
      </c>
      <c r="K2196" s="53"/>
      <c r="L2196" s="34">
        <f>IFERROR(WORKDAY(C2196,R2196,DiasNOLaborables),"")</f>
        <v>44014</v>
      </c>
      <c r="M2196" s="35" t="str">
        <f>+IF(C2196="","",IF(I2196="","",(IF(I2196&lt;=L2196,"A TIEMPO","FUERA DE TIEMPO"))))</f>
        <v>A TIEMPO</v>
      </c>
      <c r="N2196" s="35">
        <f>IF(I2196="","",NETWORKDAYS(Hoja1!C2196+1,Hoja1!I2196,DiasNOLaborables))</f>
        <v>7</v>
      </c>
      <c r="O2196" s="36" t="str">
        <f t="shared" si="112"/>
        <v/>
      </c>
      <c r="P2196" s="37"/>
      <c r="Q2196" s="37"/>
      <c r="R2196" s="37">
        <f t="shared" si="113"/>
        <v>20</v>
      </c>
      <c r="S2196" s="33"/>
    </row>
    <row r="2197" spans="1:19" ht="60" x14ac:dyDescent="0.25">
      <c r="A2197" s="53">
        <f t="shared" si="114"/>
        <v>2186</v>
      </c>
      <c r="B2197" s="54">
        <v>20209050045402</v>
      </c>
      <c r="C2197" s="55">
        <v>43983</v>
      </c>
      <c r="D2197" s="56" t="s">
        <v>123</v>
      </c>
      <c r="E2197" s="56" t="s">
        <v>85</v>
      </c>
      <c r="F2197" s="56" t="s">
        <v>109</v>
      </c>
      <c r="G2197" s="57" t="s">
        <v>126</v>
      </c>
      <c r="H2197" s="56" t="s">
        <v>44</v>
      </c>
      <c r="I2197" s="55">
        <v>43992</v>
      </c>
      <c r="J2197" s="58" t="s">
        <v>120</v>
      </c>
      <c r="K2197" s="53"/>
      <c r="L2197" s="34">
        <f>IFERROR(WORKDAY(C2197,R2197,DiasNOLaborables),"")</f>
        <v>44014</v>
      </c>
      <c r="M2197" s="35" t="str">
        <f>+IF(C2197="","",IF(I2197="","",(IF(I2197&lt;=L2197,"A TIEMPO","FUERA DE TIEMPO"))))</f>
        <v>A TIEMPO</v>
      </c>
      <c r="N2197" s="35">
        <f>IF(I2197="","",NETWORKDAYS(Hoja1!C2197+1,Hoja1!I2197,DiasNOLaborables))</f>
        <v>7</v>
      </c>
      <c r="O2197" s="36" t="str">
        <f t="shared" si="112"/>
        <v/>
      </c>
      <c r="P2197" s="37"/>
      <c r="Q2197" s="37"/>
      <c r="R2197" s="37">
        <f t="shared" si="113"/>
        <v>20</v>
      </c>
      <c r="S2197" s="33"/>
    </row>
    <row r="2198" spans="1:19" ht="60" x14ac:dyDescent="0.25">
      <c r="A2198" s="53">
        <f t="shared" si="114"/>
        <v>2187</v>
      </c>
      <c r="B2198" s="54">
        <v>20209050045422</v>
      </c>
      <c r="C2198" s="55">
        <v>43983</v>
      </c>
      <c r="D2198" s="56" t="s">
        <v>123</v>
      </c>
      <c r="E2198" s="56" t="s">
        <v>85</v>
      </c>
      <c r="F2198" s="56" t="s">
        <v>109</v>
      </c>
      <c r="G2198" s="57" t="s">
        <v>126</v>
      </c>
      <c r="H2198" s="56" t="s">
        <v>44</v>
      </c>
      <c r="I2198" s="55">
        <v>43992</v>
      </c>
      <c r="J2198" s="58" t="s">
        <v>120</v>
      </c>
      <c r="K2198" s="53"/>
      <c r="L2198" s="34">
        <f>IFERROR(WORKDAY(C2198,R2198,DiasNOLaborables),"")</f>
        <v>44014</v>
      </c>
      <c r="M2198" s="35" t="str">
        <f>+IF(C2198="","",IF(I2198="","",(IF(I2198&lt;=L2198,"A TIEMPO","FUERA DE TIEMPO"))))</f>
        <v>A TIEMPO</v>
      </c>
      <c r="N2198" s="35">
        <f>IF(I2198="","",NETWORKDAYS(Hoja1!C2198+1,Hoja1!I2198,DiasNOLaborables))</f>
        <v>7</v>
      </c>
      <c r="O2198" s="36" t="str">
        <f t="shared" si="112"/>
        <v/>
      </c>
      <c r="P2198" s="37"/>
      <c r="Q2198" s="37"/>
      <c r="R2198" s="37">
        <f t="shared" si="113"/>
        <v>20</v>
      </c>
      <c r="S2198" s="33"/>
    </row>
    <row r="2199" spans="1:19" ht="60" x14ac:dyDescent="0.25">
      <c r="A2199" s="53">
        <f t="shared" si="114"/>
        <v>2188</v>
      </c>
      <c r="B2199" s="54">
        <v>20200601184020</v>
      </c>
      <c r="C2199" s="55">
        <v>43983</v>
      </c>
      <c r="D2199" s="56" t="s">
        <v>124</v>
      </c>
      <c r="E2199" s="56" t="s">
        <v>85</v>
      </c>
      <c r="F2199" s="56" t="s">
        <v>109</v>
      </c>
      <c r="G2199" s="57" t="s">
        <v>126</v>
      </c>
      <c r="H2199" s="56" t="s">
        <v>44</v>
      </c>
      <c r="I2199" s="55">
        <v>43992</v>
      </c>
      <c r="J2199" s="58" t="s">
        <v>120</v>
      </c>
      <c r="K2199" s="53"/>
      <c r="L2199" s="34">
        <f>IFERROR(WORKDAY(C2199,R2199,DiasNOLaborables),"")</f>
        <v>44014</v>
      </c>
      <c r="M2199" s="35" t="str">
        <f>+IF(C2199="","",IF(I2199="","",(IF(I2199&lt;=L2199,"A TIEMPO","FUERA DE TIEMPO"))))</f>
        <v>A TIEMPO</v>
      </c>
      <c r="N2199" s="35">
        <f>IF(I2199="","",NETWORKDAYS(Hoja1!C2199+1,Hoja1!I2199,DiasNOLaborables))</f>
        <v>7</v>
      </c>
      <c r="O2199" s="36" t="str">
        <f t="shared" si="112"/>
        <v/>
      </c>
      <c r="P2199" s="37"/>
      <c r="Q2199" s="37"/>
      <c r="R2199" s="37">
        <f t="shared" si="113"/>
        <v>20</v>
      </c>
      <c r="S2199" s="33"/>
    </row>
    <row r="2200" spans="1:19" ht="60" x14ac:dyDescent="0.25">
      <c r="A2200" s="53">
        <f t="shared" si="114"/>
        <v>2189</v>
      </c>
      <c r="B2200" s="54">
        <v>20200601174819</v>
      </c>
      <c r="C2200" s="55">
        <v>43983</v>
      </c>
      <c r="D2200" s="56" t="s">
        <v>124</v>
      </c>
      <c r="E2200" s="56" t="s">
        <v>85</v>
      </c>
      <c r="F2200" s="56" t="s">
        <v>109</v>
      </c>
      <c r="G2200" s="57" t="s">
        <v>126</v>
      </c>
      <c r="H2200" s="56" t="s">
        <v>44</v>
      </c>
      <c r="I2200" s="55">
        <v>43992</v>
      </c>
      <c r="J2200" s="58" t="s">
        <v>120</v>
      </c>
      <c r="K2200" s="53"/>
      <c r="L2200" s="34">
        <f>IFERROR(WORKDAY(C2200,R2200,DiasNOLaborables),"")</f>
        <v>44014</v>
      </c>
      <c r="M2200" s="35" t="str">
        <f>+IF(C2200="","",IF(I2200="","",(IF(I2200&lt;=L2200,"A TIEMPO","FUERA DE TIEMPO"))))</f>
        <v>A TIEMPO</v>
      </c>
      <c r="N2200" s="35">
        <f>IF(I2200="","",NETWORKDAYS(Hoja1!C2200+1,Hoja1!I2200,DiasNOLaborables))</f>
        <v>7</v>
      </c>
      <c r="O2200" s="36" t="str">
        <f t="shared" si="112"/>
        <v/>
      </c>
      <c r="P2200" s="37"/>
      <c r="Q2200" s="37"/>
      <c r="R2200" s="37">
        <f t="shared" si="113"/>
        <v>20</v>
      </c>
      <c r="S2200" s="33"/>
    </row>
    <row r="2201" spans="1:19" ht="60" x14ac:dyDescent="0.25">
      <c r="A2201" s="53">
        <f t="shared" si="114"/>
        <v>2190</v>
      </c>
      <c r="B2201" s="54">
        <v>20200601173328</v>
      </c>
      <c r="C2201" s="55">
        <v>43983</v>
      </c>
      <c r="D2201" s="56" t="s">
        <v>124</v>
      </c>
      <c r="E2201" s="56" t="s">
        <v>85</v>
      </c>
      <c r="F2201" s="56" t="s">
        <v>109</v>
      </c>
      <c r="G2201" s="57" t="s">
        <v>126</v>
      </c>
      <c r="H2201" s="56" t="s">
        <v>44</v>
      </c>
      <c r="I2201" s="55">
        <v>43992</v>
      </c>
      <c r="J2201" s="58" t="s">
        <v>120</v>
      </c>
      <c r="K2201" s="53"/>
      <c r="L2201" s="34">
        <f>IFERROR(WORKDAY(C2201,R2201,DiasNOLaborables),"")</f>
        <v>44014</v>
      </c>
      <c r="M2201" s="35" t="str">
        <f>+IF(C2201="","",IF(I2201="","",(IF(I2201&lt;=L2201,"A TIEMPO","FUERA DE TIEMPO"))))</f>
        <v>A TIEMPO</v>
      </c>
      <c r="N2201" s="35">
        <f>IF(I2201="","",NETWORKDAYS(Hoja1!C2201+1,Hoja1!I2201,DiasNOLaborables))</f>
        <v>7</v>
      </c>
      <c r="O2201" s="36" t="str">
        <f t="shared" si="112"/>
        <v/>
      </c>
      <c r="P2201" s="37"/>
      <c r="Q2201" s="37"/>
      <c r="R2201" s="37">
        <f t="shared" si="113"/>
        <v>20</v>
      </c>
      <c r="S2201" s="33"/>
    </row>
    <row r="2202" spans="1:19" ht="60" x14ac:dyDescent="0.25">
      <c r="A2202" s="53">
        <f t="shared" si="114"/>
        <v>2191</v>
      </c>
      <c r="B2202" s="54">
        <v>20200601170542</v>
      </c>
      <c r="C2202" s="55">
        <v>43983</v>
      </c>
      <c r="D2202" s="56" t="s">
        <v>124</v>
      </c>
      <c r="E2202" s="56" t="s">
        <v>85</v>
      </c>
      <c r="F2202" s="56" t="s">
        <v>109</v>
      </c>
      <c r="G2202" s="57" t="s">
        <v>126</v>
      </c>
      <c r="H2202" s="56" t="s">
        <v>44</v>
      </c>
      <c r="I2202" s="55">
        <v>43992</v>
      </c>
      <c r="J2202" s="58" t="s">
        <v>120</v>
      </c>
      <c r="K2202" s="53"/>
      <c r="L2202" s="34">
        <f>IFERROR(WORKDAY(C2202,R2202,DiasNOLaborables),"")</f>
        <v>44014</v>
      </c>
      <c r="M2202" s="35" t="str">
        <f>+IF(C2202="","",IF(I2202="","",(IF(I2202&lt;=L2202,"A TIEMPO","FUERA DE TIEMPO"))))</f>
        <v>A TIEMPO</v>
      </c>
      <c r="N2202" s="35">
        <f>IF(I2202="","",NETWORKDAYS(Hoja1!C2202+1,Hoja1!I2202,DiasNOLaborables))</f>
        <v>7</v>
      </c>
      <c r="O2202" s="36" t="str">
        <f t="shared" si="112"/>
        <v/>
      </c>
      <c r="P2202" s="37"/>
      <c r="Q2202" s="37"/>
      <c r="R2202" s="37">
        <f t="shared" si="113"/>
        <v>20</v>
      </c>
      <c r="S2202" s="33"/>
    </row>
    <row r="2203" spans="1:19" ht="60" x14ac:dyDescent="0.25">
      <c r="A2203" s="53">
        <f t="shared" si="114"/>
        <v>2192</v>
      </c>
      <c r="B2203" s="54">
        <v>20200601165005</v>
      </c>
      <c r="C2203" s="55">
        <v>43983</v>
      </c>
      <c r="D2203" s="56" t="s">
        <v>124</v>
      </c>
      <c r="E2203" s="56" t="s">
        <v>85</v>
      </c>
      <c r="F2203" s="56" t="s">
        <v>109</v>
      </c>
      <c r="G2203" s="57" t="s">
        <v>126</v>
      </c>
      <c r="H2203" s="56" t="s">
        <v>44</v>
      </c>
      <c r="I2203" s="55">
        <v>43992</v>
      </c>
      <c r="J2203" s="58" t="s">
        <v>120</v>
      </c>
      <c r="K2203" s="53"/>
      <c r="L2203" s="34">
        <f>IFERROR(WORKDAY(C2203,R2203,DiasNOLaborables),"")</f>
        <v>44014</v>
      </c>
      <c r="M2203" s="35" t="str">
        <f>+IF(C2203="","",IF(I2203="","",(IF(I2203&lt;=L2203,"A TIEMPO","FUERA DE TIEMPO"))))</f>
        <v>A TIEMPO</v>
      </c>
      <c r="N2203" s="35">
        <f>IF(I2203="","",NETWORKDAYS(Hoja1!C2203+1,Hoja1!I2203,DiasNOLaborables))</f>
        <v>7</v>
      </c>
      <c r="O2203" s="36" t="str">
        <f t="shared" si="112"/>
        <v/>
      </c>
      <c r="P2203" s="37"/>
      <c r="Q2203" s="37"/>
      <c r="R2203" s="37">
        <f t="shared" si="113"/>
        <v>20</v>
      </c>
      <c r="S2203" s="33"/>
    </row>
    <row r="2204" spans="1:19" ht="60" x14ac:dyDescent="0.25">
      <c r="A2204" s="53">
        <f t="shared" si="114"/>
        <v>2193</v>
      </c>
      <c r="B2204" s="54">
        <v>20200601143840</v>
      </c>
      <c r="C2204" s="55">
        <v>43983</v>
      </c>
      <c r="D2204" s="56" t="s">
        <v>124</v>
      </c>
      <c r="E2204" s="56" t="s">
        <v>85</v>
      </c>
      <c r="F2204" s="56" t="s">
        <v>109</v>
      </c>
      <c r="G2204" s="57" t="s">
        <v>126</v>
      </c>
      <c r="H2204" s="56" t="s">
        <v>44</v>
      </c>
      <c r="I2204" s="55">
        <v>43992</v>
      </c>
      <c r="J2204" s="58" t="s">
        <v>120</v>
      </c>
      <c r="K2204" s="53"/>
      <c r="L2204" s="34">
        <f>IFERROR(WORKDAY(C2204,R2204,DiasNOLaborables),"")</f>
        <v>44014</v>
      </c>
      <c r="M2204" s="35" t="str">
        <f>+IF(C2204="","",IF(I2204="","",(IF(I2204&lt;=L2204,"A TIEMPO","FUERA DE TIEMPO"))))</f>
        <v>A TIEMPO</v>
      </c>
      <c r="N2204" s="35">
        <f>IF(I2204="","",NETWORKDAYS(Hoja1!C2204+1,Hoja1!I2204,DiasNOLaborables))</f>
        <v>7</v>
      </c>
      <c r="O2204" s="36" t="str">
        <f t="shared" ref="O2204:O2267" si="115">IF(NETWORKDAYS(L2204+1,I2204,DiasNOLaborables)&lt;=0,"",NETWORKDAYS(L2204+1,I2204,DiasNOLaborables))</f>
        <v/>
      </c>
      <c r="P2204" s="37"/>
      <c r="Q2204" s="37"/>
      <c r="R2204" s="37">
        <f t="shared" ref="R2204:R2267" si="116">IFERROR(VLOOKUP(E2204,$Z$50:$AA$63,2),"")</f>
        <v>20</v>
      </c>
      <c r="S2204" s="33"/>
    </row>
    <row r="2205" spans="1:19" ht="60" x14ac:dyDescent="0.25">
      <c r="A2205" s="53">
        <f t="shared" si="114"/>
        <v>2194</v>
      </c>
      <c r="B2205" s="54">
        <v>20200601134403</v>
      </c>
      <c r="C2205" s="55">
        <v>43983</v>
      </c>
      <c r="D2205" s="56" t="s">
        <v>124</v>
      </c>
      <c r="E2205" s="56" t="s">
        <v>85</v>
      </c>
      <c r="F2205" s="56" t="s">
        <v>109</v>
      </c>
      <c r="G2205" s="57" t="s">
        <v>126</v>
      </c>
      <c r="H2205" s="56" t="s">
        <v>44</v>
      </c>
      <c r="I2205" s="55">
        <v>43992</v>
      </c>
      <c r="J2205" s="58" t="s">
        <v>120</v>
      </c>
      <c r="K2205" s="53"/>
      <c r="L2205" s="34">
        <f>IFERROR(WORKDAY(C2205,R2205,DiasNOLaborables),"")</f>
        <v>44014</v>
      </c>
      <c r="M2205" s="35" t="str">
        <f>+IF(C2205="","",IF(I2205="","",(IF(I2205&lt;=L2205,"A TIEMPO","FUERA DE TIEMPO"))))</f>
        <v>A TIEMPO</v>
      </c>
      <c r="N2205" s="35">
        <f>IF(I2205="","",NETWORKDAYS(Hoja1!C2205+1,Hoja1!I2205,DiasNOLaborables))</f>
        <v>7</v>
      </c>
      <c r="O2205" s="36" t="str">
        <f t="shared" si="115"/>
        <v/>
      </c>
      <c r="P2205" s="37"/>
      <c r="Q2205" s="37"/>
      <c r="R2205" s="37">
        <f t="shared" si="116"/>
        <v>20</v>
      </c>
      <c r="S2205" s="33"/>
    </row>
    <row r="2206" spans="1:19" ht="60" x14ac:dyDescent="0.25">
      <c r="A2206" s="53">
        <f t="shared" si="114"/>
        <v>2195</v>
      </c>
      <c r="B2206" s="54">
        <v>20200601133542</v>
      </c>
      <c r="C2206" s="55">
        <v>43983</v>
      </c>
      <c r="D2206" s="56" t="s">
        <v>124</v>
      </c>
      <c r="E2206" s="56" t="s">
        <v>85</v>
      </c>
      <c r="F2206" s="56" t="s">
        <v>109</v>
      </c>
      <c r="G2206" s="57" t="s">
        <v>126</v>
      </c>
      <c r="H2206" s="56" t="s">
        <v>44</v>
      </c>
      <c r="I2206" s="55">
        <v>43992</v>
      </c>
      <c r="J2206" s="58" t="s">
        <v>120</v>
      </c>
      <c r="K2206" s="53"/>
      <c r="L2206" s="34">
        <f>IFERROR(WORKDAY(C2206,R2206,DiasNOLaborables),"")</f>
        <v>44014</v>
      </c>
      <c r="M2206" s="35" t="str">
        <f>+IF(C2206="","",IF(I2206="","",(IF(I2206&lt;=L2206,"A TIEMPO","FUERA DE TIEMPO"))))</f>
        <v>A TIEMPO</v>
      </c>
      <c r="N2206" s="35">
        <f>IF(I2206="","",NETWORKDAYS(Hoja1!C2206+1,Hoja1!I2206,DiasNOLaborables))</f>
        <v>7</v>
      </c>
      <c r="O2206" s="36" t="str">
        <f t="shared" si="115"/>
        <v/>
      </c>
      <c r="P2206" s="37"/>
      <c r="Q2206" s="37"/>
      <c r="R2206" s="37">
        <f t="shared" si="116"/>
        <v>20</v>
      </c>
      <c r="S2206" s="33"/>
    </row>
    <row r="2207" spans="1:19" ht="60" x14ac:dyDescent="0.25">
      <c r="A2207" s="53">
        <f t="shared" si="114"/>
        <v>2196</v>
      </c>
      <c r="B2207" s="54">
        <v>20200601132746</v>
      </c>
      <c r="C2207" s="55">
        <v>43983</v>
      </c>
      <c r="D2207" s="56" t="s">
        <v>124</v>
      </c>
      <c r="E2207" s="56" t="s">
        <v>85</v>
      </c>
      <c r="F2207" s="56" t="s">
        <v>109</v>
      </c>
      <c r="G2207" s="57" t="s">
        <v>126</v>
      </c>
      <c r="H2207" s="56" t="s">
        <v>44</v>
      </c>
      <c r="I2207" s="55">
        <v>43992</v>
      </c>
      <c r="J2207" s="58" t="s">
        <v>120</v>
      </c>
      <c r="K2207" s="53"/>
      <c r="L2207" s="34">
        <f>IFERROR(WORKDAY(C2207,R2207,DiasNOLaborables),"")</f>
        <v>44014</v>
      </c>
      <c r="M2207" s="35" t="str">
        <f>+IF(C2207="","",IF(I2207="","",(IF(I2207&lt;=L2207,"A TIEMPO","FUERA DE TIEMPO"))))</f>
        <v>A TIEMPO</v>
      </c>
      <c r="N2207" s="35">
        <f>IF(I2207="","",NETWORKDAYS(Hoja1!C2207+1,Hoja1!I2207,DiasNOLaborables))</f>
        <v>7</v>
      </c>
      <c r="O2207" s="36" t="str">
        <f t="shared" si="115"/>
        <v/>
      </c>
      <c r="P2207" s="37"/>
      <c r="Q2207" s="37"/>
      <c r="R2207" s="37">
        <f t="shared" si="116"/>
        <v>20</v>
      </c>
      <c r="S2207" s="33"/>
    </row>
    <row r="2208" spans="1:19" ht="60" x14ac:dyDescent="0.25">
      <c r="A2208" s="53">
        <f t="shared" si="114"/>
        <v>2197</v>
      </c>
      <c r="B2208" s="54">
        <v>20200601131422</v>
      </c>
      <c r="C2208" s="55">
        <v>43983</v>
      </c>
      <c r="D2208" s="56" t="s">
        <v>124</v>
      </c>
      <c r="E2208" s="56" t="s">
        <v>85</v>
      </c>
      <c r="F2208" s="56" t="s">
        <v>109</v>
      </c>
      <c r="G2208" s="57" t="s">
        <v>126</v>
      </c>
      <c r="H2208" s="56" t="s">
        <v>44</v>
      </c>
      <c r="I2208" s="55">
        <v>43992</v>
      </c>
      <c r="J2208" s="58" t="s">
        <v>120</v>
      </c>
      <c r="K2208" s="53"/>
      <c r="L2208" s="34">
        <f>IFERROR(WORKDAY(C2208,R2208,DiasNOLaborables),"")</f>
        <v>44014</v>
      </c>
      <c r="M2208" s="35" t="str">
        <f>+IF(C2208="","",IF(I2208="","",(IF(I2208&lt;=L2208,"A TIEMPO","FUERA DE TIEMPO"))))</f>
        <v>A TIEMPO</v>
      </c>
      <c r="N2208" s="35">
        <f>IF(I2208="","",NETWORKDAYS(Hoja1!C2208+1,Hoja1!I2208,DiasNOLaborables))</f>
        <v>7</v>
      </c>
      <c r="O2208" s="36" t="str">
        <f t="shared" si="115"/>
        <v/>
      </c>
      <c r="P2208" s="37"/>
      <c r="Q2208" s="37"/>
      <c r="R2208" s="37">
        <f t="shared" si="116"/>
        <v>20</v>
      </c>
      <c r="S2208" s="33"/>
    </row>
    <row r="2209" spans="1:19" ht="60" x14ac:dyDescent="0.25">
      <c r="A2209" s="53">
        <f t="shared" si="114"/>
        <v>2198</v>
      </c>
      <c r="B2209" s="54">
        <v>20200601130752</v>
      </c>
      <c r="C2209" s="55">
        <v>43983</v>
      </c>
      <c r="D2209" s="56" t="s">
        <v>124</v>
      </c>
      <c r="E2209" s="56" t="s">
        <v>85</v>
      </c>
      <c r="F2209" s="56" t="s">
        <v>109</v>
      </c>
      <c r="G2209" s="57" t="s">
        <v>126</v>
      </c>
      <c r="H2209" s="56" t="s">
        <v>44</v>
      </c>
      <c r="I2209" s="55">
        <v>43992</v>
      </c>
      <c r="J2209" s="58" t="s">
        <v>120</v>
      </c>
      <c r="K2209" s="53"/>
      <c r="L2209" s="34">
        <f>IFERROR(WORKDAY(C2209,R2209,DiasNOLaborables),"")</f>
        <v>44014</v>
      </c>
      <c r="M2209" s="35" t="str">
        <f>+IF(C2209="","",IF(I2209="","",(IF(I2209&lt;=L2209,"A TIEMPO","FUERA DE TIEMPO"))))</f>
        <v>A TIEMPO</v>
      </c>
      <c r="N2209" s="35">
        <f>IF(I2209="","",NETWORKDAYS(Hoja1!C2209+1,Hoja1!I2209,DiasNOLaborables))</f>
        <v>7</v>
      </c>
      <c r="O2209" s="36" t="str">
        <f t="shared" si="115"/>
        <v/>
      </c>
      <c r="P2209" s="37"/>
      <c r="Q2209" s="37"/>
      <c r="R2209" s="37">
        <f t="shared" si="116"/>
        <v>20</v>
      </c>
      <c r="S2209" s="33"/>
    </row>
    <row r="2210" spans="1:19" ht="60" x14ac:dyDescent="0.25">
      <c r="A2210" s="53">
        <f t="shared" si="114"/>
        <v>2199</v>
      </c>
      <c r="B2210" s="54">
        <v>20200601105618</v>
      </c>
      <c r="C2210" s="55">
        <v>43983</v>
      </c>
      <c r="D2210" s="56" t="s">
        <v>124</v>
      </c>
      <c r="E2210" s="56" t="s">
        <v>85</v>
      </c>
      <c r="F2210" s="56" t="s">
        <v>109</v>
      </c>
      <c r="G2210" s="57" t="s">
        <v>126</v>
      </c>
      <c r="H2210" s="56" t="s">
        <v>44</v>
      </c>
      <c r="I2210" s="55">
        <v>43992</v>
      </c>
      <c r="J2210" s="58" t="s">
        <v>120</v>
      </c>
      <c r="K2210" s="53"/>
      <c r="L2210" s="34">
        <f>IFERROR(WORKDAY(C2210,R2210,DiasNOLaborables),"")</f>
        <v>44014</v>
      </c>
      <c r="M2210" s="35" t="str">
        <f>+IF(C2210="","",IF(I2210="","",(IF(I2210&lt;=L2210,"A TIEMPO","FUERA DE TIEMPO"))))</f>
        <v>A TIEMPO</v>
      </c>
      <c r="N2210" s="35">
        <f>IF(I2210="","",NETWORKDAYS(Hoja1!C2210+1,Hoja1!I2210,DiasNOLaborables))</f>
        <v>7</v>
      </c>
      <c r="O2210" s="36" t="str">
        <f t="shared" si="115"/>
        <v/>
      </c>
      <c r="P2210" s="37"/>
      <c r="Q2210" s="37"/>
      <c r="R2210" s="37">
        <f t="shared" si="116"/>
        <v>20</v>
      </c>
      <c r="S2210" s="33"/>
    </row>
    <row r="2211" spans="1:19" ht="60" x14ac:dyDescent="0.25">
      <c r="A2211" s="53">
        <f t="shared" si="114"/>
        <v>2200</v>
      </c>
      <c r="B2211" s="54">
        <v>20200601105235</v>
      </c>
      <c r="C2211" s="55">
        <v>43983</v>
      </c>
      <c r="D2211" s="56" t="s">
        <v>124</v>
      </c>
      <c r="E2211" s="56" t="s">
        <v>85</v>
      </c>
      <c r="F2211" s="56" t="s">
        <v>109</v>
      </c>
      <c r="G2211" s="57" t="s">
        <v>126</v>
      </c>
      <c r="H2211" s="56" t="s">
        <v>44</v>
      </c>
      <c r="I2211" s="55">
        <v>43992</v>
      </c>
      <c r="J2211" s="58" t="s">
        <v>120</v>
      </c>
      <c r="K2211" s="53"/>
      <c r="L2211" s="34">
        <f>IFERROR(WORKDAY(C2211,R2211,DiasNOLaborables),"")</f>
        <v>44014</v>
      </c>
      <c r="M2211" s="35" t="str">
        <f>+IF(C2211="","",IF(I2211="","",(IF(I2211&lt;=L2211,"A TIEMPO","FUERA DE TIEMPO"))))</f>
        <v>A TIEMPO</v>
      </c>
      <c r="N2211" s="35">
        <f>IF(I2211="","",NETWORKDAYS(Hoja1!C2211+1,Hoja1!I2211,DiasNOLaborables))</f>
        <v>7</v>
      </c>
      <c r="O2211" s="36" t="str">
        <f t="shared" si="115"/>
        <v/>
      </c>
      <c r="P2211" s="37"/>
      <c r="Q2211" s="37"/>
      <c r="R2211" s="37">
        <f t="shared" si="116"/>
        <v>20</v>
      </c>
      <c r="S2211" s="33"/>
    </row>
    <row r="2212" spans="1:19" ht="60" x14ac:dyDescent="0.25">
      <c r="A2212" s="53">
        <f t="shared" si="114"/>
        <v>2201</v>
      </c>
      <c r="B2212" s="54">
        <v>20200601102529</v>
      </c>
      <c r="C2212" s="55">
        <v>43983</v>
      </c>
      <c r="D2212" s="56" t="s">
        <v>124</v>
      </c>
      <c r="E2212" s="56" t="s">
        <v>85</v>
      </c>
      <c r="F2212" s="56" t="s">
        <v>109</v>
      </c>
      <c r="G2212" s="57" t="s">
        <v>126</v>
      </c>
      <c r="H2212" s="56" t="s">
        <v>44</v>
      </c>
      <c r="I2212" s="55">
        <v>43992</v>
      </c>
      <c r="J2212" s="58" t="s">
        <v>120</v>
      </c>
      <c r="K2212" s="53"/>
      <c r="L2212" s="34">
        <f>IFERROR(WORKDAY(C2212,R2212,DiasNOLaborables),"")</f>
        <v>44014</v>
      </c>
      <c r="M2212" s="35" t="str">
        <f>+IF(C2212="","",IF(I2212="","",(IF(I2212&lt;=L2212,"A TIEMPO","FUERA DE TIEMPO"))))</f>
        <v>A TIEMPO</v>
      </c>
      <c r="N2212" s="35">
        <f>IF(I2212="","",NETWORKDAYS(Hoja1!C2212+1,Hoja1!I2212,DiasNOLaborables))</f>
        <v>7</v>
      </c>
      <c r="O2212" s="36" t="str">
        <f t="shared" si="115"/>
        <v/>
      </c>
      <c r="P2212" s="37"/>
      <c r="Q2212" s="37"/>
      <c r="R2212" s="37">
        <f t="shared" si="116"/>
        <v>20</v>
      </c>
      <c r="S2212" s="33"/>
    </row>
    <row r="2213" spans="1:19" ht="60" x14ac:dyDescent="0.25">
      <c r="A2213" s="53">
        <f t="shared" si="114"/>
        <v>2202</v>
      </c>
      <c r="B2213" s="54">
        <v>20200601100332</v>
      </c>
      <c r="C2213" s="55">
        <v>43983</v>
      </c>
      <c r="D2213" s="56" t="s">
        <v>124</v>
      </c>
      <c r="E2213" s="56" t="s">
        <v>85</v>
      </c>
      <c r="F2213" s="56" t="s">
        <v>109</v>
      </c>
      <c r="G2213" s="57" t="s">
        <v>126</v>
      </c>
      <c r="H2213" s="56" t="s">
        <v>44</v>
      </c>
      <c r="I2213" s="55">
        <v>43992</v>
      </c>
      <c r="J2213" s="58" t="s">
        <v>120</v>
      </c>
      <c r="K2213" s="53"/>
      <c r="L2213" s="34">
        <f>IFERROR(WORKDAY(C2213,R2213,DiasNOLaborables),"")</f>
        <v>44014</v>
      </c>
      <c r="M2213" s="35" t="str">
        <f>+IF(C2213="","",IF(I2213="","",(IF(I2213&lt;=L2213,"A TIEMPO","FUERA DE TIEMPO"))))</f>
        <v>A TIEMPO</v>
      </c>
      <c r="N2213" s="35">
        <f>IF(I2213="","",NETWORKDAYS(Hoja1!C2213+1,Hoja1!I2213,DiasNOLaborables))</f>
        <v>7</v>
      </c>
      <c r="O2213" s="36" t="str">
        <f t="shared" si="115"/>
        <v/>
      </c>
      <c r="P2213" s="37"/>
      <c r="Q2213" s="37"/>
      <c r="R2213" s="37">
        <f t="shared" si="116"/>
        <v>20</v>
      </c>
      <c r="S2213" s="33"/>
    </row>
    <row r="2214" spans="1:19" ht="60" x14ac:dyDescent="0.25">
      <c r="A2214" s="53">
        <f t="shared" si="114"/>
        <v>2203</v>
      </c>
      <c r="B2214" s="54">
        <v>20200601095107</v>
      </c>
      <c r="C2214" s="55">
        <v>43983</v>
      </c>
      <c r="D2214" s="56" t="s">
        <v>124</v>
      </c>
      <c r="E2214" s="56" t="s">
        <v>85</v>
      </c>
      <c r="F2214" s="56" t="s">
        <v>109</v>
      </c>
      <c r="G2214" s="57" t="s">
        <v>126</v>
      </c>
      <c r="H2214" s="56" t="s">
        <v>44</v>
      </c>
      <c r="I2214" s="55">
        <v>43992</v>
      </c>
      <c r="J2214" s="58" t="s">
        <v>120</v>
      </c>
      <c r="K2214" s="53"/>
      <c r="L2214" s="34">
        <f>IFERROR(WORKDAY(C2214,R2214,DiasNOLaborables),"")</f>
        <v>44014</v>
      </c>
      <c r="M2214" s="35" t="str">
        <f>+IF(C2214="","",IF(I2214="","",(IF(I2214&lt;=L2214,"A TIEMPO","FUERA DE TIEMPO"))))</f>
        <v>A TIEMPO</v>
      </c>
      <c r="N2214" s="35">
        <f>IF(I2214="","",NETWORKDAYS(Hoja1!C2214+1,Hoja1!I2214,DiasNOLaborables))</f>
        <v>7</v>
      </c>
      <c r="O2214" s="36" t="str">
        <f t="shared" si="115"/>
        <v/>
      </c>
      <c r="P2214" s="37"/>
      <c r="Q2214" s="37"/>
      <c r="R2214" s="37">
        <f t="shared" si="116"/>
        <v>20</v>
      </c>
      <c r="S2214" s="33"/>
    </row>
    <row r="2215" spans="1:19" ht="60" x14ac:dyDescent="0.25">
      <c r="A2215" s="53">
        <f t="shared" si="114"/>
        <v>2204</v>
      </c>
      <c r="B2215" s="54">
        <v>20200601094618</v>
      </c>
      <c r="C2215" s="55">
        <v>43983</v>
      </c>
      <c r="D2215" s="56" t="s">
        <v>124</v>
      </c>
      <c r="E2215" s="56" t="s">
        <v>85</v>
      </c>
      <c r="F2215" s="56" t="s">
        <v>109</v>
      </c>
      <c r="G2215" s="57" t="s">
        <v>126</v>
      </c>
      <c r="H2215" s="56" t="s">
        <v>44</v>
      </c>
      <c r="I2215" s="55">
        <v>43992</v>
      </c>
      <c r="J2215" s="58" t="s">
        <v>120</v>
      </c>
      <c r="K2215" s="53"/>
      <c r="L2215" s="34">
        <f>IFERROR(WORKDAY(C2215,R2215,DiasNOLaborables),"")</f>
        <v>44014</v>
      </c>
      <c r="M2215" s="35" t="str">
        <f>+IF(C2215="","",IF(I2215="","",(IF(I2215&lt;=L2215,"A TIEMPO","FUERA DE TIEMPO"))))</f>
        <v>A TIEMPO</v>
      </c>
      <c r="N2215" s="35">
        <f>IF(I2215="","",NETWORKDAYS(Hoja1!C2215+1,Hoja1!I2215,DiasNOLaborables))</f>
        <v>7</v>
      </c>
      <c r="O2215" s="36" t="str">
        <f t="shared" si="115"/>
        <v/>
      </c>
      <c r="P2215" s="37"/>
      <c r="Q2215" s="37"/>
      <c r="R2215" s="37">
        <f t="shared" si="116"/>
        <v>20</v>
      </c>
      <c r="S2215" s="33"/>
    </row>
    <row r="2216" spans="1:19" ht="60" x14ac:dyDescent="0.25">
      <c r="A2216" s="53">
        <f t="shared" si="114"/>
        <v>2205</v>
      </c>
      <c r="B2216" s="54">
        <v>20200601094228</v>
      </c>
      <c r="C2216" s="55">
        <v>43983</v>
      </c>
      <c r="D2216" s="56" t="s">
        <v>124</v>
      </c>
      <c r="E2216" s="56" t="s">
        <v>85</v>
      </c>
      <c r="F2216" s="56" t="s">
        <v>109</v>
      </c>
      <c r="G2216" s="57" t="s">
        <v>126</v>
      </c>
      <c r="H2216" s="56" t="s">
        <v>44</v>
      </c>
      <c r="I2216" s="55">
        <v>43992</v>
      </c>
      <c r="J2216" s="58" t="s">
        <v>120</v>
      </c>
      <c r="K2216" s="53"/>
      <c r="L2216" s="34">
        <f>IFERROR(WORKDAY(C2216,R2216,DiasNOLaborables),"")</f>
        <v>44014</v>
      </c>
      <c r="M2216" s="35" t="str">
        <f>+IF(C2216="","",IF(I2216="","",(IF(I2216&lt;=L2216,"A TIEMPO","FUERA DE TIEMPO"))))</f>
        <v>A TIEMPO</v>
      </c>
      <c r="N2216" s="35">
        <f>IF(I2216="","",NETWORKDAYS(Hoja1!C2216+1,Hoja1!I2216,DiasNOLaborables))</f>
        <v>7</v>
      </c>
      <c r="O2216" s="36" t="str">
        <f t="shared" si="115"/>
        <v/>
      </c>
      <c r="P2216" s="37"/>
      <c r="Q2216" s="37"/>
      <c r="R2216" s="37">
        <f t="shared" si="116"/>
        <v>20</v>
      </c>
      <c r="S2216" s="33"/>
    </row>
    <row r="2217" spans="1:19" ht="30" x14ac:dyDescent="0.25">
      <c r="A2217" s="53">
        <f t="shared" si="114"/>
        <v>2206</v>
      </c>
      <c r="B2217" s="54">
        <v>20209910040502</v>
      </c>
      <c r="C2217" s="55">
        <v>43983</v>
      </c>
      <c r="D2217" s="56" t="s">
        <v>120</v>
      </c>
      <c r="E2217" s="56" t="s">
        <v>85</v>
      </c>
      <c r="F2217" s="56" t="s">
        <v>107</v>
      </c>
      <c r="G2217" s="57" t="s">
        <v>125</v>
      </c>
      <c r="H2217" s="56" t="s">
        <v>43</v>
      </c>
      <c r="I2217" s="55">
        <v>43986</v>
      </c>
      <c r="J2217" s="58" t="s">
        <v>134</v>
      </c>
      <c r="K2217" s="53"/>
      <c r="L2217" s="34">
        <f>IFERROR(WORKDAY(C2217,R2217,DiasNOLaborables),"")</f>
        <v>44014</v>
      </c>
      <c r="M2217" s="35" t="str">
        <f>+IF(C2217="","",IF(I2217="","",(IF(I2217&lt;=L2217,"A TIEMPO","FUERA DE TIEMPO"))))</f>
        <v>A TIEMPO</v>
      </c>
      <c r="N2217" s="35">
        <f>IF(I2217="","",NETWORKDAYS(Hoja1!C2217+1,Hoja1!I2217,DiasNOLaborables))</f>
        <v>3</v>
      </c>
      <c r="O2217" s="36" t="str">
        <f t="shared" si="115"/>
        <v/>
      </c>
      <c r="P2217" s="37"/>
      <c r="Q2217" s="37"/>
      <c r="R2217" s="37">
        <f t="shared" si="116"/>
        <v>20</v>
      </c>
      <c r="S2217" s="33"/>
    </row>
    <row r="2218" spans="1:19" ht="30" x14ac:dyDescent="0.25">
      <c r="A2218" s="53">
        <f t="shared" si="114"/>
        <v>2207</v>
      </c>
      <c r="B2218" s="54">
        <v>20209910040662</v>
      </c>
      <c r="C2218" s="55">
        <v>43983</v>
      </c>
      <c r="D2218" s="56" t="s">
        <v>120</v>
      </c>
      <c r="E2218" s="56" t="s">
        <v>85</v>
      </c>
      <c r="F2218" s="56" t="s">
        <v>107</v>
      </c>
      <c r="G2218" s="57" t="s">
        <v>125</v>
      </c>
      <c r="H2218" s="56" t="s">
        <v>43</v>
      </c>
      <c r="I2218" s="55">
        <v>44012</v>
      </c>
      <c r="J2218" s="58" t="s">
        <v>134</v>
      </c>
      <c r="K2218" s="53"/>
      <c r="L2218" s="34">
        <f>IFERROR(WORKDAY(C2218,R2218,DiasNOLaborables),"")</f>
        <v>44014</v>
      </c>
      <c r="M2218" s="35" t="str">
        <f>+IF(C2218="","",IF(I2218="","",(IF(I2218&lt;=L2218,"A TIEMPO","FUERA DE TIEMPO"))))</f>
        <v>A TIEMPO</v>
      </c>
      <c r="N2218" s="35">
        <f>IF(I2218="","",NETWORKDAYS(Hoja1!C2218+1,Hoja1!I2218,DiasNOLaborables))</f>
        <v>18</v>
      </c>
      <c r="O2218" s="36" t="str">
        <f t="shared" si="115"/>
        <v/>
      </c>
      <c r="P2218" s="37"/>
      <c r="Q2218" s="37"/>
      <c r="R2218" s="37">
        <f t="shared" si="116"/>
        <v>20</v>
      </c>
      <c r="S2218" s="33"/>
    </row>
    <row r="2219" spans="1:19" ht="30" x14ac:dyDescent="0.25">
      <c r="A2219" s="53">
        <f t="shared" si="114"/>
        <v>2208</v>
      </c>
      <c r="B2219" s="54">
        <v>20209910040572</v>
      </c>
      <c r="C2219" s="55">
        <v>43983</v>
      </c>
      <c r="D2219" s="56" t="s">
        <v>120</v>
      </c>
      <c r="E2219" s="56" t="s">
        <v>75</v>
      </c>
      <c r="F2219" s="56" t="s">
        <v>94</v>
      </c>
      <c r="G2219" s="57" t="s">
        <v>126</v>
      </c>
      <c r="H2219" s="56" t="s">
        <v>42</v>
      </c>
      <c r="I2219" s="55">
        <v>43985</v>
      </c>
      <c r="J2219" s="58" t="s">
        <v>134</v>
      </c>
      <c r="K2219" s="53"/>
      <c r="L2219" s="34">
        <f>IFERROR(WORKDAY(C2219,R2219,DiasNOLaborables),"")</f>
        <v>44036</v>
      </c>
      <c r="M2219" s="35" t="str">
        <f>+IF(C2219="","",IF(I2219="","",(IF(I2219&lt;=L2219,"A TIEMPO","FUERA DE TIEMPO"))))</f>
        <v>A TIEMPO</v>
      </c>
      <c r="N2219" s="35">
        <f>IF(I2219="","",NETWORKDAYS(Hoja1!C2219+1,Hoja1!I2219,DiasNOLaborables))</f>
        <v>2</v>
      </c>
      <c r="O2219" s="36" t="str">
        <f t="shared" si="115"/>
        <v/>
      </c>
      <c r="P2219" s="37"/>
      <c r="Q2219" s="37"/>
      <c r="R2219" s="37">
        <f t="shared" si="116"/>
        <v>35</v>
      </c>
      <c r="S2219" s="33"/>
    </row>
    <row r="2220" spans="1:19" ht="30" x14ac:dyDescent="0.25">
      <c r="A2220" s="53">
        <f t="shared" si="114"/>
        <v>2209</v>
      </c>
      <c r="B2220" s="54">
        <v>20209910040592</v>
      </c>
      <c r="C2220" s="55">
        <v>43983</v>
      </c>
      <c r="D2220" s="56" t="s">
        <v>120</v>
      </c>
      <c r="E2220" s="56" t="s">
        <v>75</v>
      </c>
      <c r="F2220" s="56" t="s">
        <v>94</v>
      </c>
      <c r="G2220" s="57" t="s">
        <v>126</v>
      </c>
      <c r="H2220" s="56" t="s">
        <v>42</v>
      </c>
      <c r="I2220" s="55">
        <v>43985</v>
      </c>
      <c r="J2220" s="58" t="s">
        <v>134</v>
      </c>
      <c r="K2220" s="53"/>
      <c r="L2220" s="34">
        <f>IFERROR(WORKDAY(C2220,R2220,DiasNOLaborables),"")</f>
        <v>44036</v>
      </c>
      <c r="M2220" s="35" t="str">
        <f>+IF(C2220="","",IF(I2220="","",(IF(I2220&lt;=L2220,"A TIEMPO","FUERA DE TIEMPO"))))</f>
        <v>A TIEMPO</v>
      </c>
      <c r="N2220" s="35">
        <f>IF(I2220="","",NETWORKDAYS(Hoja1!C2220+1,Hoja1!I2220,DiasNOLaborables))</f>
        <v>2</v>
      </c>
      <c r="O2220" s="36" t="str">
        <f t="shared" si="115"/>
        <v/>
      </c>
      <c r="P2220" s="37"/>
      <c r="Q2220" s="37"/>
      <c r="R2220" s="37">
        <f t="shared" si="116"/>
        <v>35</v>
      </c>
      <c r="S2220" s="33"/>
    </row>
    <row r="2221" spans="1:19" ht="30" x14ac:dyDescent="0.25">
      <c r="A2221" s="53">
        <f t="shared" si="114"/>
        <v>2210</v>
      </c>
      <c r="B2221" s="54">
        <v>20209910040602</v>
      </c>
      <c r="C2221" s="55">
        <v>43983</v>
      </c>
      <c r="D2221" s="56" t="s">
        <v>120</v>
      </c>
      <c r="E2221" s="56" t="s">
        <v>75</v>
      </c>
      <c r="F2221" s="56" t="s">
        <v>94</v>
      </c>
      <c r="G2221" s="57" t="s">
        <v>126</v>
      </c>
      <c r="H2221" s="56" t="s">
        <v>42</v>
      </c>
      <c r="I2221" s="55">
        <v>43985</v>
      </c>
      <c r="J2221" s="58" t="s">
        <v>134</v>
      </c>
      <c r="K2221" s="53"/>
      <c r="L2221" s="34">
        <f>IFERROR(WORKDAY(C2221,R2221,DiasNOLaborables),"")</f>
        <v>44036</v>
      </c>
      <c r="M2221" s="35" t="str">
        <f>+IF(C2221="","",IF(I2221="","",(IF(I2221&lt;=L2221,"A TIEMPO","FUERA DE TIEMPO"))))</f>
        <v>A TIEMPO</v>
      </c>
      <c r="N2221" s="35">
        <f>IF(I2221="","",NETWORKDAYS(Hoja1!C2221+1,Hoja1!I2221,DiasNOLaborables))</f>
        <v>2</v>
      </c>
      <c r="O2221" s="36" t="str">
        <f t="shared" si="115"/>
        <v/>
      </c>
      <c r="P2221" s="37"/>
      <c r="Q2221" s="37"/>
      <c r="R2221" s="37">
        <f t="shared" si="116"/>
        <v>35</v>
      </c>
      <c r="S2221" s="33"/>
    </row>
    <row r="2222" spans="1:19" ht="30" x14ac:dyDescent="0.25">
      <c r="A2222" s="53">
        <f t="shared" si="114"/>
        <v>2211</v>
      </c>
      <c r="B2222" s="54">
        <v>20209910040612</v>
      </c>
      <c r="C2222" s="55">
        <v>43983</v>
      </c>
      <c r="D2222" s="56" t="s">
        <v>120</v>
      </c>
      <c r="E2222" s="56" t="s">
        <v>75</v>
      </c>
      <c r="F2222" s="56" t="s">
        <v>94</v>
      </c>
      <c r="G2222" s="57" t="s">
        <v>126</v>
      </c>
      <c r="H2222" s="56" t="s">
        <v>42</v>
      </c>
      <c r="I2222" s="55">
        <v>43985</v>
      </c>
      <c r="J2222" s="58" t="s">
        <v>134</v>
      </c>
      <c r="K2222" s="53"/>
      <c r="L2222" s="34">
        <f>IFERROR(WORKDAY(C2222,R2222,DiasNOLaborables),"")</f>
        <v>44036</v>
      </c>
      <c r="M2222" s="35" t="str">
        <f>+IF(C2222="","",IF(I2222="","",(IF(I2222&lt;=L2222,"A TIEMPO","FUERA DE TIEMPO"))))</f>
        <v>A TIEMPO</v>
      </c>
      <c r="N2222" s="35">
        <f>IF(I2222="","",NETWORKDAYS(Hoja1!C2222+1,Hoja1!I2222,DiasNOLaborables))</f>
        <v>2</v>
      </c>
      <c r="O2222" s="36" t="str">
        <f t="shared" si="115"/>
        <v/>
      </c>
      <c r="P2222" s="37"/>
      <c r="Q2222" s="37"/>
      <c r="R2222" s="37">
        <f t="shared" si="116"/>
        <v>35</v>
      </c>
      <c r="S2222" s="33"/>
    </row>
    <row r="2223" spans="1:19" ht="45" x14ac:dyDescent="0.25">
      <c r="A2223" s="53">
        <f t="shared" si="114"/>
        <v>2212</v>
      </c>
      <c r="B2223" s="54">
        <v>20209910040692</v>
      </c>
      <c r="C2223" s="55">
        <v>43983</v>
      </c>
      <c r="D2223" s="56" t="s">
        <v>120</v>
      </c>
      <c r="E2223" s="56" t="s">
        <v>85</v>
      </c>
      <c r="F2223" s="56" t="s">
        <v>92</v>
      </c>
      <c r="G2223" s="57" t="s">
        <v>126</v>
      </c>
      <c r="H2223" s="56" t="s">
        <v>54</v>
      </c>
      <c r="I2223" s="55">
        <v>43987</v>
      </c>
      <c r="J2223" s="58" t="s">
        <v>134</v>
      </c>
      <c r="K2223" s="53"/>
      <c r="L2223" s="34">
        <f>IFERROR(WORKDAY(C2223,R2223,DiasNOLaborables),"")</f>
        <v>44014</v>
      </c>
      <c r="M2223" s="35" t="str">
        <f>+IF(C2223="","",IF(I2223="","",(IF(I2223&lt;=L2223,"A TIEMPO","FUERA DE TIEMPO"))))</f>
        <v>A TIEMPO</v>
      </c>
      <c r="N2223" s="35">
        <f>IF(I2223="","",NETWORKDAYS(Hoja1!C2223+1,Hoja1!I2223,DiasNOLaborables))</f>
        <v>4</v>
      </c>
      <c r="O2223" s="36" t="str">
        <f t="shared" si="115"/>
        <v/>
      </c>
      <c r="P2223" s="37"/>
      <c r="Q2223" s="37"/>
      <c r="R2223" s="37">
        <f t="shared" si="116"/>
        <v>20</v>
      </c>
      <c r="S2223" s="33"/>
    </row>
    <row r="2224" spans="1:19" ht="45" x14ac:dyDescent="0.25">
      <c r="A2224" s="53">
        <f t="shared" si="114"/>
        <v>2213</v>
      </c>
      <c r="B2224" s="54">
        <v>20209910040712</v>
      </c>
      <c r="C2224" s="55">
        <v>43983</v>
      </c>
      <c r="D2224" s="56" t="s">
        <v>120</v>
      </c>
      <c r="E2224" s="56" t="s">
        <v>85</v>
      </c>
      <c r="F2224" s="56" t="s">
        <v>92</v>
      </c>
      <c r="G2224" s="57" t="s">
        <v>126</v>
      </c>
      <c r="H2224" s="56" t="s">
        <v>54</v>
      </c>
      <c r="I2224" s="55">
        <v>43991</v>
      </c>
      <c r="J2224" s="58" t="s">
        <v>134</v>
      </c>
      <c r="K2224" s="53"/>
      <c r="L2224" s="34">
        <f>IFERROR(WORKDAY(C2224,R2224,DiasNOLaborables),"")</f>
        <v>44014</v>
      </c>
      <c r="M2224" s="35" t="str">
        <f>+IF(C2224="","",IF(I2224="","",(IF(I2224&lt;=L2224,"A TIEMPO","FUERA DE TIEMPO"))))</f>
        <v>A TIEMPO</v>
      </c>
      <c r="N2224" s="35">
        <f>IF(I2224="","",NETWORKDAYS(Hoja1!C2224+1,Hoja1!I2224,DiasNOLaborables))</f>
        <v>6</v>
      </c>
      <c r="O2224" s="36" t="str">
        <f t="shared" si="115"/>
        <v/>
      </c>
      <c r="P2224" s="37"/>
      <c r="Q2224" s="37"/>
      <c r="R2224" s="37">
        <f t="shared" si="116"/>
        <v>20</v>
      </c>
      <c r="S2224" s="33"/>
    </row>
    <row r="2225" spans="1:19" ht="60" x14ac:dyDescent="0.25">
      <c r="A2225" s="53">
        <f t="shared" si="114"/>
        <v>2214</v>
      </c>
      <c r="B2225" s="54">
        <v>20200601093642</v>
      </c>
      <c r="C2225" s="55">
        <v>43983</v>
      </c>
      <c r="D2225" s="56" t="s">
        <v>124</v>
      </c>
      <c r="E2225" s="56" t="s">
        <v>85</v>
      </c>
      <c r="F2225" s="56" t="s">
        <v>109</v>
      </c>
      <c r="G2225" s="57" t="s">
        <v>126</v>
      </c>
      <c r="H2225" s="56" t="s">
        <v>44</v>
      </c>
      <c r="I2225" s="55">
        <v>43992</v>
      </c>
      <c r="J2225" s="58" t="s">
        <v>120</v>
      </c>
      <c r="K2225" s="53"/>
      <c r="L2225" s="34">
        <f>IFERROR(WORKDAY(C2225,R2225,DiasNOLaborables),"")</f>
        <v>44014</v>
      </c>
      <c r="M2225" s="35" t="str">
        <f>+IF(C2225="","",IF(I2225="","",(IF(I2225&lt;=L2225,"A TIEMPO","FUERA DE TIEMPO"))))</f>
        <v>A TIEMPO</v>
      </c>
      <c r="N2225" s="35">
        <f>IF(I2225="","",NETWORKDAYS(Hoja1!C2225+1,Hoja1!I2225,DiasNOLaborables))</f>
        <v>7</v>
      </c>
      <c r="O2225" s="36" t="str">
        <f t="shared" si="115"/>
        <v/>
      </c>
      <c r="P2225" s="37"/>
      <c r="Q2225" s="37"/>
      <c r="R2225" s="37">
        <f t="shared" si="116"/>
        <v>20</v>
      </c>
      <c r="S2225" s="33"/>
    </row>
    <row r="2226" spans="1:19" ht="60" x14ac:dyDescent="0.25">
      <c r="A2226" s="53">
        <f t="shared" si="114"/>
        <v>2215</v>
      </c>
      <c r="B2226" s="54">
        <v>20200601092306</v>
      </c>
      <c r="C2226" s="55">
        <v>43983</v>
      </c>
      <c r="D2226" s="56" t="s">
        <v>124</v>
      </c>
      <c r="E2226" s="56" t="s">
        <v>85</v>
      </c>
      <c r="F2226" s="56" t="s">
        <v>109</v>
      </c>
      <c r="G2226" s="57" t="s">
        <v>126</v>
      </c>
      <c r="H2226" s="56" t="s">
        <v>44</v>
      </c>
      <c r="I2226" s="55">
        <v>43992</v>
      </c>
      <c r="J2226" s="58" t="s">
        <v>120</v>
      </c>
      <c r="K2226" s="53"/>
      <c r="L2226" s="34">
        <f>IFERROR(WORKDAY(C2226,R2226,DiasNOLaborables),"")</f>
        <v>44014</v>
      </c>
      <c r="M2226" s="35" t="str">
        <f>+IF(C2226="","",IF(I2226="","",(IF(I2226&lt;=L2226,"A TIEMPO","FUERA DE TIEMPO"))))</f>
        <v>A TIEMPO</v>
      </c>
      <c r="N2226" s="35">
        <f>IF(I2226="","",NETWORKDAYS(Hoja1!C2226+1,Hoja1!I2226,DiasNOLaborables))</f>
        <v>7</v>
      </c>
      <c r="O2226" s="36" t="str">
        <f t="shared" si="115"/>
        <v/>
      </c>
      <c r="P2226" s="37"/>
      <c r="Q2226" s="37"/>
      <c r="R2226" s="37">
        <f t="shared" si="116"/>
        <v>20</v>
      </c>
      <c r="S2226" s="33"/>
    </row>
    <row r="2227" spans="1:19" ht="60" x14ac:dyDescent="0.25">
      <c r="A2227" s="53">
        <f t="shared" si="114"/>
        <v>2216</v>
      </c>
      <c r="B2227" s="54">
        <v>20200601091711</v>
      </c>
      <c r="C2227" s="55">
        <v>43983</v>
      </c>
      <c r="D2227" s="56" t="s">
        <v>124</v>
      </c>
      <c r="E2227" s="56" t="s">
        <v>85</v>
      </c>
      <c r="F2227" s="56" t="s">
        <v>109</v>
      </c>
      <c r="G2227" s="57" t="s">
        <v>126</v>
      </c>
      <c r="H2227" s="56" t="s">
        <v>44</v>
      </c>
      <c r="I2227" s="55">
        <v>43992</v>
      </c>
      <c r="J2227" s="58" t="s">
        <v>120</v>
      </c>
      <c r="K2227" s="53"/>
      <c r="L2227" s="34">
        <f>IFERROR(WORKDAY(C2227,R2227,DiasNOLaborables),"")</f>
        <v>44014</v>
      </c>
      <c r="M2227" s="35" t="str">
        <f>+IF(C2227="","",IF(I2227="","",(IF(I2227&lt;=L2227,"A TIEMPO","FUERA DE TIEMPO"))))</f>
        <v>A TIEMPO</v>
      </c>
      <c r="N2227" s="35">
        <f>IF(I2227="","",NETWORKDAYS(Hoja1!C2227+1,Hoja1!I2227,DiasNOLaborables))</f>
        <v>7</v>
      </c>
      <c r="O2227" s="36" t="str">
        <f t="shared" si="115"/>
        <v/>
      </c>
      <c r="P2227" s="37"/>
      <c r="Q2227" s="37"/>
      <c r="R2227" s="37">
        <f t="shared" si="116"/>
        <v>20</v>
      </c>
      <c r="S2227" s="33"/>
    </row>
    <row r="2228" spans="1:19" ht="60" x14ac:dyDescent="0.25">
      <c r="A2228" s="53">
        <f t="shared" si="114"/>
        <v>2217</v>
      </c>
      <c r="B2228" s="54">
        <v>20200601090432</v>
      </c>
      <c r="C2228" s="55">
        <v>43983</v>
      </c>
      <c r="D2228" s="56" t="s">
        <v>124</v>
      </c>
      <c r="E2228" s="56" t="s">
        <v>85</v>
      </c>
      <c r="F2228" s="56" t="s">
        <v>109</v>
      </c>
      <c r="G2228" s="57" t="s">
        <v>126</v>
      </c>
      <c r="H2228" s="56" t="s">
        <v>44</v>
      </c>
      <c r="I2228" s="55">
        <v>43992</v>
      </c>
      <c r="J2228" s="58" t="s">
        <v>120</v>
      </c>
      <c r="K2228" s="53"/>
      <c r="L2228" s="34">
        <f>IFERROR(WORKDAY(C2228,R2228,DiasNOLaborables),"")</f>
        <v>44014</v>
      </c>
      <c r="M2228" s="35" t="str">
        <f>+IF(C2228="","",IF(I2228="","",(IF(I2228&lt;=L2228,"A TIEMPO","FUERA DE TIEMPO"))))</f>
        <v>A TIEMPO</v>
      </c>
      <c r="N2228" s="35">
        <f>IF(I2228="","",NETWORKDAYS(Hoja1!C2228+1,Hoja1!I2228,DiasNOLaborables))</f>
        <v>7</v>
      </c>
      <c r="O2228" s="36" t="str">
        <f t="shared" si="115"/>
        <v/>
      </c>
      <c r="P2228" s="37"/>
      <c r="Q2228" s="37"/>
      <c r="R2228" s="37">
        <f t="shared" si="116"/>
        <v>20</v>
      </c>
      <c r="S2228" s="33"/>
    </row>
    <row r="2229" spans="1:19" ht="60" x14ac:dyDescent="0.25">
      <c r="A2229" s="53">
        <f t="shared" si="114"/>
        <v>2218</v>
      </c>
      <c r="B2229" s="54">
        <v>20209050045252</v>
      </c>
      <c r="C2229" s="55">
        <v>43983</v>
      </c>
      <c r="D2229" s="56" t="s">
        <v>124</v>
      </c>
      <c r="E2229" s="56" t="s">
        <v>85</v>
      </c>
      <c r="F2229" s="56" t="s">
        <v>109</v>
      </c>
      <c r="G2229" s="57" t="s">
        <v>126</v>
      </c>
      <c r="H2229" s="56" t="s">
        <v>44</v>
      </c>
      <c r="I2229" s="55">
        <v>43998</v>
      </c>
      <c r="J2229" s="58" t="s">
        <v>120</v>
      </c>
      <c r="K2229" s="53"/>
      <c r="L2229" s="34">
        <f>IFERROR(WORKDAY(C2229,R2229,DiasNOLaborables),"")</f>
        <v>44014</v>
      </c>
      <c r="M2229" s="35" t="str">
        <f>+IF(C2229="","",IF(I2229="","",(IF(I2229&lt;=L2229,"A TIEMPO","FUERA DE TIEMPO"))))</f>
        <v>A TIEMPO</v>
      </c>
      <c r="N2229" s="35">
        <f>IF(I2229="","",NETWORKDAYS(Hoja1!C2229+1,Hoja1!I2229,DiasNOLaborables))</f>
        <v>10</v>
      </c>
      <c r="O2229" s="36" t="str">
        <f t="shared" si="115"/>
        <v/>
      </c>
      <c r="P2229" s="37"/>
      <c r="Q2229" s="37"/>
      <c r="R2229" s="37">
        <f t="shared" si="116"/>
        <v>20</v>
      </c>
      <c r="S2229" s="33"/>
    </row>
    <row r="2230" spans="1:19" ht="60" x14ac:dyDescent="0.25">
      <c r="A2230" s="53">
        <f t="shared" si="114"/>
        <v>2219</v>
      </c>
      <c r="B2230" s="54">
        <v>20200601085130</v>
      </c>
      <c r="C2230" s="55">
        <v>43983</v>
      </c>
      <c r="D2230" s="56" t="s">
        <v>124</v>
      </c>
      <c r="E2230" s="56" t="s">
        <v>85</v>
      </c>
      <c r="F2230" s="56" t="s">
        <v>109</v>
      </c>
      <c r="G2230" s="57" t="s">
        <v>126</v>
      </c>
      <c r="H2230" s="56" t="s">
        <v>44</v>
      </c>
      <c r="I2230" s="55">
        <v>43992</v>
      </c>
      <c r="J2230" s="58" t="s">
        <v>120</v>
      </c>
      <c r="K2230" s="53"/>
      <c r="L2230" s="34">
        <f>IFERROR(WORKDAY(C2230,R2230,DiasNOLaborables),"")</f>
        <v>44014</v>
      </c>
      <c r="M2230" s="35" t="str">
        <f>+IF(C2230="","",IF(I2230="","",(IF(I2230&lt;=L2230,"A TIEMPO","FUERA DE TIEMPO"))))</f>
        <v>A TIEMPO</v>
      </c>
      <c r="N2230" s="35">
        <f>IF(I2230="","",NETWORKDAYS(Hoja1!C2230+1,Hoja1!I2230,DiasNOLaborables))</f>
        <v>7</v>
      </c>
      <c r="O2230" s="36" t="str">
        <f t="shared" si="115"/>
        <v/>
      </c>
      <c r="P2230" s="37"/>
      <c r="Q2230" s="37"/>
      <c r="R2230" s="37">
        <f t="shared" si="116"/>
        <v>20</v>
      </c>
      <c r="S2230" s="33"/>
    </row>
    <row r="2231" spans="1:19" ht="45" x14ac:dyDescent="0.25">
      <c r="A2231" s="53">
        <f t="shared" si="114"/>
        <v>2220</v>
      </c>
      <c r="B2231" s="54">
        <v>20209050045332</v>
      </c>
      <c r="C2231" s="55">
        <v>43983</v>
      </c>
      <c r="D2231" s="56" t="s">
        <v>120</v>
      </c>
      <c r="E2231" s="56" t="s">
        <v>85</v>
      </c>
      <c r="F2231" s="56" t="s">
        <v>89</v>
      </c>
      <c r="G2231" s="57" t="s">
        <v>125</v>
      </c>
      <c r="H2231" s="56" t="s">
        <v>45</v>
      </c>
      <c r="I2231" s="55">
        <v>43984</v>
      </c>
      <c r="J2231" s="58" t="s">
        <v>120</v>
      </c>
      <c r="K2231" s="53"/>
      <c r="L2231" s="34">
        <f>IFERROR(WORKDAY(C2231,R2231,DiasNOLaborables),"")</f>
        <v>44014</v>
      </c>
      <c r="M2231" s="35" t="str">
        <f>+IF(C2231="","",IF(I2231="","",(IF(I2231&lt;=L2231,"A TIEMPO","FUERA DE TIEMPO"))))</f>
        <v>A TIEMPO</v>
      </c>
      <c r="N2231" s="35">
        <f>IF(I2231="","",NETWORKDAYS(Hoja1!C2231+1,Hoja1!I2231,DiasNOLaborables))</f>
        <v>1</v>
      </c>
      <c r="O2231" s="36" t="str">
        <f t="shared" si="115"/>
        <v/>
      </c>
      <c r="P2231" s="37"/>
      <c r="Q2231" s="37"/>
      <c r="R2231" s="37">
        <f t="shared" si="116"/>
        <v>20</v>
      </c>
      <c r="S2231" s="33"/>
    </row>
    <row r="2232" spans="1:19" ht="60" x14ac:dyDescent="0.25">
      <c r="A2232" s="53">
        <f t="shared" si="114"/>
        <v>2221</v>
      </c>
      <c r="B2232" s="54">
        <v>20209050045242</v>
      </c>
      <c r="C2232" s="55">
        <v>43983</v>
      </c>
      <c r="D2232" s="56" t="s">
        <v>124</v>
      </c>
      <c r="E2232" s="56" t="s">
        <v>85</v>
      </c>
      <c r="F2232" s="56" t="s">
        <v>109</v>
      </c>
      <c r="G2232" s="57" t="s">
        <v>126</v>
      </c>
      <c r="H2232" s="56" t="s">
        <v>44</v>
      </c>
      <c r="I2232" s="55">
        <v>43998</v>
      </c>
      <c r="J2232" s="58" t="s">
        <v>120</v>
      </c>
      <c r="K2232" s="53"/>
      <c r="L2232" s="34">
        <f>IFERROR(WORKDAY(C2232,R2232,DiasNOLaborables),"")</f>
        <v>44014</v>
      </c>
      <c r="M2232" s="35" t="str">
        <f>+IF(C2232="","",IF(I2232="","",(IF(I2232&lt;=L2232,"A TIEMPO","FUERA DE TIEMPO"))))</f>
        <v>A TIEMPO</v>
      </c>
      <c r="N2232" s="35">
        <f>IF(I2232="","",NETWORKDAYS(Hoja1!C2232+1,Hoja1!I2232,DiasNOLaborables))</f>
        <v>10</v>
      </c>
      <c r="O2232" s="36" t="str">
        <f t="shared" si="115"/>
        <v/>
      </c>
      <c r="P2232" s="37"/>
      <c r="Q2232" s="37"/>
      <c r="R2232" s="37">
        <f t="shared" si="116"/>
        <v>20</v>
      </c>
      <c r="S2232" s="33"/>
    </row>
    <row r="2233" spans="1:19" ht="60" x14ac:dyDescent="0.25">
      <c r="A2233" s="53">
        <f t="shared" si="114"/>
        <v>2222</v>
      </c>
      <c r="B2233" s="54">
        <v>20209050045512</v>
      </c>
      <c r="C2233" s="55">
        <v>43983</v>
      </c>
      <c r="D2233" s="56" t="s">
        <v>124</v>
      </c>
      <c r="E2233" s="56" t="s">
        <v>85</v>
      </c>
      <c r="F2233" s="56" t="s">
        <v>109</v>
      </c>
      <c r="G2233" s="57" t="s">
        <v>126</v>
      </c>
      <c r="H2233" s="56" t="s">
        <v>44</v>
      </c>
      <c r="I2233" s="55">
        <v>43998</v>
      </c>
      <c r="J2233" s="58" t="s">
        <v>120</v>
      </c>
      <c r="K2233" s="53"/>
      <c r="L2233" s="34">
        <f>IFERROR(WORKDAY(C2233,R2233,DiasNOLaborables),"")</f>
        <v>44014</v>
      </c>
      <c r="M2233" s="35" t="str">
        <f>+IF(C2233="","",IF(I2233="","",(IF(I2233&lt;=L2233,"A TIEMPO","FUERA DE TIEMPO"))))</f>
        <v>A TIEMPO</v>
      </c>
      <c r="N2233" s="35">
        <f>IF(I2233="","",NETWORKDAYS(Hoja1!C2233+1,Hoja1!I2233,DiasNOLaborables))</f>
        <v>10</v>
      </c>
      <c r="O2233" s="36" t="str">
        <f t="shared" si="115"/>
        <v/>
      </c>
      <c r="P2233" s="37"/>
      <c r="Q2233" s="37"/>
      <c r="R2233" s="37">
        <f t="shared" si="116"/>
        <v>20</v>
      </c>
      <c r="S2233" s="33"/>
    </row>
    <row r="2234" spans="1:19" ht="60" x14ac:dyDescent="0.25">
      <c r="A2234" s="53">
        <f t="shared" si="114"/>
        <v>2223</v>
      </c>
      <c r="B2234" s="54">
        <v>20209050045522</v>
      </c>
      <c r="C2234" s="55">
        <v>43983</v>
      </c>
      <c r="D2234" s="56" t="s">
        <v>124</v>
      </c>
      <c r="E2234" s="56" t="s">
        <v>85</v>
      </c>
      <c r="F2234" s="56" t="s">
        <v>109</v>
      </c>
      <c r="G2234" s="57" t="s">
        <v>126</v>
      </c>
      <c r="H2234" s="56" t="s">
        <v>44</v>
      </c>
      <c r="I2234" s="55">
        <v>43998</v>
      </c>
      <c r="J2234" s="58" t="s">
        <v>120</v>
      </c>
      <c r="K2234" s="53"/>
      <c r="L2234" s="34">
        <f>IFERROR(WORKDAY(C2234,R2234,DiasNOLaborables),"")</f>
        <v>44014</v>
      </c>
      <c r="M2234" s="35" t="str">
        <f>+IF(C2234="","",IF(I2234="","",(IF(I2234&lt;=L2234,"A TIEMPO","FUERA DE TIEMPO"))))</f>
        <v>A TIEMPO</v>
      </c>
      <c r="N2234" s="35">
        <f>IF(I2234="","",NETWORKDAYS(Hoja1!C2234+1,Hoja1!I2234,DiasNOLaborables))</f>
        <v>10</v>
      </c>
      <c r="O2234" s="36" t="str">
        <f t="shared" si="115"/>
        <v/>
      </c>
      <c r="P2234" s="37"/>
      <c r="Q2234" s="37"/>
      <c r="R2234" s="37">
        <f t="shared" si="116"/>
        <v>20</v>
      </c>
      <c r="S2234" s="33"/>
    </row>
    <row r="2235" spans="1:19" ht="60" x14ac:dyDescent="0.25">
      <c r="A2235" s="53">
        <f t="shared" si="114"/>
        <v>2224</v>
      </c>
      <c r="B2235" s="54">
        <v>20209050045532</v>
      </c>
      <c r="C2235" s="55">
        <v>43983</v>
      </c>
      <c r="D2235" s="56" t="s">
        <v>124</v>
      </c>
      <c r="E2235" s="56" t="s">
        <v>85</v>
      </c>
      <c r="F2235" s="56" t="s">
        <v>109</v>
      </c>
      <c r="G2235" s="57" t="s">
        <v>126</v>
      </c>
      <c r="H2235" s="56" t="s">
        <v>44</v>
      </c>
      <c r="I2235" s="55">
        <v>43998</v>
      </c>
      <c r="J2235" s="58" t="s">
        <v>120</v>
      </c>
      <c r="K2235" s="53"/>
      <c r="L2235" s="34">
        <f>IFERROR(WORKDAY(C2235,R2235,DiasNOLaborables),"")</f>
        <v>44014</v>
      </c>
      <c r="M2235" s="35" t="str">
        <f>+IF(C2235="","",IF(I2235="","",(IF(I2235&lt;=L2235,"A TIEMPO","FUERA DE TIEMPO"))))</f>
        <v>A TIEMPO</v>
      </c>
      <c r="N2235" s="35">
        <f>IF(I2235="","",NETWORKDAYS(Hoja1!C2235+1,Hoja1!I2235,DiasNOLaborables))</f>
        <v>10</v>
      </c>
      <c r="O2235" s="36" t="str">
        <f t="shared" si="115"/>
        <v/>
      </c>
      <c r="P2235" s="37"/>
      <c r="Q2235" s="37"/>
      <c r="R2235" s="37">
        <f t="shared" si="116"/>
        <v>20</v>
      </c>
      <c r="S2235" s="33"/>
    </row>
    <row r="2236" spans="1:19" ht="60" x14ac:dyDescent="0.25">
      <c r="A2236" s="53">
        <f t="shared" si="114"/>
        <v>2225</v>
      </c>
      <c r="B2236" s="54">
        <v>20209050045542</v>
      </c>
      <c r="C2236" s="55">
        <v>43983</v>
      </c>
      <c r="D2236" s="56" t="s">
        <v>124</v>
      </c>
      <c r="E2236" s="56" t="s">
        <v>85</v>
      </c>
      <c r="F2236" s="56" t="s">
        <v>109</v>
      </c>
      <c r="G2236" s="57" t="s">
        <v>126</v>
      </c>
      <c r="H2236" s="56" t="s">
        <v>44</v>
      </c>
      <c r="I2236" s="55">
        <v>43998</v>
      </c>
      <c r="J2236" s="58" t="s">
        <v>120</v>
      </c>
      <c r="K2236" s="53"/>
      <c r="L2236" s="34">
        <f>IFERROR(WORKDAY(C2236,R2236,DiasNOLaborables),"")</f>
        <v>44014</v>
      </c>
      <c r="M2236" s="35" t="str">
        <f>+IF(C2236="","",IF(I2236="","",(IF(I2236&lt;=L2236,"A TIEMPO","FUERA DE TIEMPO"))))</f>
        <v>A TIEMPO</v>
      </c>
      <c r="N2236" s="35">
        <f>IF(I2236="","",NETWORKDAYS(Hoja1!C2236+1,Hoja1!I2236,DiasNOLaborables))</f>
        <v>10</v>
      </c>
      <c r="O2236" s="36" t="str">
        <f t="shared" si="115"/>
        <v/>
      </c>
      <c r="P2236" s="37"/>
      <c r="Q2236" s="37"/>
      <c r="R2236" s="37">
        <f t="shared" si="116"/>
        <v>20</v>
      </c>
      <c r="S2236" s="33"/>
    </row>
    <row r="2237" spans="1:19" ht="60" x14ac:dyDescent="0.25">
      <c r="A2237" s="53">
        <f t="shared" si="114"/>
        <v>2226</v>
      </c>
      <c r="B2237" s="54">
        <v>20209050045562</v>
      </c>
      <c r="C2237" s="55">
        <v>43984</v>
      </c>
      <c r="D2237" s="56" t="s">
        <v>124</v>
      </c>
      <c r="E2237" s="56" t="s">
        <v>85</v>
      </c>
      <c r="F2237" s="56" t="s">
        <v>109</v>
      </c>
      <c r="G2237" s="57" t="s">
        <v>126</v>
      </c>
      <c r="H2237" s="56" t="s">
        <v>44</v>
      </c>
      <c r="I2237" s="55">
        <v>43999</v>
      </c>
      <c r="J2237" s="58" t="s">
        <v>120</v>
      </c>
      <c r="K2237" s="53"/>
      <c r="L2237" s="34">
        <f>IFERROR(WORKDAY(C2237,R2237,DiasNOLaborables),"")</f>
        <v>44015</v>
      </c>
      <c r="M2237" s="35" t="str">
        <f>+IF(C2237="","",IF(I2237="","",(IF(I2237&lt;=L2237,"A TIEMPO","FUERA DE TIEMPO"))))</f>
        <v>A TIEMPO</v>
      </c>
      <c r="N2237" s="35">
        <f>IF(I2237="","",NETWORKDAYS(Hoja1!C2237+1,Hoja1!I2237,DiasNOLaborables))</f>
        <v>10</v>
      </c>
      <c r="O2237" s="36" t="str">
        <f t="shared" si="115"/>
        <v/>
      </c>
      <c r="P2237" s="37"/>
      <c r="Q2237" s="37"/>
      <c r="R2237" s="37">
        <f t="shared" si="116"/>
        <v>20</v>
      </c>
      <c r="S2237" s="33"/>
    </row>
    <row r="2238" spans="1:19" ht="60" x14ac:dyDescent="0.25">
      <c r="A2238" s="53">
        <f t="shared" si="114"/>
        <v>2227</v>
      </c>
      <c r="B2238" s="54">
        <v>20209050045642</v>
      </c>
      <c r="C2238" s="55">
        <v>43984</v>
      </c>
      <c r="D2238" s="56" t="s">
        <v>124</v>
      </c>
      <c r="E2238" s="56" t="s">
        <v>85</v>
      </c>
      <c r="F2238" s="56" t="s">
        <v>109</v>
      </c>
      <c r="G2238" s="57" t="s">
        <v>126</v>
      </c>
      <c r="H2238" s="56" t="s">
        <v>44</v>
      </c>
      <c r="I2238" s="55">
        <v>43999</v>
      </c>
      <c r="J2238" s="58" t="s">
        <v>120</v>
      </c>
      <c r="K2238" s="53"/>
      <c r="L2238" s="34">
        <f>IFERROR(WORKDAY(C2238,R2238,DiasNOLaborables),"")</f>
        <v>44015</v>
      </c>
      <c r="M2238" s="35" t="str">
        <f>+IF(C2238="","",IF(I2238="","",(IF(I2238&lt;=L2238,"A TIEMPO","FUERA DE TIEMPO"))))</f>
        <v>A TIEMPO</v>
      </c>
      <c r="N2238" s="35">
        <f>IF(I2238="","",NETWORKDAYS(Hoja1!C2238+1,Hoja1!I2238,DiasNOLaborables))</f>
        <v>10</v>
      </c>
      <c r="O2238" s="36" t="str">
        <f t="shared" si="115"/>
        <v/>
      </c>
      <c r="P2238" s="37"/>
      <c r="Q2238" s="37"/>
      <c r="R2238" s="37">
        <f t="shared" si="116"/>
        <v>20</v>
      </c>
      <c r="S2238" s="33"/>
    </row>
    <row r="2239" spans="1:19" ht="60" x14ac:dyDescent="0.25">
      <c r="A2239" s="53">
        <f t="shared" si="114"/>
        <v>2228</v>
      </c>
      <c r="B2239" s="54">
        <v>20209050045692</v>
      </c>
      <c r="C2239" s="55">
        <v>43984</v>
      </c>
      <c r="D2239" s="56" t="s">
        <v>124</v>
      </c>
      <c r="E2239" s="56" t="s">
        <v>85</v>
      </c>
      <c r="F2239" s="56" t="s">
        <v>109</v>
      </c>
      <c r="G2239" s="57" t="s">
        <v>126</v>
      </c>
      <c r="H2239" s="56" t="s">
        <v>44</v>
      </c>
      <c r="I2239" s="55">
        <v>43999</v>
      </c>
      <c r="J2239" s="58" t="s">
        <v>120</v>
      </c>
      <c r="K2239" s="53"/>
      <c r="L2239" s="34">
        <f>IFERROR(WORKDAY(C2239,R2239,DiasNOLaborables),"")</f>
        <v>44015</v>
      </c>
      <c r="M2239" s="35" t="str">
        <f>+IF(C2239="","",IF(I2239="","",(IF(I2239&lt;=L2239,"A TIEMPO","FUERA DE TIEMPO"))))</f>
        <v>A TIEMPO</v>
      </c>
      <c r="N2239" s="35">
        <f>IF(I2239="","",NETWORKDAYS(Hoja1!C2239+1,Hoja1!I2239,DiasNOLaborables))</f>
        <v>10</v>
      </c>
      <c r="O2239" s="36" t="str">
        <f t="shared" si="115"/>
        <v/>
      </c>
      <c r="P2239" s="37"/>
      <c r="Q2239" s="37"/>
      <c r="R2239" s="37">
        <f t="shared" si="116"/>
        <v>20</v>
      </c>
      <c r="S2239" s="33"/>
    </row>
    <row r="2240" spans="1:19" ht="60" x14ac:dyDescent="0.25">
      <c r="A2240" s="53">
        <f t="shared" si="114"/>
        <v>2229</v>
      </c>
      <c r="B2240" s="54">
        <v>20209050045732</v>
      </c>
      <c r="C2240" s="55">
        <v>43984</v>
      </c>
      <c r="D2240" s="56" t="s">
        <v>124</v>
      </c>
      <c r="E2240" s="56" t="s">
        <v>85</v>
      </c>
      <c r="F2240" s="56" t="s">
        <v>109</v>
      </c>
      <c r="G2240" s="57" t="s">
        <v>126</v>
      </c>
      <c r="H2240" s="56" t="s">
        <v>44</v>
      </c>
      <c r="I2240" s="55">
        <v>43999</v>
      </c>
      <c r="J2240" s="58" t="s">
        <v>120</v>
      </c>
      <c r="K2240" s="53"/>
      <c r="L2240" s="34">
        <f>IFERROR(WORKDAY(C2240,R2240,DiasNOLaborables),"")</f>
        <v>44015</v>
      </c>
      <c r="M2240" s="35" t="str">
        <f>+IF(C2240="","",IF(I2240="","",(IF(I2240&lt;=L2240,"A TIEMPO","FUERA DE TIEMPO"))))</f>
        <v>A TIEMPO</v>
      </c>
      <c r="N2240" s="35">
        <f>IF(I2240="","",NETWORKDAYS(Hoja1!C2240+1,Hoja1!I2240,DiasNOLaborables))</f>
        <v>10</v>
      </c>
      <c r="O2240" s="36" t="str">
        <f t="shared" si="115"/>
        <v/>
      </c>
      <c r="P2240" s="37"/>
      <c r="Q2240" s="37"/>
      <c r="R2240" s="37">
        <f t="shared" si="116"/>
        <v>20</v>
      </c>
      <c r="S2240" s="33"/>
    </row>
    <row r="2241" spans="1:19" ht="60" x14ac:dyDescent="0.25">
      <c r="A2241" s="53">
        <f t="shared" si="114"/>
        <v>2230</v>
      </c>
      <c r="B2241" s="54">
        <v>20209050045792</v>
      </c>
      <c r="C2241" s="55">
        <v>43984</v>
      </c>
      <c r="D2241" s="56" t="s">
        <v>124</v>
      </c>
      <c r="E2241" s="56" t="s">
        <v>85</v>
      </c>
      <c r="F2241" s="56" t="s">
        <v>109</v>
      </c>
      <c r="G2241" s="57" t="s">
        <v>126</v>
      </c>
      <c r="H2241" s="56" t="s">
        <v>44</v>
      </c>
      <c r="I2241" s="55">
        <v>43999</v>
      </c>
      <c r="J2241" s="58" t="s">
        <v>120</v>
      </c>
      <c r="K2241" s="53"/>
      <c r="L2241" s="34">
        <f>IFERROR(WORKDAY(C2241,R2241,DiasNOLaborables),"")</f>
        <v>44015</v>
      </c>
      <c r="M2241" s="35" t="str">
        <f>+IF(C2241="","",IF(I2241="","",(IF(I2241&lt;=L2241,"A TIEMPO","FUERA DE TIEMPO"))))</f>
        <v>A TIEMPO</v>
      </c>
      <c r="N2241" s="35">
        <f>IF(I2241="","",NETWORKDAYS(Hoja1!C2241+1,Hoja1!I2241,DiasNOLaborables))</f>
        <v>10</v>
      </c>
      <c r="O2241" s="36" t="str">
        <f t="shared" si="115"/>
        <v/>
      </c>
      <c r="P2241" s="37"/>
      <c r="Q2241" s="37"/>
      <c r="R2241" s="37">
        <f t="shared" si="116"/>
        <v>20</v>
      </c>
      <c r="S2241" s="33"/>
    </row>
    <row r="2242" spans="1:19" ht="60" x14ac:dyDescent="0.25">
      <c r="A2242" s="53">
        <f t="shared" si="114"/>
        <v>2231</v>
      </c>
      <c r="B2242" s="54">
        <v>20209050045892</v>
      </c>
      <c r="C2242" s="55">
        <v>43984</v>
      </c>
      <c r="D2242" s="56" t="s">
        <v>124</v>
      </c>
      <c r="E2242" s="56" t="s">
        <v>85</v>
      </c>
      <c r="F2242" s="56" t="s">
        <v>109</v>
      </c>
      <c r="G2242" s="57" t="s">
        <v>126</v>
      </c>
      <c r="H2242" s="56" t="s">
        <v>44</v>
      </c>
      <c r="I2242" s="55">
        <v>43999</v>
      </c>
      <c r="J2242" s="58" t="s">
        <v>120</v>
      </c>
      <c r="K2242" s="53"/>
      <c r="L2242" s="34">
        <f>IFERROR(WORKDAY(C2242,R2242,DiasNOLaborables),"")</f>
        <v>44015</v>
      </c>
      <c r="M2242" s="35" t="str">
        <f>+IF(C2242="","",IF(I2242="","",(IF(I2242&lt;=L2242,"A TIEMPO","FUERA DE TIEMPO"))))</f>
        <v>A TIEMPO</v>
      </c>
      <c r="N2242" s="35">
        <f>IF(I2242="","",NETWORKDAYS(Hoja1!C2242+1,Hoja1!I2242,DiasNOLaborables))</f>
        <v>10</v>
      </c>
      <c r="O2242" s="36" t="str">
        <f t="shared" si="115"/>
        <v/>
      </c>
      <c r="P2242" s="37"/>
      <c r="Q2242" s="37"/>
      <c r="R2242" s="37">
        <f t="shared" si="116"/>
        <v>20</v>
      </c>
      <c r="S2242" s="33"/>
    </row>
    <row r="2243" spans="1:19" ht="60" x14ac:dyDescent="0.25">
      <c r="A2243" s="53">
        <f t="shared" si="114"/>
        <v>2232</v>
      </c>
      <c r="B2243" s="54">
        <v>20209050045902</v>
      </c>
      <c r="C2243" s="55">
        <v>43984</v>
      </c>
      <c r="D2243" s="56" t="s">
        <v>124</v>
      </c>
      <c r="E2243" s="56" t="s">
        <v>85</v>
      </c>
      <c r="F2243" s="56" t="s">
        <v>109</v>
      </c>
      <c r="G2243" s="57" t="s">
        <v>126</v>
      </c>
      <c r="H2243" s="56" t="s">
        <v>44</v>
      </c>
      <c r="I2243" s="55">
        <v>43999</v>
      </c>
      <c r="J2243" s="58" t="s">
        <v>120</v>
      </c>
      <c r="K2243" s="53"/>
      <c r="L2243" s="34">
        <f>IFERROR(WORKDAY(C2243,R2243,DiasNOLaborables),"")</f>
        <v>44015</v>
      </c>
      <c r="M2243" s="35" t="str">
        <f>+IF(C2243="","",IF(I2243="","",(IF(I2243&lt;=L2243,"A TIEMPO","FUERA DE TIEMPO"))))</f>
        <v>A TIEMPO</v>
      </c>
      <c r="N2243" s="35">
        <f>IF(I2243="","",NETWORKDAYS(Hoja1!C2243+1,Hoja1!I2243,DiasNOLaborables))</f>
        <v>10</v>
      </c>
      <c r="O2243" s="36" t="str">
        <f t="shared" si="115"/>
        <v/>
      </c>
      <c r="P2243" s="37"/>
      <c r="Q2243" s="37"/>
      <c r="R2243" s="37">
        <f t="shared" si="116"/>
        <v>20</v>
      </c>
      <c r="S2243" s="33"/>
    </row>
    <row r="2244" spans="1:19" ht="60" x14ac:dyDescent="0.25">
      <c r="A2244" s="53">
        <f t="shared" si="114"/>
        <v>2233</v>
      </c>
      <c r="B2244" s="54">
        <v>20209050045912</v>
      </c>
      <c r="C2244" s="55">
        <v>43984</v>
      </c>
      <c r="D2244" s="56" t="s">
        <v>124</v>
      </c>
      <c r="E2244" s="56" t="s">
        <v>85</v>
      </c>
      <c r="F2244" s="56" t="s">
        <v>109</v>
      </c>
      <c r="G2244" s="57" t="s">
        <v>126</v>
      </c>
      <c r="H2244" s="56" t="s">
        <v>44</v>
      </c>
      <c r="I2244" s="55">
        <v>43999</v>
      </c>
      <c r="J2244" s="58" t="s">
        <v>120</v>
      </c>
      <c r="K2244" s="53"/>
      <c r="L2244" s="34">
        <f>IFERROR(WORKDAY(C2244,R2244,DiasNOLaborables),"")</f>
        <v>44015</v>
      </c>
      <c r="M2244" s="35" t="str">
        <f>+IF(C2244="","",IF(I2244="","",(IF(I2244&lt;=L2244,"A TIEMPO","FUERA DE TIEMPO"))))</f>
        <v>A TIEMPO</v>
      </c>
      <c r="N2244" s="35">
        <f>IF(I2244="","",NETWORKDAYS(Hoja1!C2244+1,Hoja1!I2244,DiasNOLaborables))</f>
        <v>10</v>
      </c>
      <c r="O2244" s="36" t="str">
        <f t="shared" si="115"/>
        <v/>
      </c>
      <c r="P2244" s="37"/>
      <c r="Q2244" s="37"/>
      <c r="R2244" s="37">
        <f t="shared" si="116"/>
        <v>20</v>
      </c>
      <c r="S2244" s="33"/>
    </row>
    <row r="2245" spans="1:19" ht="60" x14ac:dyDescent="0.25">
      <c r="A2245" s="53">
        <f t="shared" si="114"/>
        <v>2234</v>
      </c>
      <c r="B2245" s="54">
        <v>20209050045932</v>
      </c>
      <c r="C2245" s="55">
        <v>43984</v>
      </c>
      <c r="D2245" s="56" t="s">
        <v>124</v>
      </c>
      <c r="E2245" s="56" t="s">
        <v>85</v>
      </c>
      <c r="F2245" s="56" t="s">
        <v>109</v>
      </c>
      <c r="G2245" s="57" t="s">
        <v>126</v>
      </c>
      <c r="H2245" s="56" t="s">
        <v>44</v>
      </c>
      <c r="I2245" s="55">
        <v>43999</v>
      </c>
      <c r="J2245" s="58" t="s">
        <v>120</v>
      </c>
      <c r="K2245" s="53"/>
      <c r="L2245" s="34">
        <f>IFERROR(WORKDAY(C2245,R2245,DiasNOLaborables),"")</f>
        <v>44015</v>
      </c>
      <c r="M2245" s="35" t="str">
        <f>+IF(C2245="","",IF(I2245="","",(IF(I2245&lt;=L2245,"A TIEMPO","FUERA DE TIEMPO"))))</f>
        <v>A TIEMPO</v>
      </c>
      <c r="N2245" s="35">
        <f>IF(I2245="","",NETWORKDAYS(Hoja1!C2245+1,Hoja1!I2245,DiasNOLaborables))</f>
        <v>10</v>
      </c>
      <c r="O2245" s="36" t="str">
        <f t="shared" si="115"/>
        <v/>
      </c>
      <c r="P2245" s="37"/>
      <c r="Q2245" s="37"/>
      <c r="R2245" s="37">
        <f t="shared" si="116"/>
        <v>20</v>
      </c>
      <c r="S2245" s="33"/>
    </row>
    <row r="2246" spans="1:19" ht="60" x14ac:dyDescent="0.25">
      <c r="A2246" s="53">
        <f t="shared" si="114"/>
        <v>2235</v>
      </c>
      <c r="B2246" s="54">
        <v>20209050045632</v>
      </c>
      <c r="C2246" s="55">
        <v>43984</v>
      </c>
      <c r="D2246" s="56" t="s">
        <v>123</v>
      </c>
      <c r="E2246" s="56" t="s">
        <v>85</v>
      </c>
      <c r="F2246" s="56" t="s">
        <v>109</v>
      </c>
      <c r="G2246" s="57" t="s">
        <v>126</v>
      </c>
      <c r="H2246" s="56" t="s">
        <v>44</v>
      </c>
      <c r="I2246" s="55">
        <v>43994</v>
      </c>
      <c r="J2246" s="58" t="s">
        <v>120</v>
      </c>
      <c r="K2246" s="53"/>
      <c r="L2246" s="34">
        <f>IFERROR(WORKDAY(C2246,R2246,DiasNOLaborables),"")</f>
        <v>44015</v>
      </c>
      <c r="M2246" s="35" t="str">
        <f>+IF(C2246="","",IF(I2246="","",(IF(I2246&lt;=L2246,"A TIEMPO","FUERA DE TIEMPO"))))</f>
        <v>A TIEMPO</v>
      </c>
      <c r="N2246" s="35">
        <f>IF(I2246="","",NETWORKDAYS(Hoja1!C2246+1,Hoja1!I2246,DiasNOLaborables))</f>
        <v>8</v>
      </c>
      <c r="O2246" s="36" t="str">
        <f t="shared" si="115"/>
        <v/>
      </c>
      <c r="P2246" s="37"/>
      <c r="Q2246" s="37"/>
      <c r="R2246" s="37">
        <f t="shared" si="116"/>
        <v>20</v>
      </c>
      <c r="S2246" s="33"/>
    </row>
    <row r="2247" spans="1:19" ht="60" x14ac:dyDescent="0.25">
      <c r="A2247" s="53">
        <f t="shared" si="114"/>
        <v>2236</v>
      </c>
      <c r="B2247" s="54">
        <v>20209910041072</v>
      </c>
      <c r="C2247" s="55">
        <v>43984</v>
      </c>
      <c r="D2247" s="56" t="s">
        <v>123</v>
      </c>
      <c r="E2247" s="56" t="s">
        <v>85</v>
      </c>
      <c r="F2247" s="56" t="s">
        <v>109</v>
      </c>
      <c r="G2247" s="57" t="s">
        <v>126</v>
      </c>
      <c r="H2247" s="56" t="s">
        <v>44</v>
      </c>
      <c r="I2247" s="55">
        <v>43994</v>
      </c>
      <c r="J2247" s="58" t="s">
        <v>120</v>
      </c>
      <c r="K2247" s="53"/>
      <c r="L2247" s="34">
        <f>IFERROR(WORKDAY(C2247,R2247,DiasNOLaborables),"")</f>
        <v>44015</v>
      </c>
      <c r="M2247" s="35" t="str">
        <f>+IF(C2247="","",IF(I2247="","",(IF(I2247&lt;=L2247,"A TIEMPO","FUERA DE TIEMPO"))))</f>
        <v>A TIEMPO</v>
      </c>
      <c r="N2247" s="35">
        <f>IF(I2247="","",NETWORKDAYS(Hoja1!C2247+1,Hoja1!I2247,DiasNOLaborables))</f>
        <v>8</v>
      </c>
      <c r="O2247" s="36" t="str">
        <f t="shared" si="115"/>
        <v/>
      </c>
      <c r="P2247" s="37"/>
      <c r="Q2247" s="37"/>
      <c r="R2247" s="37">
        <f t="shared" si="116"/>
        <v>20</v>
      </c>
      <c r="S2247" s="33"/>
    </row>
    <row r="2248" spans="1:19" ht="60" x14ac:dyDescent="0.25">
      <c r="A2248" s="53">
        <f t="shared" si="114"/>
        <v>2237</v>
      </c>
      <c r="B2248" s="54">
        <v>20209050045952</v>
      </c>
      <c r="C2248" s="55">
        <v>43984</v>
      </c>
      <c r="D2248" s="56" t="s">
        <v>123</v>
      </c>
      <c r="E2248" s="56" t="s">
        <v>85</v>
      </c>
      <c r="F2248" s="56" t="s">
        <v>109</v>
      </c>
      <c r="G2248" s="57" t="s">
        <v>126</v>
      </c>
      <c r="H2248" s="56" t="s">
        <v>44</v>
      </c>
      <c r="I2248" s="55">
        <v>43994</v>
      </c>
      <c r="J2248" s="58" t="s">
        <v>120</v>
      </c>
      <c r="K2248" s="53"/>
      <c r="L2248" s="34">
        <f>IFERROR(WORKDAY(C2248,R2248,DiasNOLaborables),"")</f>
        <v>44015</v>
      </c>
      <c r="M2248" s="35" t="str">
        <f>+IF(C2248="","",IF(I2248="","",(IF(I2248&lt;=L2248,"A TIEMPO","FUERA DE TIEMPO"))))</f>
        <v>A TIEMPO</v>
      </c>
      <c r="N2248" s="35">
        <f>IF(I2248="","",NETWORKDAYS(Hoja1!C2248+1,Hoja1!I2248,DiasNOLaborables))</f>
        <v>8</v>
      </c>
      <c r="O2248" s="36" t="str">
        <f t="shared" si="115"/>
        <v/>
      </c>
      <c r="P2248" s="37"/>
      <c r="Q2248" s="37"/>
      <c r="R2248" s="37">
        <f t="shared" si="116"/>
        <v>20</v>
      </c>
      <c r="S2248" s="33"/>
    </row>
    <row r="2249" spans="1:19" ht="60" x14ac:dyDescent="0.25">
      <c r="A2249" s="53">
        <f t="shared" si="114"/>
        <v>2238</v>
      </c>
      <c r="B2249" s="54">
        <v>20209050045962</v>
      </c>
      <c r="C2249" s="55">
        <v>43984</v>
      </c>
      <c r="D2249" s="56" t="s">
        <v>123</v>
      </c>
      <c r="E2249" s="56" t="s">
        <v>85</v>
      </c>
      <c r="F2249" s="56" t="s">
        <v>109</v>
      </c>
      <c r="G2249" s="57" t="s">
        <v>126</v>
      </c>
      <c r="H2249" s="56" t="s">
        <v>44</v>
      </c>
      <c r="I2249" s="55">
        <v>43994</v>
      </c>
      <c r="J2249" s="58" t="s">
        <v>120</v>
      </c>
      <c r="K2249" s="53"/>
      <c r="L2249" s="34">
        <f>IFERROR(WORKDAY(C2249,R2249,DiasNOLaborables),"")</f>
        <v>44015</v>
      </c>
      <c r="M2249" s="35" t="str">
        <f>+IF(C2249="","",IF(I2249="","",(IF(I2249&lt;=L2249,"A TIEMPO","FUERA DE TIEMPO"))))</f>
        <v>A TIEMPO</v>
      </c>
      <c r="N2249" s="35">
        <f>IF(I2249="","",NETWORKDAYS(Hoja1!C2249+1,Hoja1!I2249,DiasNOLaborables))</f>
        <v>8</v>
      </c>
      <c r="O2249" s="36" t="str">
        <f t="shared" si="115"/>
        <v/>
      </c>
      <c r="P2249" s="37"/>
      <c r="Q2249" s="37"/>
      <c r="R2249" s="37">
        <f t="shared" si="116"/>
        <v>20</v>
      </c>
      <c r="S2249" s="33"/>
    </row>
    <row r="2250" spans="1:19" ht="60" x14ac:dyDescent="0.25">
      <c r="A2250" s="53">
        <f t="shared" ref="A2250:A2313" si="117">IF(B2250&lt;&gt;"",A2249+1,"")</f>
        <v>2239</v>
      </c>
      <c r="B2250" s="54">
        <v>20200602195407</v>
      </c>
      <c r="C2250" s="55">
        <v>43984</v>
      </c>
      <c r="D2250" s="56" t="s">
        <v>124</v>
      </c>
      <c r="E2250" s="56" t="s">
        <v>85</v>
      </c>
      <c r="F2250" s="56" t="s">
        <v>109</v>
      </c>
      <c r="G2250" s="57" t="s">
        <v>126</v>
      </c>
      <c r="H2250" s="56" t="s">
        <v>44</v>
      </c>
      <c r="I2250" s="55">
        <v>43998</v>
      </c>
      <c r="J2250" s="58" t="s">
        <v>120</v>
      </c>
      <c r="K2250" s="53"/>
      <c r="L2250" s="34">
        <f>IFERROR(WORKDAY(C2250,R2250,DiasNOLaborables),"")</f>
        <v>44015</v>
      </c>
      <c r="M2250" s="35" t="str">
        <f>+IF(C2250="","",IF(I2250="","",(IF(I2250&lt;=L2250,"A TIEMPO","FUERA DE TIEMPO"))))</f>
        <v>A TIEMPO</v>
      </c>
      <c r="N2250" s="35">
        <f>IF(I2250="","",NETWORKDAYS(Hoja1!C2250+1,Hoja1!I2250,DiasNOLaborables))</f>
        <v>9</v>
      </c>
      <c r="O2250" s="36" t="str">
        <f t="shared" si="115"/>
        <v/>
      </c>
      <c r="P2250" s="37"/>
      <c r="Q2250" s="37"/>
      <c r="R2250" s="37">
        <f t="shared" si="116"/>
        <v>20</v>
      </c>
      <c r="S2250" s="33"/>
    </row>
    <row r="2251" spans="1:19" ht="60" x14ac:dyDescent="0.25">
      <c r="A2251" s="53">
        <f t="shared" si="117"/>
        <v>2240</v>
      </c>
      <c r="B2251" s="54">
        <v>20200602193613</v>
      </c>
      <c r="C2251" s="55">
        <v>43984</v>
      </c>
      <c r="D2251" s="56" t="s">
        <v>124</v>
      </c>
      <c r="E2251" s="56" t="s">
        <v>85</v>
      </c>
      <c r="F2251" s="56" t="s">
        <v>109</v>
      </c>
      <c r="G2251" s="57" t="s">
        <v>126</v>
      </c>
      <c r="H2251" s="56" t="s">
        <v>44</v>
      </c>
      <c r="I2251" s="55">
        <v>43998</v>
      </c>
      <c r="J2251" s="58" t="s">
        <v>120</v>
      </c>
      <c r="K2251" s="53"/>
      <c r="L2251" s="34">
        <f>IFERROR(WORKDAY(C2251,R2251,DiasNOLaborables),"")</f>
        <v>44015</v>
      </c>
      <c r="M2251" s="35" t="str">
        <f>+IF(C2251="","",IF(I2251="","",(IF(I2251&lt;=L2251,"A TIEMPO","FUERA DE TIEMPO"))))</f>
        <v>A TIEMPO</v>
      </c>
      <c r="N2251" s="35">
        <f>IF(I2251="","",NETWORKDAYS(Hoja1!C2251+1,Hoja1!I2251,DiasNOLaborables))</f>
        <v>9</v>
      </c>
      <c r="O2251" s="36" t="str">
        <f t="shared" si="115"/>
        <v/>
      </c>
      <c r="P2251" s="37"/>
      <c r="Q2251" s="37"/>
      <c r="R2251" s="37">
        <f t="shared" si="116"/>
        <v>20</v>
      </c>
      <c r="S2251" s="33"/>
    </row>
    <row r="2252" spans="1:19" ht="60" x14ac:dyDescent="0.25">
      <c r="A2252" s="53">
        <f t="shared" si="117"/>
        <v>2241</v>
      </c>
      <c r="B2252" s="54">
        <v>20200602172117</v>
      </c>
      <c r="C2252" s="55">
        <v>43984</v>
      </c>
      <c r="D2252" s="56" t="s">
        <v>124</v>
      </c>
      <c r="E2252" s="56" t="s">
        <v>85</v>
      </c>
      <c r="F2252" s="56" t="s">
        <v>109</v>
      </c>
      <c r="G2252" s="57" t="s">
        <v>126</v>
      </c>
      <c r="H2252" s="56" t="s">
        <v>44</v>
      </c>
      <c r="I2252" s="55">
        <v>43998</v>
      </c>
      <c r="J2252" s="58" t="s">
        <v>120</v>
      </c>
      <c r="K2252" s="53"/>
      <c r="L2252" s="34">
        <f>IFERROR(WORKDAY(C2252,R2252,DiasNOLaborables),"")</f>
        <v>44015</v>
      </c>
      <c r="M2252" s="35" t="str">
        <f>+IF(C2252="","",IF(I2252="","",(IF(I2252&lt;=L2252,"A TIEMPO","FUERA DE TIEMPO"))))</f>
        <v>A TIEMPO</v>
      </c>
      <c r="N2252" s="35">
        <f>IF(I2252="","",NETWORKDAYS(Hoja1!C2252+1,Hoja1!I2252,DiasNOLaborables))</f>
        <v>9</v>
      </c>
      <c r="O2252" s="36" t="str">
        <f t="shared" si="115"/>
        <v/>
      </c>
      <c r="P2252" s="37"/>
      <c r="Q2252" s="37"/>
      <c r="R2252" s="37">
        <f t="shared" si="116"/>
        <v>20</v>
      </c>
      <c r="S2252" s="33"/>
    </row>
    <row r="2253" spans="1:19" ht="60" x14ac:dyDescent="0.25">
      <c r="A2253" s="53">
        <f t="shared" si="117"/>
        <v>2242</v>
      </c>
      <c r="B2253" s="54">
        <v>20200602165600</v>
      </c>
      <c r="C2253" s="55">
        <v>43984</v>
      </c>
      <c r="D2253" s="56" t="s">
        <v>124</v>
      </c>
      <c r="E2253" s="56" t="s">
        <v>85</v>
      </c>
      <c r="F2253" s="56" t="s">
        <v>109</v>
      </c>
      <c r="G2253" s="57" t="s">
        <v>126</v>
      </c>
      <c r="H2253" s="56" t="s">
        <v>44</v>
      </c>
      <c r="I2253" s="55">
        <v>43998</v>
      </c>
      <c r="J2253" s="58" t="s">
        <v>120</v>
      </c>
      <c r="K2253" s="53"/>
      <c r="L2253" s="34">
        <f>IFERROR(WORKDAY(C2253,R2253,DiasNOLaborables),"")</f>
        <v>44015</v>
      </c>
      <c r="M2253" s="35" t="str">
        <f>+IF(C2253="","",IF(I2253="","",(IF(I2253&lt;=L2253,"A TIEMPO","FUERA DE TIEMPO"))))</f>
        <v>A TIEMPO</v>
      </c>
      <c r="N2253" s="35">
        <f>IF(I2253="","",NETWORKDAYS(Hoja1!C2253+1,Hoja1!I2253,DiasNOLaborables))</f>
        <v>9</v>
      </c>
      <c r="O2253" s="36" t="str">
        <f t="shared" si="115"/>
        <v/>
      </c>
      <c r="P2253" s="37"/>
      <c r="Q2253" s="37"/>
      <c r="R2253" s="37">
        <f t="shared" si="116"/>
        <v>20</v>
      </c>
      <c r="S2253" s="33"/>
    </row>
    <row r="2254" spans="1:19" ht="60" x14ac:dyDescent="0.25">
      <c r="A2254" s="53">
        <f t="shared" si="117"/>
        <v>2243</v>
      </c>
      <c r="B2254" s="54">
        <v>20200602153529</v>
      </c>
      <c r="C2254" s="55">
        <v>43984</v>
      </c>
      <c r="D2254" s="56" t="s">
        <v>124</v>
      </c>
      <c r="E2254" s="56" t="s">
        <v>85</v>
      </c>
      <c r="F2254" s="56" t="s">
        <v>109</v>
      </c>
      <c r="G2254" s="57" t="s">
        <v>126</v>
      </c>
      <c r="H2254" s="56" t="s">
        <v>44</v>
      </c>
      <c r="I2254" s="55">
        <v>43998</v>
      </c>
      <c r="J2254" s="58" t="s">
        <v>120</v>
      </c>
      <c r="K2254" s="53"/>
      <c r="L2254" s="34">
        <f>IFERROR(WORKDAY(C2254,R2254,DiasNOLaborables),"")</f>
        <v>44015</v>
      </c>
      <c r="M2254" s="35" t="str">
        <f>+IF(C2254="","",IF(I2254="","",(IF(I2254&lt;=L2254,"A TIEMPO","FUERA DE TIEMPO"))))</f>
        <v>A TIEMPO</v>
      </c>
      <c r="N2254" s="35">
        <f>IF(I2254="","",NETWORKDAYS(Hoja1!C2254+1,Hoja1!I2254,DiasNOLaborables))</f>
        <v>9</v>
      </c>
      <c r="O2254" s="36" t="str">
        <f t="shared" si="115"/>
        <v/>
      </c>
      <c r="P2254" s="37"/>
      <c r="Q2254" s="37"/>
      <c r="R2254" s="37">
        <f t="shared" si="116"/>
        <v>20</v>
      </c>
      <c r="S2254" s="33"/>
    </row>
    <row r="2255" spans="1:19" ht="60" x14ac:dyDescent="0.25">
      <c r="A2255" s="53">
        <f t="shared" si="117"/>
        <v>2244</v>
      </c>
      <c r="B2255" s="54">
        <v>20200602120226</v>
      </c>
      <c r="C2255" s="55">
        <v>43984</v>
      </c>
      <c r="D2255" s="56" t="s">
        <v>124</v>
      </c>
      <c r="E2255" s="56" t="s">
        <v>85</v>
      </c>
      <c r="F2255" s="56" t="s">
        <v>109</v>
      </c>
      <c r="G2255" s="57" t="s">
        <v>126</v>
      </c>
      <c r="H2255" s="56" t="s">
        <v>44</v>
      </c>
      <c r="I2255" s="55">
        <v>43998</v>
      </c>
      <c r="J2255" s="58" t="s">
        <v>120</v>
      </c>
      <c r="K2255" s="53"/>
      <c r="L2255" s="34">
        <f>IFERROR(WORKDAY(C2255,R2255,DiasNOLaborables),"")</f>
        <v>44015</v>
      </c>
      <c r="M2255" s="35" t="str">
        <f>+IF(C2255="","",IF(I2255="","",(IF(I2255&lt;=L2255,"A TIEMPO","FUERA DE TIEMPO"))))</f>
        <v>A TIEMPO</v>
      </c>
      <c r="N2255" s="35">
        <f>IF(I2255="","",NETWORKDAYS(Hoja1!C2255+1,Hoja1!I2255,DiasNOLaborables))</f>
        <v>9</v>
      </c>
      <c r="O2255" s="36" t="str">
        <f t="shared" si="115"/>
        <v/>
      </c>
      <c r="P2255" s="37"/>
      <c r="Q2255" s="37"/>
      <c r="R2255" s="37">
        <f t="shared" si="116"/>
        <v>20</v>
      </c>
      <c r="S2255" s="33"/>
    </row>
    <row r="2256" spans="1:19" ht="60" x14ac:dyDescent="0.25">
      <c r="A2256" s="53">
        <f t="shared" si="117"/>
        <v>2245</v>
      </c>
      <c r="B2256" s="54">
        <v>20200602115643</v>
      </c>
      <c r="C2256" s="55">
        <v>43984</v>
      </c>
      <c r="D2256" s="56" t="s">
        <v>124</v>
      </c>
      <c r="E2256" s="56" t="s">
        <v>85</v>
      </c>
      <c r="F2256" s="56" t="s">
        <v>109</v>
      </c>
      <c r="G2256" s="57" t="s">
        <v>126</v>
      </c>
      <c r="H2256" s="56" t="s">
        <v>44</v>
      </c>
      <c r="I2256" s="55">
        <v>43998</v>
      </c>
      <c r="J2256" s="58" t="s">
        <v>120</v>
      </c>
      <c r="K2256" s="53"/>
      <c r="L2256" s="34">
        <f>IFERROR(WORKDAY(C2256,R2256,DiasNOLaborables),"")</f>
        <v>44015</v>
      </c>
      <c r="M2256" s="35" t="str">
        <f>+IF(C2256="","",IF(I2256="","",(IF(I2256&lt;=L2256,"A TIEMPO","FUERA DE TIEMPO"))))</f>
        <v>A TIEMPO</v>
      </c>
      <c r="N2256" s="35">
        <f>IF(I2256="","",NETWORKDAYS(Hoja1!C2256+1,Hoja1!I2256,DiasNOLaborables))</f>
        <v>9</v>
      </c>
      <c r="O2256" s="36" t="str">
        <f t="shared" si="115"/>
        <v/>
      </c>
      <c r="P2256" s="37"/>
      <c r="Q2256" s="37"/>
      <c r="R2256" s="37">
        <f t="shared" si="116"/>
        <v>20</v>
      </c>
      <c r="S2256" s="33"/>
    </row>
    <row r="2257" spans="1:19" ht="60" x14ac:dyDescent="0.25">
      <c r="A2257" s="53">
        <f t="shared" si="117"/>
        <v>2246</v>
      </c>
      <c r="B2257" s="54">
        <v>20200602115307</v>
      </c>
      <c r="C2257" s="55">
        <v>43984</v>
      </c>
      <c r="D2257" s="56" t="s">
        <v>124</v>
      </c>
      <c r="E2257" s="56" t="s">
        <v>85</v>
      </c>
      <c r="F2257" s="56" t="s">
        <v>109</v>
      </c>
      <c r="G2257" s="57" t="s">
        <v>126</v>
      </c>
      <c r="H2257" s="56" t="s">
        <v>44</v>
      </c>
      <c r="I2257" s="55">
        <v>43998</v>
      </c>
      <c r="J2257" s="58" t="s">
        <v>120</v>
      </c>
      <c r="K2257" s="53"/>
      <c r="L2257" s="34">
        <f>IFERROR(WORKDAY(C2257,R2257,DiasNOLaborables),"")</f>
        <v>44015</v>
      </c>
      <c r="M2257" s="35" t="str">
        <f>+IF(C2257="","",IF(I2257="","",(IF(I2257&lt;=L2257,"A TIEMPO","FUERA DE TIEMPO"))))</f>
        <v>A TIEMPO</v>
      </c>
      <c r="N2257" s="35">
        <f>IF(I2257="","",NETWORKDAYS(Hoja1!C2257+1,Hoja1!I2257,DiasNOLaborables))</f>
        <v>9</v>
      </c>
      <c r="O2257" s="36" t="str">
        <f t="shared" si="115"/>
        <v/>
      </c>
      <c r="P2257" s="37"/>
      <c r="Q2257" s="37"/>
      <c r="R2257" s="37">
        <f t="shared" si="116"/>
        <v>20</v>
      </c>
      <c r="S2257" s="33"/>
    </row>
    <row r="2258" spans="1:19" ht="60" x14ac:dyDescent="0.25">
      <c r="A2258" s="53">
        <f t="shared" si="117"/>
        <v>2247</v>
      </c>
      <c r="B2258" s="54">
        <v>20209050045752</v>
      </c>
      <c r="C2258" s="55">
        <v>43984</v>
      </c>
      <c r="D2258" s="56" t="s">
        <v>120</v>
      </c>
      <c r="E2258" s="56" t="s">
        <v>85</v>
      </c>
      <c r="F2258" s="56" t="s">
        <v>109</v>
      </c>
      <c r="G2258" s="57" t="s">
        <v>126</v>
      </c>
      <c r="H2258" s="56" t="s">
        <v>44</v>
      </c>
      <c r="I2258" s="55">
        <v>43985</v>
      </c>
      <c r="J2258" s="58" t="s">
        <v>120</v>
      </c>
      <c r="K2258" s="53"/>
      <c r="L2258" s="34">
        <f>IFERROR(WORKDAY(C2258,R2258,DiasNOLaborables),"")</f>
        <v>44015</v>
      </c>
      <c r="M2258" s="35" t="str">
        <f>+IF(C2258="","",IF(I2258="","",(IF(I2258&lt;=L2258,"A TIEMPO","FUERA DE TIEMPO"))))</f>
        <v>A TIEMPO</v>
      </c>
      <c r="N2258" s="35">
        <f>IF(I2258="","",NETWORKDAYS(Hoja1!C2258+1,Hoja1!I2258,DiasNOLaborables))</f>
        <v>1</v>
      </c>
      <c r="O2258" s="36" t="str">
        <f t="shared" si="115"/>
        <v/>
      </c>
      <c r="P2258" s="37"/>
      <c r="Q2258" s="37"/>
      <c r="R2258" s="37">
        <f t="shared" si="116"/>
        <v>20</v>
      </c>
      <c r="S2258" s="33"/>
    </row>
    <row r="2259" spans="1:19" ht="60" x14ac:dyDescent="0.25">
      <c r="A2259" s="53">
        <f t="shared" si="117"/>
        <v>2248</v>
      </c>
      <c r="B2259" s="54">
        <v>20209050045712</v>
      </c>
      <c r="C2259" s="55">
        <v>43984</v>
      </c>
      <c r="D2259" s="56" t="s">
        <v>120</v>
      </c>
      <c r="E2259" s="56" t="s">
        <v>85</v>
      </c>
      <c r="F2259" s="56" t="s">
        <v>109</v>
      </c>
      <c r="G2259" s="57" t="s">
        <v>126</v>
      </c>
      <c r="H2259" s="56" t="s">
        <v>44</v>
      </c>
      <c r="I2259" s="55">
        <v>43988</v>
      </c>
      <c r="J2259" s="58" t="s">
        <v>120</v>
      </c>
      <c r="K2259" s="53"/>
      <c r="L2259" s="34">
        <f>IFERROR(WORKDAY(C2259,R2259,DiasNOLaborables),"")</f>
        <v>44015</v>
      </c>
      <c r="M2259" s="35" t="str">
        <f>+IF(C2259="","",IF(I2259="","",(IF(I2259&lt;=L2259,"A TIEMPO","FUERA DE TIEMPO"))))</f>
        <v>A TIEMPO</v>
      </c>
      <c r="N2259" s="35">
        <f>IF(I2259="","",NETWORKDAYS(Hoja1!C2259+1,Hoja1!I2259,DiasNOLaborables))</f>
        <v>3</v>
      </c>
      <c r="O2259" s="36" t="str">
        <f t="shared" si="115"/>
        <v/>
      </c>
      <c r="P2259" s="37"/>
      <c r="Q2259" s="37"/>
      <c r="R2259" s="37">
        <f t="shared" si="116"/>
        <v>20</v>
      </c>
      <c r="S2259" s="33"/>
    </row>
    <row r="2260" spans="1:19" ht="60" x14ac:dyDescent="0.25">
      <c r="A2260" s="53">
        <f t="shared" si="117"/>
        <v>2249</v>
      </c>
      <c r="B2260" s="54">
        <v>20209050045722</v>
      </c>
      <c r="C2260" s="55">
        <v>43984</v>
      </c>
      <c r="D2260" s="56" t="s">
        <v>120</v>
      </c>
      <c r="E2260" s="56" t="s">
        <v>85</v>
      </c>
      <c r="F2260" s="56" t="s">
        <v>109</v>
      </c>
      <c r="G2260" s="57" t="s">
        <v>126</v>
      </c>
      <c r="H2260" s="56" t="s">
        <v>44</v>
      </c>
      <c r="I2260" s="55">
        <v>43988</v>
      </c>
      <c r="J2260" s="58" t="s">
        <v>120</v>
      </c>
      <c r="K2260" s="53"/>
      <c r="L2260" s="34">
        <f>IFERROR(WORKDAY(C2260,R2260,DiasNOLaborables),"")</f>
        <v>44015</v>
      </c>
      <c r="M2260" s="35" t="str">
        <f>+IF(C2260="","",IF(I2260="","",(IF(I2260&lt;=L2260,"A TIEMPO","FUERA DE TIEMPO"))))</f>
        <v>A TIEMPO</v>
      </c>
      <c r="N2260" s="35">
        <f>IF(I2260="","",NETWORKDAYS(Hoja1!C2260+1,Hoja1!I2260,DiasNOLaborables))</f>
        <v>3</v>
      </c>
      <c r="O2260" s="36" t="str">
        <f t="shared" si="115"/>
        <v/>
      </c>
      <c r="P2260" s="37"/>
      <c r="Q2260" s="37"/>
      <c r="R2260" s="37">
        <f t="shared" si="116"/>
        <v>20</v>
      </c>
      <c r="S2260" s="33"/>
    </row>
    <row r="2261" spans="1:19" ht="60" x14ac:dyDescent="0.25">
      <c r="A2261" s="53">
        <f t="shared" si="117"/>
        <v>2250</v>
      </c>
      <c r="B2261" s="54">
        <v>20209050045762</v>
      </c>
      <c r="C2261" s="55">
        <v>43984</v>
      </c>
      <c r="D2261" s="56" t="s">
        <v>120</v>
      </c>
      <c r="E2261" s="56" t="s">
        <v>85</v>
      </c>
      <c r="F2261" s="56" t="s">
        <v>109</v>
      </c>
      <c r="G2261" s="57" t="s">
        <v>126</v>
      </c>
      <c r="H2261" s="56" t="s">
        <v>44</v>
      </c>
      <c r="I2261" s="55">
        <v>43988</v>
      </c>
      <c r="J2261" s="58" t="s">
        <v>120</v>
      </c>
      <c r="K2261" s="53"/>
      <c r="L2261" s="34">
        <f>IFERROR(WORKDAY(C2261,R2261,DiasNOLaborables),"")</f>
        <v>44015</v>
      </c>
      <c r="M2261" s="35" t="str">
        <f>+IF(C2261="","",IF(I2261="","",(IF(I2261&lt;=L2261,"A TIEMPO","FUERA DE TIEMPO"))))</f>
        <v>A TIEMPO</v>
      </c>
      <c r="N2261" s="35">
        <f>IF(I2261="","",NETWORKDAYS(Hoja1!C2261+1,Hoja1!I2261,DiasNOLaborables))</f>
        <v>3</v>
      </c>
      <c r="O2261" s="36" t="str">
        <f t="shared" si="115"/>
        <v/>
      </c>
      <c r="P2261" s="37"/>
      <c r="Q2261" s="37"/>
      <c r="R2261" s="37">
        <f t="shared" si="116"/>
        <v>20</v>
      </c>
      <c r="S2261" s="33"/>
    </row>
    <row r="2262" spans="1:19" ht="60" x14ac:dyDescent="0.25">
      <c r="A2262" s="53">
        <f t="shared" si="117"/>
        <v>2251</v>
      </c>
      <c r="B2262" s="54">
        <v>20209050045772</v>
      </c>
      <c r="C2262" s="55">
        <v>43984</v>
      </c>
      <c r="D2262" s="56" t="s">
        <v>120</v>
      </c>
      <c r="E2262" s="56" t="s">
        <v>85</v>
      </c>
      <c r="F2262" s="56" t="s">
        <v>109</v>
      </c>
      <c r="G2262" s="57" t="s">
        <v>126</v>
      </c>
      <c r="H2262" s="56" t="s">
        <v>44</v>
      </c>
      <c r="I2262" s="55">
        <v>43990</v>
      </c>
      <c r="J2262" s="58" t="s">
        <v>120</v>
      </c>
      <c r="K2262" s="53"/>
      <c r="L2262" s="34">
        <f>IFERROR(WORKDAY(C2262,R2262,DiasNOLaborables),"")</f>
        <v>44015</v>
      </c>
      <c r="M2262" s="35" t="str">
        <f>+IF(C2262="","",IF(I2262="","",(IF(I2262&lt;=L2262,"A TIEMPO","FUERA DE TIEMPO"))))</f>
        <v>A TIEMPO</v>
      </c>
      <c r="N2262" s="35">
        <f>IF(I2262="","",NETWORKDAYS(Hoja1!C2262+1,Hoja1!I2262,DiasNOLaborables))</f>
        <v>4</v>
      </c>
      <c r="O2262" s="36" t="str">
        <f t="shared" si="115"/>
        <v/>
      </c>
      <c r="P2262" s="37"/>
      <c r="Q2262" s="37"/>
      <c r="R2262" s="37">
        <f t="shared" si="116"/>
        <v>20</v>
      </c>
      <c r="S2262" s="33"/>
    </row>
    <row r="2263" spans="1:19" ht="60" x14ac:dyDescent="0.25">
      <c r="A2263" s="53">
        <f t="shared" si="117"/>
        <v>2252</v>
      </c>
      <c r="B2263" s="54">
        <v>20209050045982</v>
      </c>
      <c r="C2263" s="55">
        <v>43984</v>
      </c>
      <c r="D2263" s="56" t="s">
        <v>120</v>
      </c>
      <c r="E2263" s="56" t="s">
        <v>85</v>
      </c>
      <c r="F2263" s="56" t="s">
        <v>109</v>
      </c>
      <c r="G2263" s="57" t="s">
        <v>126</v>
      </c>
      <c r="H2263" s="56" t="s">
        <v>44</v>
      </c>
      <c r="I2263" s="55">
        <v>43990</v>
      </c>
      <c r="J2263" s="58" t="s">
        <v>120</v>
      </c>
      <c r="K2263" s="53"/>
      <c r="L2263" s="34">
        <f>IFERROR(WORKDAY(C2263,R2263,DiasNOLaborables),"")</f>
        <v>44015</v>
      </c>
      <c r="M2263" s="35" t="str">
        <f>+IF(C2263="","",IF(I2263="","",(IF(I2263&lt;=L2263,"A TIEMPO","FUERA DE TIEMPO"))))</f>
        <v>A TIEMPO</v>
      </c>
      <c r="N2263" s="35">
        <f>IF(I2263="","",NETWORKDAYS(Hoja1!C2263+1,Hoja1!I2263,DiasNOLaborables))</f>
        <v>4</v>
      </c>
      <c r="O2263" s="36" t="str">
        <f t="shared" si="115"/>
        <v/>
      </c>
      <c r="P2263" s="37"/>
      <c r="Q2263" s="37"/>
      <c r="R2263" s="37">
        <f t="shared" si="116"/>
        <v>20</v>
      </c>
      <c r="S2263" s="33"/>
    </row>
    <row r="2264" spans="1:19" ht="60" x14ac:dyDescent="0.25">
      <c r="A2264" s="53">
        <f t="shared" si="117"/>
        <v>2253</v>
      </c>
      <c r="B2264" s="54">
        <v>20209050046022</v>
      </c>
      <c r="C2264" s="55">
        <v>43984</v>
      </c>
      <c r="D2264" s="56" t="s">
        <v>120</v>
      </c>
      <c r="E2264" s="56" t="s">
        <v>85</v>
      </c>
      <c r="F2264" s="56" t="s">
        <v>109</v>
      </c>
      <c r="G2264" s="57" t="s">
        <v>126</v>
      </c>
      <c r="H2264" s="56" t="s">
        <v>44</v>
      </c>
      <c r="I2264" s="55">
        <v>43990</v>
      </c>
      <c r="J2264" s="58" t="s">
        <v>120</v>
      </c>
      <c r="K2264" s="53"/>
      <c r="L2264" s="34">
        <f>IFERROR(WORKDAY(C2264,R2264,DiasNOLaborables),"")</f>
        <v>44015</v>
      </c>
      <c r="M2264" s="35" t="str">
        <f>+IF(C2264="","",IF(I2264="","",(IF(I2264&lt;=L2264,"A TIEMPO","FUERA DE TIEMPO"))))</f>
        <v>A TIEMPO</v>
      </c>
      <c r="N2264" s="35">
        <f>IF(I2264="","",NETWORKDAYS(Hoja1!C2264+1,Hoja1!I2264,DiasNOLaborables))</f>
        <v>4</v>
      </c>
      <c r="O2264" s="36" t="str">
        <f t="shared" si="115"/>
        <v/>
      </c>
      <c r="P2264" s="37"/>
      <c r="Q2264" s="37"/>
      <c r="R2264" s="37">
        <f t="shared" si="116"/>
        <v>20</v>
      </c>
      <c r="S2264" s="33"/>
    </row>
    <row r="2265" spans="1:19" ht="45" x14ac:dyDescent="0.25">
      <c r="A2265" s="53">
        <f t="shared" si="117"/>
        <v>2254</v>
      </c>
      <c r="B2265" s="54">
        <v>20209050045682</v>
      </c>
      <c r="C2265" s="55">
        <v>43984</v>
      </c>
      <c r="D2265" s="56" t="s">
        <v>120</v>
      </c>
      <c r="E2265" s="56" t="s">
        <v>85</v>
      </c>
      <c r="F2265" s="56" t="s">
        <v>89</v>
      </c>
      <c r="G2265" s="57" t="s">
        <v>125</v>
      </c>
      <c r="H2265" s="56" t="s">
        <v>45</v>
      </c>
      <c r="I2265" s="55">
        <v>43984</v>
      </c>
      <c r="J2265" s="58" t="s">
        <v>120</v>
      </c>
      <c r="K2265" s="53"/>
      <c r="L2265" s="34">
        <f>IFERROR(WORKDAY(C2265,R2265,DiasNOLaborables),"")</f>
        <v>44015</v>
      </c>
      <c r="M2265" s="35" t="str">
        <f>+IF(C2265="","",IF(I2265="","",(IF(I2265&lt;=L2265,"A TIEMPO","FUERA DE TIEMPO"))))</f>
        <v>A TIEMPO</v>
      </c>
      <c r="N2265" s="35">
        <f>IF(I2265="","",NETWORKDAYS(Hoja1!C2265+1,Hoja1!I2265,DiasNOLaborables))</f>
        <v>-2</v>
      </c>
      <c r="O2265" s="36" t="str">
        <f t="shared" si="115"/>
        <v/>
      </c>
      <c r="P2265" s="37"/>
      <c r="Q2265" s="37"/>
      <c r="R2265" s="37">
        <f t="shared" si="116"/>
        <v>20</v>
      </c>
      <c r="S2265" s="33"/>
    </row>
    <row r="2266" spans="1:19" ht="60" x14ac:dyDescent="0.25">
      <c r="A2266" s="53">
        <f t="shared" si="117"/>
        <v>2255</v>
      </c>
      <c r="B2266" s="54">
        <v>20209050046042</v>
      </c>
      <c r="C2266" s="55">
        <v>43984</v>
      </c>
      <c r="D2266" s="56" t="s">
        <v>120</v>
      </c>
      <c r="E2266" s="56" t="s">
        <v>85</v>
      </c>
      <c r="F2266" s="56" t="s">
        <v>109</v>
      </c>
      <c r="G2266" s="57" t="s">
        <v>126</v>
      </c>
      <c r="H2266" s="56" t="s">
        <v>44</v>
      </c>
      <c r="I2266" s="55">
        <v>43990</v>
      </c>
      <c r="J2266" s="58" t="s">
        <v>120</v>
      </c>
      <c r="K2266" s="53"/>
      <c r="L2266" s="34">
        <f>IFERROR(WORKDAY(C2266,R2266,DiasNOLaborables),"")</f>
        <v>44015</v>
      </c>
      <c r="M2266" s="35" t="str">
        <f>+IF(C2266="","",IF(I2266="","",(IF(I2266&lt;=L2266,"A TIEMPO","FUERA DE TIEMPO"))))</f>
        <v>A TIEMPO</v>
      </c>
      <c r="N2266" s="35">
        <f>IF(I2266="","",NETWORKDAYS(Hoja1!C2266+1,Hoja1!I2266,DiasNOLaborables))</f>
        <v>4</v>
      </c>
      <c r="O2266" s="36" t="str">
        <f t="shared" si="115"/>
        <v/>
      </c>
      <c r="P2266" s="37"/>
      <c r="Q2266" s="37"/>
      <c r="R2266" s="37">
        <f t="shared" si="116"/>
        <v>20</v>
      </c>
      <c r="S2266" s="33"/>
    </row>
    <row r="2267" spans="1:19" ht="45" x14ac:dyDescent="0.25">
      <c r="A2267" s="53">
        <f t="shared" si="117"/>
        <v>2256</v>
      </c>
      <c r="B2267" s="54">
        <v>20209050045612</v>
      </c>
      <c r="C2267" s="55">
        <v>43984</v>
      </c>
      <c r="D2267" s="56" t="s">
        <v>120</v>
      </c>
      <c r="E2267" s="56" t="s">
        <v>85</v>
      </c>
      <c r="F2267" s="56" t="s">
        <v>89</v>
      </c>
      <c r="G2267" s="57" t="s">
        <v>125</v>
      </c>
      <c r="H2267" s="56" t="s">
        <v>45</v>
      </c>
      <c r="I2267" s="55">
        <v>43987</v>
      </c>
      <c r="J2267" s="58" t="s">
        <v>120</v>
      </c>
      <c r="K2267" s="53"/>
      <c r="L2267" s="34">
        <f>IFERROR(WORKDAY(C2267,R2267,DiasNOLaborables),"")</f>
        <v>44015</v>
      </c>
      <c r="M2267" s="35" t="str">
        <f>+IF(C2267="","",IF(I2267="","",(IF(I2267&lt;=L2267,"A TIEMPO","FUERA DE TIEMPO"))))</f>
        <v>A TIEMPO</v>
      </c>
      <c r="N2267" s="35">
        <f>IF(I2267="","",NETWORKDAYS(Hoja1!C2267+1,Hoja1!I2267,DiasNOLaborables))</f>
        <v>3</v>
      </c>
      <c r="O2267" s="36" t="str">
        <f t="shared" si="115"/>
        <v/>
      </c>
      <c r="P2267" s="37"/>
      <c r="Q2267" s="37"/>
      <c r="R2267" s="37">
        <f t="shared" si="116"/>
        <v>20</v>
      </c>
      <c r="S2267" s="33"/>
    </row>
    <row r="2268" spans="1:19" ht="60" x14ac:dyDescent="0.25">
      <c r="A2268" s="53">
        <f t="shared" si="117"/>
        <v>2257</v>
      </c>
      <c r="B2268" s="54">
        <v>20209050045702</v>
      </c>
      <c r="C2268" s="55">
        <v>43984</v>
      </c>
      <c r="D2268" s="56" t="s">
        <v>120</v>
      </c>
      <c r="E2268" s="56" t="s">
        <v>85</v>
      </c>
      <c r="F2268" s="56" t="s">
        <v>109</v>
      </c>
      <c r="G2268" s="57" t="s">
        <v>125</v>
      </c>
      <c r="H2268" s="56" t="s">
        <v>52</v>
      </c>
      <c r="I2268" s="55">
        <v>43987</v>
      </c>
      <c r="J2268" s="58" t="s">
        <v>120</v>
      </c>
      <c r="K2268" s="53"/>
      <c r="L2268" s="34">
        <f>IFERROR(WORKDAY(C2268,R2268,DiasNOLaborables),"")</f>
        <v>44015</v>
      </c>
      <c r="M2268" s="35" t="str">
        <f>+IF(C2268="","",IF(I2268="","",(IF(I2268&lt;=L2268,"A TIEMPO","FUERA DE TIEMPO"))))</f>
        <v>A TIEMPO</v>
      </c>
      <c r="N2268" s="35">
        <f>IF(I2268="","",NETWORKDAYS(Hoja1!C2268+1,Hoja1!I2268,DiasNOLaborables))</f>
        <v>3</v>
      </c>
      <c r="O2268" s="36" t="str">
        <f t="shared" ref="O2268:O2331" si="118">IF(NETWORKDAYS(L2268+1,I2268,DiasNOLaborables)&lt;=0,"",NETWORKDAYS(L2268+1,I2268,DiasNOLaborables))</f>
        <v/>
      </c>
      <c r="P2268" s="37"/>
      <c r="Q2268" s="37"/>
      <c r="R2268" s="37">
        <f t="shared" ref="R2268:R2331" si="119">IFERROR(VLOOKUP(E2268,$Z$50:$AA$63,2),"")</f>
        <v>20</v>
      </c>
      <c r="S2268" s="33"/>
    </row>
    <row r="2269" spans="1:19" ht="45" x14ac:dyDescent="0.25">
      <c r="A2269" s="53">
        <f t="shared" si="117"/>
        <v>2258</v>
      </c>
      <c r="B2269" s="54">
        <v>20209050045742</v>
      </c>
      <c r="C2269" s="55">
        <v>43984</v>
      </c>
      <c r="D2269" s="56" t="s">
        <v>120</v>
      </c>
      <c r="E2269" s="56" t="s">
        <v>85</v>
      </c>
      <c r="F2269" s="56" t="s">
        <v>107</v>
      </c>
      <c r="G2269" s="57" t="s">
        <v>125</v>
      </c>
      <c r="H2269" s="56" t="s">
        <v>43</v>
      </c>
      <c r="I2269" s="55">
        <v>43985</v>
      </c>
      <c r="J2269" s="58" t="s">
        <v>120</v>
      </c>
      <c r="K2269" s="53"/>
      <c r="L2269" s="34">
        <f>IFERROR(WORKDAY(C2269,R2269,DiasNOLaborables),"")</f>
        <v>44015</v>
      </c>
      <c r="M2269" s="35" t="str">
        <f>+IF(C2269="","",IF(I2269="","",(IF(I2269&lt;=L2269,"A TIEMPO","FUERA DE TIEMPO"))))</f>
        <v>A TIEMPO</v>
      </c>
      <c r="N2269" s="35">
        <f>IF(I2269="","",NETWORKDAYS(Hoja1!C2269+1,Hoja1!I2269,DiasNOLaborables))</f>
        <v>1</v>
      </c>
      <c r="O2269" s="36" t="str">
        <f t="shared" si="118"/>
        <v/>
      </c>
      <c r="P2269" s="37"/>
      <c r="Q2269" s="37"/>
      <c r="R2269" s="37">
        <f t="shared" si="119"/>
        <v>20</v>
      </c>
      <c r="S2269" s="33"/>
    </row>
    <row r="2270" spans="1:19" ht="60" x14ac:dyDescent="0.25">
      <c r="A2270" s="53">
        <f t="shared" si="117"/>
        <v>2259</v>
      </c>
      <c r="B2270" s="54">
        <v>20209050045782</v>
      </c>
      <c r="C2270" s="55">
        <v>43984</v>
      </c>
      <c r="D2270" s="56" t="s">
        <v>120</v>
      </c>
      <c r="E2270" s="56" t="s">
        <v>85</v>
      </c>
      <c r="F2270" s="56" t="s">
        <v>109</v>
      </c>
      <c r="G2270" s="57" t="s">
        <v>125</v>
      </c>
      <c r="H2270" s="56" t="s">
        <v>42</v>
      </c>
      <c r="I2270" s="55">
        <v>43986</v>
      </c>
      <c r="J2270" s="58" t="s">
        <v>120</v>
      </c>
      <c r="K2270" s="53"/>
      <c r="L2270" s="34">
        <f>IFERROR(WORKDAY(C2270,R2270,DiasNOLaborables),"")</f>
        <v>44015</v>
      </c>
      <c r="M2270" s="35" t="str">
        <f>+IF(C2270="","",IF(I2270="","",(IF(I2270&lt;=L2270,"A TIEMPO","FUERA DE TIEMPO"))))</f>
        <v>A TIEMPO</v>
      </c>
      <c r="N2270" s="35">
        <f>IF(I2270="","",NETWORKDAYS(Hoja1!C2270+1,Hoja1!I2270,DiasNOLaborables))</f>
        <v>2</v>
      </c>
      <c r="O2270" s="36" t="str">
        <f t="shared" si="118"/>
        <v/>
      </c>
      <c r="P2270" s="37"/>
      <c r="Q2270" s="37"/>
      <c r="R2270" s="37">
        <f t="shared" si="119"/>
        <v>20</v>
      </c>
      <c r="S2270" s="33"/>
    </row>
    <row r="2271" spans="1:19" ht="60" x14ac:dyDescent="0.25">
      <c r="A2271" s="53">
        <f t="shared" si="117"/>
        <v>2260</v>
      </c>
      <c r="B2271" s="54">
        <v>20209050045812</v>
      </c>
      <c r="C2271" s="55">
        <v>43984</v>
      </c>
      <c r="D2271" s="56" t="s">
        <v>120</v>
      </c>
      <c r="E2271" s="56" t="s">
        <v>85</v>
      </c>
      <c r="F2271" s="56" t="s">
        <v>109</v>
      </c>
      <c r="G2271" s="57" t="s">
        <v>125</v>
      </c>
      <c r="H2271" s="56" t="s">
        <v>41</v>
      </c>
      <c r="I2271" s="55">
        <v>43999</v>
      </c>
      <c r="J2271" s="58" t="s">
        <v>120</v>
      </c>
      <c r="K2271" s="53"/>
      <c r="L2271" s="34">
        <f>IFERROR(WORKDAY(C2271,R2271,DiasNOLaborables),"")</f>
        <v>44015</v>
      </c>
      <c r="M2271" s="35" t="str">
        <f>+IF(C2271="","",IF(I2271="","",(IF(I2271&lt;=L2271,"A TIEMPO","FUERA DE TIEMPO"))))</f>
        <v>A TIEMPO</v>
      </c>
      <c r="N2271" s="35">
        <f>IF(I2271="","",NETWORKDAYS(Hoja1!C2271+1,Hoja1!I2271,DiasNOLaborables))</f>
        <v>10</v>
      </c>
      <c r="O2271" s="36" t="str">
        <f t="shared" si="118"/>
        <v/>
      </c>
      <c r="P2271" s="37"/>
      <c r="Q2271" s="37"/>
      <c r="R2271" s="37">
        <f t="shared" si="119"/>
        <v>20</v>
      </c>
      <c r="S2271" s="33"/>
    </row>
    <row r="2272" spans="1:19" ht="45" x14ac:dyDescent="0.25">
      <c r="A2272" s="53">
        <f t="shared" si="117"/>
        <v>2261</v>
      </c>
      <c r="B2272" s="54">
        <v>20209050045822</v>
      </c>
      <c r="C2272" s="55">
        <v>43984</v>
      </c>
      <c r="D2272" s="56" t="s">
        <v>120</v>
      </c>
      <c r="E2272" s="56" t="s">
        <v>75</v>
      </c>
      <c r="F2272" s="56" t="s">
        <v>94</v>
      </c>
      <c r="G2272" s="57" t="s">
        <v>125</v>
      </c>
      <c r="H2272" s="56" t="s">
        <v>42</v>
      </c>
      <c r="I2272" s="55">
        <v>44008</v>
      </c>
      <c r="J2272" s="58" t="s">
        <v>120</v>
      </c>
      <c r="K2272" s="53"/>
      <c r="L2272" s="34">
        <f>IFERROR(WORKDAY(C2272,R2272,DiasNOLaborables),"")</f>
        <v>44039</v>
      </c>
      <c r="M2272" s="35" t="str">
        <f>+IF(C2272="","",IF(I2272="","",(IF(I2272&lt;=L2272,"A TIEMPO","FUERA DE TIEMPO"))))</f>
        <v>A TIEMPO</v>
      </c>
      <c r="N2272" s="35">
        <f>IF(I2272="","",NETWORKDAYS(Hoja1!C2272+1,Hoja1!I2272,DiasNOLaborables))</f>
        <v>16</v>
      </c>
      <c r="O2272" s="36" t="str">
        <f t="shared" si="118"/>
        <v/>
      </c>
      <c r="P2272" s="37"/>
      <c r="Q2272" s="37"/>
      <c r="R2272" s="37">
        <f t="shared" si="119"/>
        <v>35</v>
      </c>
      <c r="S2272" s="33"/>
    </row>
    <row r="2273" spans="1:19" ht="45" x14ac:dyDescent="0.25">
      <c r="A2273" s="53">
        <f t="shared" si="117"/>
        <v>2262</v>
      </c>
      <c r="B2273" s="54">
        <v>20209050045832</v>
      </c>
      <c r="C2273" s="55">
        <v>43984</v>
      </c>
      <c r="D2273" s="56" t="s">
        <v>120</v>
      </c>
      <c r="E2273" s="56" t="s">
        <v>75</v>
      </c>
      <c r="F2273" s="56" t="s">
        <v>94</v>
      </c>
      <c r="G2273" s="57" t="s">
        <v>125</v>
      </c>
      <c r="H2273" s="56" t="s">
        <v>42</v>
      </c>
      <c r="I2273" s="55">
        <v>43993</v>
      </c>
      <c r="J2273" s="58" t="s">
        <v>120</v>
      </c>
      <c r="K2273" s="53"/>
      <c r="L2273" s="34">
        <f>IFERROR(WORKDAY(C2273,R2273,DiasNOLaborables),"")</f>
        <v>44039</v>
      </c>
      <c r="M2273" s="35" t="str">
        <f>+IF(C2273="","",IF(I2273="","",(IF(I2273&lt;=L2273,"A TIEMPO","FUERA DE TIEMPO"))))</f>
        <v>A TIEMPO</v>
      </c>
      <c r="N2273" s="35">
        <f>IF(I2273="","",NETWORKDAYS(Hoja1!C2273+1,Hoja1!I2273,DiasNOLaborables))</f>
        <v>7</v>
      </c>
      <c r="O2273" s="36" t="str">
        <f t="shared" si="118"/>
        <v/>
      </c>
      <c r="P2273" s="37"/>
      <c r="Q2273" s="37"/>
      <c r="R2273" s="37">
        <f t="shared" si="119"/>
        <v>35</v>
      </c>
      <c r="S2273" s="33"/>
    </row>
    <row r="2274" spans="1:19" ht="45" x14ac:dyDescent="0.25">
      <c r="A2274" s="53">
        <f t="shared" si="117"/>
        <v>2263</v>
      </c>
      <c r="B2274" s="54">
        <v>20209050045852</v>
      </c>
      <c r="C2274" s="55">
        <v>43984</v>
      </c>
      <c r="D2274" s="56" t="s">
        <v>120</v>
      </c>
      <c r="E2274" s="56" t="s">
        <v>75</v>
      </c>
      <c r="F2274" s="56" t="s">
        <v>94</v>
      </c>
      <c r="G2274" s="57" t="s">
        <v>125</v>
      </c>
      <c r="H2274" s="56" t="s">
        <v>42</v>
      </c>
      <c r="I2274" s="55">
        <v>43994</v>
      </c>
      <c r="J2274" s="58" t="s">
        <v>120</v>
      </c>
      <c r="K2274" s="53"/>
      <c r="L2274" s="34">
        <f>IFERROR(WORKDAY(C2274,R2274,DiasNOLaborables),"")</f>
        <v>44039</v>
      </c>
      <c r="M2274" s="35" t="str">
        <f>+IF(C2274="","",IF(I2274="","",(IF(I2274&lt;=L2274,"A TIEMPO","FUERA DE TIEMPO"))))</f>
        <v>A TIEMPO</v>
      </c>
      <c r="N2274" s="35">
        <f>IF(I2274="","",NETWORKDAYS(Hoja1!C2274+1,Hoja1!I2274,DiasNOLaborables))</f>
        <v>8</v>
      </c>
      <c r="O2274" s="36" t="str">
        <f t="shared" si="118"/>
        <v/>
      </c>
      <c r="P2274" s="37"/>
      <c r="Q2274" s="37"/>
      <c r="R2274" s="37">
        <f t="shared" si="119"/>
        <v>35</v>
      </c>
      <c r="S2274" s="33"/>
    </row>
    <row r="2275" spans="1:19" ht="45" x14ac:dyDescent="0.25">
      <c r="A2275" s="53">
        <f t="shared" si="117"/>
        <v>2264</v>
      </c>
      <c r="B2275" s="54">
        <v>20209050045862</v>
      </c>
      <c r="C2275" s="55">
        <v>43984</v>
      </c>
      <c r="D2275" s="56" t="s">
        <v>120</v>
      </c>
      <c r="E2275" s="56" t="s">
        <v>75</v>
      </c>
      <c r="F2275" s="56" t="s">
        <v>94</v>
      </c>
      <c r="G2275" s="57" t="s">
        <v>125</v>
      </c>
      <c r="H2275" s="56" t="s">
        <v>42</v>
      </c>
      <c r="I2275" s="55">
        <v>43994</v>
      </c>
      <c r="J2275" s="58" t="s">
        <v>120</v>
      </c>
      <c r="K2275" s="53"/>
      <c r="L2275" s="34">
        <f>IFERROR(WORKDAY(C2275,R2275,DiasNOLaborables),"")</f>
        <v>44039</v>
      </c>
      <c r="M2275" s="35" t="str">
        <f>+IF(C2275="","",IF(I2275="","",(IF(I2275&lt;=L2275,"A TIEMPO","FUERA DE TIEMPO"))))</f>
        <v>A TIEMPO</v>
      </c>
      <c r="N2275" s="35">
        <f>IF(I2275="","",NETWORKDAYS(Hoja1!C2275+1,Hoja1!I2275,DiasNOLaborables))</f>
        <v>8</v>
      </c>
      <c r="O2275" s="36" t="str">
        <f t="shared" si="118"/>
        <v/>
      </c>
      <c r="P2275" s="37"/>
      <c r="Q2275" s="37"/>
      <c r="R2275" s="37">
        <f t="shared" si="119"/>
        <v>35</v>
      </c>
      <c r="S2275" s="33"/>
    </row>
    <row r="2276" spans="1:19" ht="45" x14ac:dyDescent="0.25">
      <c r="A2276" s="53">
        <f t="shared" si="117"/>
        <v>2265</v>
      </c>
      <c r="B2276" s="54">
        <v>20209050045872</v>
      </c>
      <c r="C2276" s="55">
        <v>43984</v>
      </c>
      <c r="D2276" s="56" t="s">
        <v>120</v>
      </c>
      <c r="E2276" s="56" t="s">
        <v>75</v>
      </c>
      <c r="F2276" s="56" t="s">
        <v>94</v>
      </c>
      <c r="G2276" s="57" t="s">
        <v>125</v>
      </c>
      <c r="H2276" s="56" t="s">
        <v>42</v>
      </c>
      <c r="I2276" s="55">
        <v>43994</v>
      </c>
      <c r="J2276" s="58" t="s">
        <v>120</v>
      </c>
      <c r="K2276" s="53"/>
      <c r="L2276" s="34">
        <f>IFERROR(WORKDAY(C2276,R2276,DiasNOLaborables),"")</f>
        <v>44039</v>
      </c>
      <c r="M2276" s="35" t="str">
        <f>+IF(C2276="","",IF(I2276="","",(IF(I2276&lt;=L2276,"A TIEMPO","FUERA DE TIEMPO"))))</f>
        <v>A TIEMPO</v>
      </c>
      <c r="N2276" s="35">
        <f>IF(I2276="","",NETWORKDAYS(Hoja1!C2276+1,Hoja1!I2276,DiasNOLaborables))</f>
        <v>8</v>
      </c>
      <c r="O2276" s="36" t="str">
        <f t="shared" si="118"/>
        <v/>
      </c>
      <c r="P2276" s="37"/>
      <c r="Q2276" s="37"/>
      <c r="R2276" s="37">
        <f t="shared" si="119"/>
        <v>35</v>
      </c>
      <c r="S2276" s="33"/>
    </row>
    <row r="2277" spans="1:19" ht="60" x14ac:dyDescent="0.25">
      <c r="A2277" s="53">
        <f t="shared" si="117"/>
        <v>2266</v>
      </c>
      <c r="B2277" s="54">
        <v>20209050045882</v>
      </c>
      <c r="C2277" s="55">
        <v>43984</v>
      </c>
      <c r="D2277" s="56" t="s">
        <v>120</v>
      </c>
      <c r="E2277" s="56" t="s">
        <v>85</v>
      </c>
      <c r="F2277" s="56" t="s">
        <v>109</v>
      </c>
      <c r="G2277" s="57" t="s">
        <v>125</v>
      </c>
      <c r="H2277" s="56" t="s">
        <v>41</v>
      </c>
      <c r="I2277" s="55">
        <v>43999</v>
      </c>
      <c r="J2277" s="58" t="s">
        <v>120</v>
      </c>
      <c r="K2277" s="53"/>
      <c r="L2277" s="34">
        <f>IFERROR(WORKDAY(C2277,R2277,DiasNOLaborables),"")</f>
        <v>44015</v>
      </c>
      <c r="M2277" s="35" t="str">
        <f>+IF(C2277="","",IF(I2277="","",(IF(I2277&lt;=L2277,"A TIEMPO","FUERA DE TIEMPO"))))</f>
        <v>A TIEMPO</v>
      </c>
      <c r="N2277" s="35">
        <f>IF(I2277="","",NETWORKDAYS(Hoja1!C2277+1,Hoja1!I2277,DiasNOLaborables))</f>
        <v>10</v>
      </c>
      <c r="O2277" s="36" t="str">
        <f t="shared" si="118"/>
        <v/>
      </c>
      <c r="P2277" s="37"/>
      <c r="Q2277" s="37"/>
      <c r="R2277" s="37">
        <f t="shared" si="119"/>
        <v>20</v>
      </c>
      <c r="S2277" s="33"/>
    </row>
    <row r="2278" spans="1:19" ht="45" x14ac:dyDescent="0.25">
      <c r="A2278" s="53">
        <f t="shared" si="117"/>
        <v>2267</v>
      </c>
      <c r="B2278" s="54">
        <v>20209050045662</v>
      </c>
      <c r="C2278" s="55">
        <v>43984</v>
      </c>
      <c r="D2278" s="56" t="s">
        <v>120</v>
      </c>
      <c r="E2278" s="56" t="s">
        <v>75</v>
      </c>
      <c r="F2278" s="56" t="s">
        <v>94</v>
      </c>
      <c r="G2278" s="57" t="s">
        <v>125</v>
      </c>
      <c r="H2278" s="56" t="s">
        <v>42</v>
      </c>
      <c r="I2278" s="55">
        <v>43992</v>
      </c>
      <c r="J2278" s="58" t="s">
        <v>120</v>
      </c>
      <c r="K2278" s="53"/>
      <c r="L2278" s="34">
        <f>IFERROR(WORKDAY(C2278,R2278,DiasNOLaborables),"")</f>
        <v>44039</v>
      </c>
      <c r="M2278" s="35" t="str">
        <f>+IF(C2278="","",IF(I2278="","",(IF(I2278&lt;=L2278,"A TIEMPO","FUERA DE TIEMPO"))))</f>
        <v>A TIEMPO</v>
      </c>
      <c r="N2278" s="35">
        <f>IF(I2278="","",NETWORKDAYS(Hoja1!C2278+1,Hoja1!I2278,DiasNOLaborables))</f>
        <v>6</v>
      </c>
      <c r="O2278" s="36" t="str">
        <f t="shared" si="118"/>
        <v/>
      </c>
      <c r="P2278" s="37"/>
      <c r="Q2278" s="37"/>
      <c r="R2278" s="37">
        <f t="shared" si="119"/>
        <v>35</v>
      </c>
      <c r="S2278" s="33"/>
    </row>
    <row r="2279" spans="1:19" ht="45" x14ac:dyDescent="0.25">
      <c r="A2279" s="53">
        <f t="shared" si="117"/>
        <v>2268</v>
      </c>
      <c r="B2279" s="54">
        <v>20209050045842</v>
      </c>
      <c r="C2279" s="55">
        <v>43984</v>
      </c>
      <c r="D2279" s="56" t="s">
        <v>120</v>
      </c>
      <c r="E2279" s="56" t="s">
        <v>85</v>
      </c>
      <c r="F2279" s="56" t="s">
        <v>89</v>
      </c>
      <c r="G2279" s="57" t="s">
        <v>125</v>
      </c>
      <c r="H2279" s="56" t="s">
        <v>46</v>
      </c>
      <c r="I2279" s="55">
        <v>43990</v>
      </c>
      <c r="J2279" s="58" t="s">
        <v>120</v>
      </c>
      <c r="K2279" s="53"/>
      <c r="L2279" s="34">
        <f>IFERROR(WORKDAY(C2279,R2279,DiasNOLaborables),"")</f>
        <v>44015</v>
      </c>
      <c r="M2279" s="35" t="str">
        <f>+IF(C2279="","",IF(I2279="","",(IF(I2279&lt;=L2279,"A TIEMPO","FUERA DE TIEMPO"))))</f>
        <v>A TIEMPO</v>
      </c>
      <c r="N2279" s="35">
        <f>IF(I2279="","",NETWORKDAYS(Hoja1!C2279+1,Hoja1!I2279,DiasNOLaborables))</f>
        <v>4</v>
      </c>
      <c r="O2279" s="36" t="str">
        <f t="shared" si="118"/>
        <v/>
      </c>
      <c r="P2279" s="37"/>
      <c r="Q2279" s="37"/>
      <c r="R2279" s="37">
        <f t="shared" si="119"/>
        <v>20</v>
      </c>
      <c r="S2279" s="33"/>
    </row>
    <row r="2280" spans="1:19" ht="60" x14ac:dyDescent="0.25">
      <c r="A2280" s="53">
        <f t="shared" si="117"/>
        <v>2269</v>
      </c>
      <c r="B2280" s="54">
        <v>20209050045802</v>
      </c>
      <c r="C2280" s="55">
        <v>43984</v>
      </c>
      <c r="D2280" s="56" t="s">
        <v>120</v>
      </c>
      <c r="E2280" s="56" t="s">
        <v>85</v>
      </c>
      <c r="F2280" s="56" t="s">
        <v>109</v>
      </c>
      <c r="G2280" s="57" t="s">
        <v>125</v>
      </c>
      <c r="H2280" s="56" t="s">
        <v>52</v>
      </c>
      <c r="I2280" s="55">
        <v>43987</v>
      </c>
      <c r="J2280" s="58" t="s">
        <v>120</v>
      </c>
      <c r="K2280" s="53"/>
      <c r="L2280" s="34">
        <f>IFERROR(WORKDAY(C2280,R2280,DiasNOLaborables),"")</f>
        <v>44015</v>
      </c>
      <c r="M2280" s="35" t="str">
        <f>+IF(C2280="","",IF(I2280="","",(IF(I2280&lt;=L2280,"A TIEMPO","FUERA DE TIEMPO"))))</f>
        <v>A TIEMPO</v>
      </c>
      <c r="N2280" s="35">
        <f>IF(I2280="","",NETWORKDAYS(Hoja1!C2280+1,Hoja1!I2280,DiasNOLaborables))</f>
        <v>3</v>
      </c>
      <c r="O2280" s="36" t="str">
        <f t="shared" si="118"/>
        <v/>
      </c>
      <c r="P2280" s="37"/>
      <c r="Q2280" s="37"/>
      <c r="R2280" s="37">
        <f t="shared" si="119"/>
        <v>20</v>
      </c>
      <c r="S2280" s="33"/>
    </row>
    <row r="2281" spans="1:19" ht="45" x14ac:dyDescent="0.25">
      <c r="A2281" s="53">
        <f t="shared" si="117"/>
        <v>2270</v>
      </c>
      <c r="B2281" s="54">
        <v>20209050045922</v>
      </c>
      <c r="C2281" s="55">
        <v>43984</v>
      </c>
      <c r="D2281" s="56" t="s">
        <v>120</v>
      </c>
      <c r="E2281" s="56" t="s">
        <v>85</v>
      </c>
      <c r="F2281" s="56" t="s">
        <v>107</v>
      </c>
      <c r="G2281" s="57" t="s">
        <v>125</v>
      </c>
      <c r="H2281" s="56" t="s">
        <v>43</v>
      </c>
      <c r="I2281" s="55">
        <v>43994</v>
      </c>
      <c r="J2281" s="58" t="s">
        <v>120</v>
      </c>
      <c r="K2281" s="53"/>
      <c r="L2281" s="34">
        <f>IFERROR(WORKDAY(C2281,R2281,DiasNOLaborables),"")</f>
        <v>44015</v>
      </c>
      <c r="M2281" s="35" t="str">
        <f>+IF(C2281="","",IF(I2281="","",(IF(I2281&lt;=L2281,"A TIEMPO","FUERA DE TIEMPO"))))</f>
        <v>A TIEMPO</v>
      </c>
      <c r="N2281" s="35">
        <f>IF(I2281="","",NETWORKDAYS(Hoja1!C2281+1,Hoja1!I2281,DiasNOLaborables))</f>
        <v>8</v>
      </c>
      <c r="O2281" s="36" t="str">
        <f t="shared" si="118"/>
        <v/>
      </c>
      <c r="P2281" s="37"/>
      <c r="Q2281" s="37"/>
      <c r="R2281" s="37">
        <f t="shared" si="119"/>
        <v>20</v>
      </c>
      <c r="S2281" s="33"/>
    </row>
    <row r="2282" spans="1:19" ht="45" x14ac:dyDescent="0.25">
      <c r="A2282" s="53">
        <f t="shared" si="117"/>
        <v>2271</v>
      </c>
      <c r="B2282" s="54">
        <v>20209050045942</v>
      </c>
      <c r="C2282" s="55">
        <v>43984</v>
      </c>
      <c r="D2282" s="56" t="s">
        <v>120</v>
      </c>
      <c r="E2282" s="56" t="s">
        <v>85</v>
      </c>
      <c r="F2282" s="56" t="s">
        <v>107</v>
      </c>
      <c r="G2282" s="57" t="s">
        <v>125</v>
      </c>
      <c r="H2282" s="56" t="s">
        <v>43</v>
      </c>
      <c r="I2282" s="55">
        <v>44012</v>
      </c>
      <c r="J2282" s="58" t="s">
        <v>120</v>
      </c>
      <c r="K2282" s="53"/>
      <c r="L2282" s="34">
        <f>IFERROR(WORKDAY(C2282,R2282,DiasNOLaborables),"")</f>
        <v>44015</v>
      </c>
      <c r="M2282" s="35" t="str">
        <f>+IF(C2282="","",IF(I2282="","",(IF(I2282&lt;=L2282,"A TIEMPO","FUERA DE TIEMPO"))))</f>
        <v>A TIEMPO</v>
      </c>
      <c r="N2282" s="35">
        <f>IF(I2282="","",NETWORKDAYS(Hoja1!C2282+1,Hoja1!I2282,DiasNOLaborables))</f>
        <v>17</v>
      </c>
      <c r="O2282" s="36" t="str">
        <f t="shared" si="118"/>
        <v/>
      </c>
      <c r="P2282" s="37"/>
      <c r="Q2282" s="37"/>
      <c r="R2282" s="37">
        <f t="shared" si="119"/>
        <v>20</v>
      </c>
      <c r="S2282" s="33"/>
    </row>
    <row r="2283" spans="1:19" ht="45" x14ac:dyDescent="0.25">
      <c r="A2283" s="53">
        <f t="shared" si="117"/>
        <v>2272</v>
      </c>
      <c r="B2283" s="54">
        <v>20209050045972</v>
      </c>
      <c r="C2283" s="55">
        <v>43984</v>
      </c>
      <c r="D2283" s="56" t="s">
        <v>120</v>
      </c>
      <c r="E2283" s="56" t="s">
        <v>85</v>
      </c>
      <c r="F2283" s="56" t="s">
        <v>107</v>
      </c>
      <c r="G2283" s="57" t="s">
        <v>125</v>
      </c>
      <c r="H2283" s="56" t="s">
        <v>43</v>
      </c>
      <c r="I2283" s="55">
        <v>43984</v>
      </c>
      <c r="J2283" s="58" t="s">
        <v>120</v>
      </c>
      <c r="K2283" s="53"/>
      <c r="L2283" s="34">
        <f>IFERROR(WORKDAY(C2283,R2283,DiasNOLaborables),"")</f>
        <v>44015</v>
      </c>
      <c r="M2283" s="35" t="str">
        <f>+IF(C2283="","",IF(I2283="","",(IF(I2283&lt;=L2283,"A TIEMPO","FUERA DE TIEMPO"))))</f>
        <v>A TIEMPO</v>
      </c>
      <c r="N2283" s="35">
        <f>IF(I2283="","",NETWORKDAYS(Hoja1!C2283+1,Hoja1!I2283,DiasNOLaborables))</f>
        <v>-2</v>
      </c>
      <c r="O2283" s="36" t="str">
        <f t="shared" si="118"/>
        <v/>
      </c>
      <c r="P2283" s="37"/>
      <c r="Q2283" s="37"/>
      <c r="R2283" s="37">
        <f t="shared" si="119"/>
        <v>20</v>
      </c>
      <c r="S2283" s="33"/>
    </row>
    <row r="2284" spans="1:19" ht="45" x14ac:dyDescent="0.25">
      <c r="A2284" s="53">
        <f t="shared" si="117"/>
        <v>2273</v>
      </c>
      <c r="B2284" s="54">
        <v>20209050046062</v>
      </c>
      <c r="C2284" s="55">
        <v>43985</v>
      </c>
      <c r="D2284" s="56" t="s">
        <v>123</v>
      </c>
      <c r="E2284" s="56" t="s">
        <v>75</v>
      </c>
      <c r="F2284" s="56" t="s">
        <v>94</v>
      </c>
      <c r="G2284" s="57" t="s">
        <v>125</v>
      </c>
      <c r="H2284" s="56" t="s">
        <v>42</v>
      </c>
      <c r="I2284" s="55">
        <v>43992</v>
      </c>
      <c r="J2284" s="58" t="s">
        <v>120</v>
      </c>
      <c r="K2284" s="53"/>
      <c r="L2284" s="34">
        <f>IFERROR(WORKDAY(C2284,R2284,DiasNOLaborables),"")</f>
        <v>44040</v>
      </c>
      <c r="M2284" s="35" t="str">
        <f>+IF(C2284="","",IF(I2284="","",(IF(I2284&lt;=L2284,"A TIEMPO","FUERA DE TIEMPO"))))</f>
        <v>A TIEMPO</v>
      </c>
      <c r="N2284" s="35">
        <f>IF(I2284="","",NETWORKDAYS(Hoja1!C2284+1,Hoja1!I2284,DiasNOLaborables))</f>
        <v>5</v>
      </c>
      <c r="O2284" s="36" t="str">
        <f t="shared" si="118"/>
        <v/>
      </c>
      <c r="P2284" s="37"/>
      <c r="Q2284" s="37"/>
      <c r="R2284" s="37">
        <f t="shared" si="119"/>
        <v>35</v>
      </c>
      <c r="S2284" s="33"/>
    </row>
    <row r="2285" spans="1:19" ht="45" x14ac:dyDescent="0.25">
      <c r="A2285" s="53">
        <f t="shared" si="117"/>
        <v>2274</v>
      </c>
      <c r="B2285" s="54">
        <v>20209050046112</v>
      </c>
      <c r="C2285" s="55">
        <v>43985</v>
      </c>
      <c r="D2285" s="56" t="s">
        <v>120</v>
      </c>
      <c r="E2285" s="56" t="s">
        <v>85</v>
      </c>
      <c r="F2285" s="56" t="s">
        <v>89</v>
      </c>
      <c r="G2285" s="57" t="s">
        <v>125</v>
      </c>
      <c r="H2285" s="56" t="s">
        <v>45</v>
      </c>
      <c r="I2285" s="55">
        <v>43990</v>
      </c>
      <c r="J2285" s="58" t="s">
        <v>120</v>
      </c>
      <c r="K2285" s="53"/>
      <c r="L2285" s="34">
        <f>IFERROR(WORKDAY(C2285,R2285,DiasNOLaborables),"")</f>
        <v>44018</v>
      </c>
      <c r="M2285" s="35" t="str">
        <f>+IF(C2285="","",IF(I2285="","",(IF(I2285&lt;=L2285,"A TIEMPO","FUERA DE TIEMPO"))))</f>
        <v>A TIEMPO</v>
      </c>
      <c r="N2285" s="35">
        <f>IF(I2285="","",NETWORKDAYS(Hoja1!C2285+1,Hoja1!I2285,DiasNOLaborables))</f>
        <v>3</v>
      </c>
      <c r="O2285" s="36" t="str">
        <f t="shared" si="118"/>
        <v/>
      </c>
      <c r="P2285" s="37"/>
      <c r="Q2285" s="37"/>
      <c r="R2285" s="37">
        <f t="shared" si="119"/>
        <v>20</v>
      </c>
      <c r="S2285" s="33"/>
    </row>
    <row r="2286" spans="1:19" ht="45" x14ac:dyDescent="0.25">
      <c r="A2286" s="53">
        <f t="shared" si="117"/>
        <v>2275</v>
      </c>
      <c r="B2286" s="54">
        <v>20209050046132</v>
      </c>
      <c r="C2286" s="55">
        <v>43985</v>
      </c>
      <c r="D2286" s="56" t="s">
        <v>120</v>
      </c>
      <c r="E2286" s="56" t="s">
        <v>85</v>
      </c>
      <c r="F2286" s="56" t="s">
        <v>89</v>
      </c>
      <c r="G2286" s="57" t="s">
        <v>125</v>
      </c>
      <c r="H2286" s="56" t="s">
        <v>45</v>
      </c>
      <c r="I2286" s="55">
        <v>43985</v>
      </c>
      <c r="J2286" s="58" t="s">
        <v>120</v>
      </c>
      <c r="K2286" s="53"/>
      <c r="L2286" s="34">
        <f>IFERROR(WORKDAY(C2286,R2286,DiasNOLaborables),"")</f>
        <v>44018</v>
      </c>
      <c r="M2286" s="35" t="str">
        <f>+IF(C2286="","",IF(I2286="","",(IF(I2286&lt;=L2286,"A TIEMPO","FUERA DE TIEMPO"))))</f>
        <v>A TIEMPO</v>
      </c>
      <c r="N2286" s="35">
        <f>IF(I2286="","",NETWORKDAYS(Hoja1!C2286+1,Hoja1!I2286,DiasNOLaborables))</f>
        <v>-2</v>
      </c>
      <c r="O2286" s="36" t="str">
        <f t="shared" si="118"/>
        <v/>
      </c>
      <c r="P2286" s="37"/>
      <c r="Q2286" s="37"/>
      <c r="R2286" s="37">
        <f t="shared" si="119"/>
        <v>20</v>
      </c>
      <c r="S2286" s="33"/>
    </row>
    <row r="2287" spans="1:19" ht="60" x14ac:dyDescent="0.25">
      <c r="A2287" s="53">
        <f t="shared" si="117"/>
        <v>2276</v>
      </c>
      <c r="B2287" s="54">
        <v>20209050046142</v>
      </c>
      <c r="C2287" s="55">
        <v>43985</v>
      </c>
      <c r="D2287" s="56" t="s">
        <v>120</v>
      </c>
      <c r="E2287" s="56" t="s">
        <v>85</v>
      </c>
      <c r="F2287" s="56" t="s">
        <v>109</v>
      </c>
      <c r="G2287" s="57" t="s">
        <v>125</v>
      </c>
      <c r="H2287" s="56" t="s">
        <v>52</v>
      </c>
      <c r="I2287" s="55">
        <v>43993</v>
      </c>
      <c r="J2287" s="58" t="s">
        <v>120</v>
      </c>
      <c r="K2287" s="53"/>
      <c r="L2287" s="34">
        <f>IFERROR(WORKDAY(C2287,R2287,DiasNOLaborables),"")</f>
        <v>44018</v>
      </c>
      <c r="M2287" s="35" t="str">
        <f>+IF(C2287="","",IF(I2287="","",(IF(I2287&lt;=L2287,"A TIEMPO","FUERA DE TIEMPO"))))</f>
        <v>A TIEMPO</v>
      </c>
      <c r="N2287" s="35">
        <f>IF(I2287="","",NETWORKDAYS(Hoja1!C2287+1,Hoja1!I2287,DiasNOLaborables))</f>
        <v>6</v>
      </c>
      <c r="O2287" s="36" t="str">
        <f t="shared" si="118"/>
        <v/>
      </c>
      <c r="P2287" s="37"/>
      <c r="Q2287" s="37"/>
      <c r="R2287" s="37">
        <f t="shared" si="119"/>
        <v>20</v>
      </c>
      <c r="S2287" s="33"/>
    </row>
    <row r="2288" spans="1:19" ht="60" x14ac:dyDescent="0.25">
      <c r="A2288" s="53">
        <f t="shared" si="117"/>
        <v>2277</v>
      </c>
      <c r="B2288" s="54">
        <v>20209050046162</v>
      </c>
      <c r="C2288" s="55">
        <v>43985</v>
      </c>
      <c r="D2288" s="56" t="s">
        <v>120</v>
      </c>
      <c r="E2288" s="56" t="s">
        <v>85</v>
      </c>
      <c r="F2288" s="56" t="s">
        <v>109</v>
      </c>
      <c r="G2288" s="57" t="s">
        <v>125</v>
      </c>
      <c r="H2288" s="56" t="s">
        <v>43</v>
      </c>
      <c r="I2288" s="55">
        <v>43987</v>
      </c>
      <c r="J2288" s="58" t="s">
        <v>120</v>
      </c>
      <c r="K2288" s="53"/>
      <c r="L2288" s="34">
        <f>IFERROR(WORKDAY(C2288,R2288,DiasNOLaborables),"")</f>
        <v>44018</v>
      </c>
      <c r="M2288" s="35" t="str">
        <f>+IF(C2288="","",IF(I2288="","",(IF(I2288&lt;=L2288,"A TIEMPO","FUERA DE TIEMPO"))))</f>
        <v>A TIEMPO</v>
      </c>
      <c r="N2288" s="35">
        <f>IF(I2288="","",NETWORKDAYS(Hoja1!C2288+1,Hoja1!I2288,DiasNOLaborables))</f>
        <v>2</v>
      </c>
      <c r="O2288" s="36" t="str">
        <f t="shared" si="118"/>
        <v/>
      </c>
      <c r="P2288" s="37"/>
      <c r="Q2288" s="37"/>
      <c r="R2288" s="37">
        <f t="shared" si="119"/>
        <v>20</v>
      </c>
      <c r="S2288" s="33"/>
    </row>
    <row r="2289" spans="1:19" ht="45" x14ac:dyDescent="0.25">
      <c r="A2289" s="53">
        <f t="shared" si="117"/>
        <v>2278</v>
      </c>
      <c r="B2289" s="54">
        <v>20209050046172</v>
      </c>
      <c r="C2289" s="55">
        <v>43985</v>
      </c>
      <c r="D2289" s="56" t="s">
        <v>120</v>
      </c>
      <c r="E2289" s="56" t="s">
        <v>85</v>
      </c>
      <c r="F2289" s="56" t="s">
        <v>89</v>
      </c>
      <c r="G2289" s="57" t="s">
        <v>125</v>
      </c>
      <c r="H2289" s="56" t="s">
        <v>45</v>
      </c>
      <c r="I2289" s="55">
        <v>43985</v>
      </c>
      <c r="J2289" s="58" t="s">
        <v>120</v>
      </c>
      <c r="K2289" s="53"/>
      <c r="L2289" s="34">
        <f>IFERROR(WORKDAY(C2289,R2289,DiasNOLaborables),"")</f>
        <v>44018</v>
      </c>
      <c r="M2289" s="35" t="str">
        <f>+IF(C2289="","",IF(I2289="","",(IF(I2289&lt;=L2289,"A TIEMPO","FUERA DE TIEMPO"))))</f>
        <v>A TIEMPO</v>
      </c>
      <c r="N2289" s="35">
        <f>IF(I2289="","",NETWORKDAYS(Hoja1!C2289+1,Hoja1!I2289,DiasNOLaborables))</f>
        <v>-2</v>
      </c>
      <c r="O2289" s="36" t="str">
        <f t="shared" si="118"/>
        <v/>
      </c>
      <c r="P2289" s="37"/>
      <c r="Q2289" s="37"/>
      <c r="R2289" s="37">
        <f t="shared" si="119"/>
        <v>20</v>
      </c>
      <c r="S2289" s="33"/>
    </row>
    <row r="2290" spans="1:19" ht="45" x14ac:dyDescent="0.25">
      <c r="A2290" s="53">
        <f t="shared" si="117"/>
        <v>2279</v>
      </c>
      <c r="B2290" s="54">
        <v>20209050046182</v>
      </c>
      <c r="C2290" s="55">
        <v>43985</v>
      </c>
      <c r="D2290" s="56" t="s">
        <v>120</v>
      </c>
      <c r="E2290" s="56" t="s">
        <v>85</v>
      </c>
      <c r="F2290" s="56" t="s">
        <v>89</v>
      </c>
      <c r="G2290" s="57" t="s">
        <v>125</v>
      </c>
      <c r="H2290" s="56" t="s">
        <v>45</v>
      </c>
      <c r="I2290" s="55">
        <v>43985</v>
      </c>
      <c r="J2290" s="58" t="s">
        <v>120</v>
      </c>
      <c r="K2290" s="53"/>
      <c r="L2290" s="34">
        <f>IFERROR(WORKDAY(C2290,R2290,DiasNOLaborables),"")</f>
        <v>44018</v>
      </c>
      <c r="M2290" s="35" t="str">
        <f>+IF(C2290="","",IF(I2290="","",(IF(I2290&lt;=L2290,"A TIEMPO","FUERA DE TIEMPO"))))</f>
        <v>A TIEMPO</v>
      </c>
      <c r="N2290" s="35">
        <f>IF(I2290="","",NETWORKDAYS(Hoja1!C2290+1,Hoja1!I2290,DiasNOLaborables))</f>
        <v>-2</v>
      </c>
      <c r="O2290" s="36" t="str">
        <f t="shared" si="118"/>
        <v/>
      </c>
      <c r="P2290" s="37"/>
      <c r="Q2290" s="37"/>
      <c r="R2290" s="37">
        <f t="shared" si="119"/>
        <v>20</v>
      </c>
      <c r="S2290" s="33"/>
    </row>
    <row r="2291" spans="1:19" ht="45" x14ac:dyDescent="0.25">
      <c r="A2291" s="53">
        <f t="shared" si="117"/>
        <v>2280</v>
      </c>
      <c r="B2291" s="54">
        <v>20209050046192</v>
      </c>
      <c r="C2291" s="55">
        <v>43985</v>
      </c>
      <c r="D2291" s="56" t="s">
        <v>120</v>
      </c>
      <c r="E2291" s="56" t="s">
        <v>85</v>
      </c>
      <c r="F2291" s="56" t="s">
        <v>107</v>
      </c>
      <c r="G2291" s="57" t="s">
        <v>125</v>
      </c>
      <c r="H2291" s="56" t="s">
        <v>43</v>
      </c>
      <c r="I2291" s="55">
        <v>43985</v>
      </c>
      <c r="J2291" s="58" t="s">
        <v>120</v>
      </c>
      <c r="K2291" s="53"/>
      <c r="L2291" s="34">
        <f>IFERROR(WORKDAY(C2291,R2291,DiasNOLaborables),"")</f>
        <v>44018</v>
      </c>
      <c r="M2291" s="35" t="str">
        <f>+IF(C2291="","",IF(I2291="","",(IF(I2291&lt;=L2291,"A TIEMPO","FUERA DE TIEMPO"))))</f>
        <v>A TIEMPO</v>
      </c>
      <c r="N2291" s="35">
        <f>IF(I2291="","",NETWORKDAYS(Hoja1!C2291+1,Hoja1!I2291,DiasNOLaborables))</f>
        <v>-2</v>
      </c>
      <c r="O2291" s="36" t="str">
        <f t="shared" si="118"/>
        <v/>
      </c>
      <c r="P2291" s="37"/>
      <c r="Q2291" s="37"/>
      <c r="R2291" s="37">
        <f t="shared" si="119"/>
        <v>20</v>
      </c>
      <c r="S2291" s="33"/>
    </row>
    <row r="2292" spans="1:19" ht="60" x14ac:dyDescent="0.25">
      <c r="A2292" s="53">
        <f t="shared" si="117"/>
        <v>2281</v>
      </c>
      <c r="B2292" s="54">
        <v>20209050046222</v>
      </c>
      <c r="C2292" s="55">
        <v>43985</v>
      </c>
      <c r="D2292" s="56" t="s">
        <v>120</v>
      </c>
      <c r="E2292" s="56" t="s">
        <v>85</v>
      </c>
      <c r="F2292" s="56" t="s">
        <v>109</v>
      </c>
      <c r="G2292" s="57" t="s">
        <v>125</v>
      </c>
      <c r="H2292" s="56" t="s">
        <v>43</v>
      </c>
      <c r="I2292" s="55">
        <v>43985</v>
      </c>
      <c r="J2292" s="58" t="s">
        <v>120</v>
      </c>
      <c r="K2292" s="53"/>
      <c r="L2292" s="34">
        <f>IFERROR(WORKDAY(C2292,R2292,DiasNOLaborables),"")</f>
        <v>44018</v>
      </c>
      <c r="M2292" s="35" t="str">
        <f>+IF(C2292="","",IF(I2292="","",(IF(I2292&lt;=L2292,"A TIEMPO","FUERA DE TIEMPO"))))</f>
        <v>A TIEMPO</v>
      </c>
      <c r="N2292" s="35">
        <f>IF(I2292="","",NETWORKDAYS(Hoja1!C2292+1,Hoja1!I2292,DiasNOLaborables))</f>
        <v>-2</v>
      </c>
      <c r="O2292" s="36" t="str">
        <f t="shared" si="118"/>
        <v/>
      </c>
      <c r="P2292" s="37"/>
      <c r="Q2292" s="37"/>
      <c r="R2292" s="37">
        <f t="shared" si="119"/>
        <v>20</v>
      </c>
      <c r="S2292" s="33"/>
    </row>
    <row r="2293" spans="1:19" ht="45" x14ac:dyDescent="0.25">
      <c r="A2293" s="53">
        <f t="shared" si="117"/>
        <v>2282</v>
      </c>
      <c r="B2293" s="54">
        <v>20209050046272</v>
      </c>
      <c r="C2293" s="55">
        <v>43985</v>
      </c>
      <c r="D2293" s="56" t="s">
        <v>123</v>
      </c>
      <c r="E2293" s="56" t="s">
        <v>85</v>
      </c>
      <c r="F2293" s="56" t="s">
        <v>89</v>
      </c>
      <c r="G2293" s="57" t="s">
        <v>125</v>
      </c>
      <c r="H2293" s="56" t="s">
        <v>45</v>
      </c>
      <c r="I2293" s="55">
        <v>43994</v>
      </c>
      <c r="J2293" s="58" t="s">
        <v>120</v>
      </c>
      <c r="K2293" s="53"/>
      <c r="L2293" s="34">
        <f>IFERROR(WORKDAY(C2293,R2293,DiasNOLaborables),"")</f>
        <v>44018</v>
      </c>
      <c r="M2293" s="35" t="str">
        <f>+IF(C2293="","",IF(I2293="","",(IF(I2293&lt;=L2293,"A TIEMPO","FUERA DE TIEMPO"))))</f>
        <v>A TIEMPO</v>
      </c>
      <c r="N2293" s="35">
        <f>IF(I2293="","",NETWORKDAYS(Hoja1!C2293+1,Hoja1!I2293,DiasNOLaborables))</f>
        <v>7</v>
      </c>
      <c r="O2293" s="36" t="str">
        <f t="shared" si="118"/>
        <v/>
      </c>
      <c r="P2293" s="37"/>
      <c r="Q2293" s="37"/>
      <c r="R2293" s="37">
        <f t="shared" si="119"/>
        <v>20</v>
      </c>
      <c r="S2293" s="33"/>
    </row>
    <row r="2294" spans="1:19" ht="45" x14ac:dyDescent="0.25">
      <c r="A2294" s="53">
        <f t="shared" si="117"/>
        <v>2283</v>
      </c>
      <c r="B2294" s="54">
        <v>20209050046302</v>
      </c>
      <c r="C2294" s="55">
        <v>43985</v>
      </c>
      <c r="D2294" s="56" t="s">
        <v>123</v>
      </c>
      <c r="E2294" s="56" t="s">
        <v>85</v>
      </c>
      <c r="F2294" s="56" t="s">
        <v>107</v>
      </c>
      <c r="G2294" s="57" t="s">
        <v>125</v>
      </c>
      <c r="H2294" s="56" t="s">
        <v>43</v>
      </c>
      <c r="I2294" s="55">
        <v>43991</v>
      </c>
      <c r="J2294" s="58" t="s">
        <v>120</v>
      </c>
      <c r="K2294" s="53"/>
      <c r="L2294" s="34">
        <f>IFERROR(WORKDAY(C2294,R2294,DiasNOLaborables),"")</f>
        <v>44018</v>
      </c>
      <c r="M2294" s="35" t="str">
        <f>+IF(C2294="","",IF(I2294="","",(IF(I2294&lt;=L2294,"A TIEMPO","FUERA DE TIEMPO"))))</f>
        <v>A TIEMPO</v>
      </c>
      <c r="N2294" s="35">
        <f>IF(I2294="","",NETWORKDAYS(Hoja1!C2294+1,Hoja1!I2294,DiasNOLaborables))</f>
        <v>4</v>
      </c>
      <c r="O2294" s="36" t="str">
        <f t="shared" si="118"/>
        <v/>
      </c>
      <c r="P2294" s="37"/>
      <c r="Q2294" s="37"/>
      <c r="R2294" s="37">
        <f t="shared" si="119"/>
        <v>20</v>
      </c>
      <c r="S2294" s="33"/>
    </row>
    <row r="2295" spans="1:19" ht="45" x14ac:dyDescent="0.25">
      <c r="A2295" s="53">
        <f t="shared" si="117"/>
        <v>2284</v>
      </c>
      <c r="B2295" s="54">
        <v>20209050046402</v>
      </c>
      <c r="C2295" s="55">
        <v>43985</v>
      </c>
      <c r="D2295" s="56" t="s">
        <v>120</v>
      </c>
      <c r="E2295" s="56" t="s">
        <v>85</v>
      </c>
      <c r="F2295" s="56" t="s">
        <v>107</v>
      </c>
      <c r="G2295" s="57" t="s">
        <v>125</v>
      </c>
      <c r="H2295" s="56" t="s">
        <v>43</v>
      </c>
      <c r="I2295" s="55">
        <v>43985</v>
      </c>
      <c r="J2295" s="58" t="s">
        <v>120</v>
      </c>
      <c r="K2295" s="53"/>
      <c r="L2295" s="34">
        <f>IFERROR(WORKDAY(C2295,R2295,DiasNOLaborables),"")</f>
        <v>44018</v>
      </c>
      <c r="M2295" s="35" t="str">
        <f>+IF(C2295="","",IF(I2295="","",(IF(I2295&lt;=L2295,"A TIEMPO","FUERA DE TIEMPO"))))</f>
        <v>A TIEMPO</v>
      </c>
      <c r="N2295" s="35">
        <f>IF(I2295="","",NETWORKDAYS(Hoja1!C2295+1,Hoja1!I2295,DiasNOLaborables))</f>
        <v>-2</v>
      </c>
      <c r="O2295" s="36" t="str">
        <f t="shared" si="118"/>
        <v/>
      </c>
      <c r="P2295" s="37"/>
      <c r="Q2295" s="37"/>
      <c r="R2295" s="37">
        <f t="shared" si="119"/>
        <v>20</v>
      </c>
      <c r="S2295" s="33"/>
    </row>
    <row r="2296" spans="1:19" ht="45" x14ac:dyDescent="0.25">
      <c r="A2296" s="53">
        <f t="shared" si="117"/>
        <v>2285</v>
      </c>
      <c r="B2296" s="54">
        <v>20209050046442</v>
      </c>
      <c r="C2296" s="55">
        <v>43985</v>
      </c>
      <c r="D2296" s="56" t="s">
        <v>120</v>
      </c>
      <c r="E2296" s="56" t="s">
        <v>75</v>
      </c>
      <c r="F2296" s="56" t="s">
        <v>94</v>
      </c>
      <c r="G2296" s="57" t="s">
        <v>125</v>
      </c>
      <c r="H2296" s="56" t="s">
        <v>42</v>
      </c>
      <c r="I2296" s="55">
        <v>43994</v>
      </c>
      <c r="J2296" s="58" t="s">
        <v>120</v>
      </c>
      <c r="K2296" s="53"/>
      <c r="L2296" s="34">
        <f>IFERROR(WORKDAY(C2296,R2296,DiasNOLaborables),"")</f>
        <v>44040</v>
      </c>
      <c r="M2296" s="35" t="str">
        <f>+IF(C2296="","",IF(I2296="","",(IF(I2296&lt;=L2296,"A TIEMPO","FUERA DE TIEMPO"))))</f>
        <v>A TIEMPO</v>
      </c>
      <c r="N2296" s="35">
        <f>IF(I2296="","",NETWORKDAYS(Hoja1!C2296+1,Hoja1!I2296,DiasNOLaborables))</f>
        <v>7</v>
      </c>
      <c r="O2296" s="36" t="str">
        <f t="shared" si="118"/>
        <v/>
      </c>
      <c r="P2296" s="37"/>
      <c r="Q2296" s="37"/>
      <c r="R2296" s="37">
        <f t="shared" si="119"/>
        <v>35</v>
      </c>
      <c r="S2296" s="33"/>
    </row>
    <row r="2297" spans="1:19" ht="60" x14ac:dyDescent="0.25">
      <c r="A2297" s="53">
        <f t="shared" si="117"/>
        <v>2286</v>
      </c>
      <c r="B2297" s="54">
        <v>20209050046452</v>
      </c>
      <c r="C2297" s="55">
        <v>43985</v>
      </c>
      <c r="D2297" s="56" t="s">
        <v>120</v>
      </c>
      <c r="E2297" s="56" t="s">
        <v>85</v>
      </c>
      <c r="F2297" s="56" t="s">
        <v>109</v>
      </c>
      <c r="G2297" s="57" t="s">
        <v>125</v>
      </c>
      <c r="H2297" s="56" t="s">
        <v>41</v>
      </c>
      <c r="I2297" s="55">
        <v>43992</v>
      </c>
      <c r="J2297" s="58" t="s">
        <v>120</v>
      </c>
      <c r="K2297" s="53"/>
      <c r="L2297" s="34">
        <f>IFERROR(WORKDAY(C2297,R2297,DiasNOLaborables),"")</f>
        <v>44018</v>
      </c>
      <c r="M2297" s="35" t="str">
        <f>+IF(C2297="","",IF(I2297="","",(IF(I2297&lt;=L2297,"A TIEMPO","FUERA DE TIEMPO"))))</f>
        <v>A TIEMPO</v>
      </c>
      <c r="N2297" s="35">
        <f>IF(I2297="","",NETWORKDAYS(Hoja1!C2297+1,Hoja1!I2297,DiasNOLaborables))</f>
        <v>5</v>
      </c>
      <c r="O2297" s="36" t="str">
        <f t="shared" si="118"/>
        <v/>
      </c>
      <c r="P2297" s="37"/>
      <c r="Q2297" s="37"/>
      <c r="R2297" s="37">
        <f t="shared" si="119"/>
        <v>20</v>
      </c>
      <c r="S2297" s="33"/>
    </row>
    <row r="2298" spans="1:19" ht="60" x14ac:dyDescent="0.25">
      <c r="A2298" s="53">
        <f t="shared" si="117"/>
        <v>2287</v>
      </c>
      <c r="B2298" s="54">
        <v>20209050046262</v>
      </c>
      <c r="C2298" s="55">
        <v>43985</v>
      </c>
      <c r="D2298" s="56" t="s">
        <v>120</v>
      </c>
      <c r="E2298" s="56" t="s">
        <v>85</v>
      </c>
      <c r="F2298" s="56" t="s">
        <v>109</v>
      </c>
      <c r="G2298" s="57" t="s">
        <v>126</v>
      </c>
      <c r="H2298" s="56" t="s">
        <v>44</v>
      </c>
      <c r="I2298" s="55">
        <v>43993</v>
      </c>
      <c r="J2298" s="58" t="s">
        <v>120</v>
      </c>
      <c r="K2298" s="53"/>
      <c r="L2298" s="34">
        <f>IFERROR(WORKDAY(C2298,R2298,DiasNOLaborables),"")</f>
        <v>44018</v>
      </c>
      <c r="M2298" s="35" t="str">
        <f>+IF(C2298="","",IF(I2298="","",(IF(I2298&lt;=L2298,"A TIEMPO","FUERA DE TIEMPO"))))</f>
        <v>A TIEMPO</v>
      </c>
      <c r="N2298" s="35">
        <f>IF(I2298="","",NETWORKDAYS(Hoja1!C2298+1,Hoja1!I2298,DiasNOLaborables))</f>
        <v>6</v>
      </c>
      <c r="O2298" s="36" t="str">
        <f t="shared" si="118"/>
        <v/>
      </c>
      <c r="P2298" s="37"/>
      <c r="Q2298" s="37"/>
      <c r="R2298" s="37">
        <f t="shared" si="119"/>
        <v>20</v>
      </c>
      <c r="S2298" s="33"/>
    </row>
    <row r="2299" spans="1:19" ht="60" x14ac:dyDescent="0.25">
      <c r="A2299" s="53">
        <f t="shared" si="117"/>
        <v>2288</v>
      </c>
      <c r="B2299" s="54">
        <v>20209050046282</v>
      </c>
      <c r="C2299" s="55">
        <v>43985</v>
      </c>
      <c r="D2299" s="56" t="s">
        <v>120</v>
      </c>
      <c r="E2299" s="56" t="s">
        <v>85</v>
      </c>
      <c r="F2299" s="56" t="s">
        <v>109</v>
      </c>
      <c r="G2299" s="57" t="s">
        <v>126</v>
      </c>
      <c r="H2299" s="56" t="s">
        <v>44</v>
      </c>
      <c r="I2299" s="55">
        <v>43990</v>
      </c>
      <c r="J2299" s="58" t="s">
        <v>120</v>
      </c>
      <c r="K2299" s="53"/>
      <c r="L2299" s="34">
        <f>IFERROR(WORKDAY(C2299,R2299,DiasNOLaborables),"")</f>
        <v>44018</v>
      </c>
      <c r="M2299" s="35" t="str">
        <f>+IF(C2299="","",IF(I2299="","",(IF(I2299&lt;=L2299,"A TIEMPO","FUERA DE TIEMPO"))))</f>
        <v>A TIEMPO</v>
      </c>
      <c r="N2299" s="35">
        <f>IF(I2299="","",NETWORKDAYS(Hoja1!C2299+1,Hoja1!I2299,DiasNOLaborables))</f>
        <v>3</v>
      </c>
      <c r="O2299" s="36" t="str">
        <f t="shared" si="118"/>
        <v/>
      </c>
      <c r="P2299" s="37"/>
      <c r="Q2299" s="37"/>
      <c r="R2299" s="37">
        <f t="shared" si="119"/>
        <v>20</v>
      </c>
      <c r="S2299" s="33"/>
    </row>
    <row r="2300" spans="1:19" ht="60" x14ac:dyDescent="0.25">
      <c r="A2300" s="53">
        <f t="shared" si="117"/>
        <v>2289</v>
      </c>
      <c r="B2300" s="54">
        <v>20209050046292</v>
      </c>
      <c r="C2300" s="55">
        <v>43985</v>
      </c>
      <c r="D2300" s="56" t="s">
        <v>120</v>
      </c>
      <c r="E2300" s="56" t="s">
        <v>85</v>
      </c>
      <c r="F2300" s="56" t="s">
        <v>109</v>
      </c>
      <c r="G2300" s="57" t="s">
        <v>126</v>
      </c>
      <c r="H2300" s="56" t="s">
        <v>44</v>
      </c>
      <c r="I2300" s="55">
        <v>43991</v>
      </c>
      <c r="J2300" s="58" t="s">
        <v>120</v>
      </c>
      <c r="K2300" s="53"/>
      <c r="L2300" s="34">
        <f>IFERROR(WORKDAY(C2300,R2300,DiasNOLaborables),"")</f>
        <v>44018</v>
      </c>
      <c r="M2300" s="35" t="str">
        <f>+IF(C2300="","",IF(I2300="","",(IF(I2300&lt;=L2300,"A TIEMPO","FUERA DE TIEMPO"))))</f>
        <v>A TIEMPO</v>
      </c>
      <c r="N2300" s="35">
        <f>IF(I2300="","",NETWORKDAYS(Hoja1!C2300+1,Hoja1!I2300,DiasNOLaborables))</f>
        <v>4</v>
      </c>
      <c r="O2300" s="36" t="str">
        <f t="shared" si="118"/>
        <v/>
      </c>
      <c r="P2300" s="37"/>
      <c r="Q2300" s="37"/>
      <c r="R2300" s="37">
        <f t="shared" si="119"/>
        <v>20</v>
      </c>
      <c r="S2300" s="33"/>
    </row>
    <row r="2301" spans="1:19" ht="60" x14ac:dyDescent="0.25">
      <c r="A2301" s="53">
        <f t="shared" si="117"/>
        <v>2290</v>
      </c>
      <c r="B2301" s="54">
        <v>20209050046322</v>
      </c>
      <c r="C2301" s="55">
        <v>43985</v>
      </c>
      <c r="D2301" s="56" t="s">
        <v>120</v>
      </c>
      <c r="E2301" s="56" t="s">
        <v>85</v>
      </c>
      <c r="F2301" s="56" t="s">
        <v>109</v>
      </c>
      <c r="G2301" s="57" t="s">
        <v>126</v>
      </c>
      <c r="H2301" s="56" t="s">
        <v>44</v>
      </c>
      <c r="I2301" s="55">
        <v>43991</v>
      </c>
      <c r="J2301" s="58" t="s">
        <v>120</v>
      </c>
      <c r="K2301" s="53"/>
      <c r="L2301" s="34">
        <f>IFERROR(WORKDAY(C2301,R2301,DiasNOLaborables),"")</f>
        <v>44018</v>
      </c>
      <c r="M2301" s="35" t="str">
        <f>+IF(C2301="","",IF(I2301="","",(IF(I2301&lt;=L2301,"A TIEMPO","FUERA DE TIEMPO"))))</f>
        <v>A TIEMPO</v>
      </c>
      <c r="N2301" s="35">
        <f>IF(I2301="","",NETWORKDAYS(Hoja1!C2301+1,Hoja1!I2301,DiasNOLaborables))</f>
        <v>4</v>
      </c>
      <c r="O2301" s="36" t="str">
        <f t="shared" si="118"/>
        <v/>
      </c>
      <c r="P2301" s="37"/>
      <c r="Q2301" s="37"/>
      <c r="R2301" s="37">
        <f t="shared" si="119"/>
        <v>20</v>
      </c>
      <c r="S2301" s="33"/>
    </row>
    <row r="2302" spans="1:19" ht="60" x14ac:dyDescent="0.25">
      <c r="A2302" s="53">
        <f t="shared" si="117"/>
        <v>2291</v>
      </c>
      <c r="B2302" s="54">
        <v>20209050046472</v>
      </c>
      <c r="C2302" s="55">
        <v>43985</v>
      </c>
      <c r="D2302" s="56" t="s">
        <v>120</v>
      </c>
      <c r="E2302" s="56" t="s">
        <v>85</v>
      </c>
      <c r="F2302" s="56" t="s">
        <v>109</v>
      </c>
      <c r="G2302" s="57" t="s">
        <v>126</v>
      </c>
      <c r="H2302" s="56" t="s">
        <v>44</v>
      </c>
      <c r="I2302" s="55">
        <v>43991</v>
      </c>
      <c r="J2302" s="58" t="s">
        <v>120</v>
      </c>
      <c r="K2302" s="53"/>
      <c r="L2302" s="34">
        <f>IFERROR(WORKDAY(C2302,R2302,DiasNOLaborables),"")</f>
        <v>44018</v>
      </c>
      <c r="M2302" s="35" t="str">
        <f>+IF(C2302="","",IF(I2302="","",(IF(I2302&lt;=L2302,"A TIEMPO","FUERA DE TIEMPO"))))</f>
        <v>A TIEMPO</v>
      </c>
      <c r="N2302" s="35">
        <f>IF(I2302="","",NETWORKDAYS(Hoja1!C2302+1,Hoja1!I2302,DiasNOLaborables))</f>
        <v>4</v>
      </c>
      <c r="O2302" s="36" t="str">
        <f t="shared" si="118"/>
        <v/>
      </c>
      <c r="P2302" s="37"/>
      <c r="Q2302" s="37"/>
      <c r="R2302" s="37">
        <f t="shared" si="119"/>
        <v>20</v>
      </c>
      <c r="S2302" s="33"/>
    </row>
    <row r="2303" spans="1:19" ht="60" x14ac:dyDescent="0.25">
      <c r="A2303" s="53">
        <f t="shared" si="117"/>
        <v>2292</v>
      </c>
      <c r="B2303" s="54">
        <v>20209050046492</v>
      </c>
      <c r="C2303" s="55">
        <v>43985</v>
      </c>
      <c r="D2303" s="56" t="s">
        <v>120</v>
      </c>
      <c r="E2303" s="56" t="s">
        <v>85</v>
      </c>
      <c r="F2303" s="56" t="s">
        <v>109</v>
      </c>
      <c r="G2303" s="57" t="s">
        <v>126</v>
      </c>
      <c r="H2303" s="56" t="s">
        <v>44</v>
      </c>
      <c r="I2303" s="55">
        <v>43990</v>
      </c>
      <c r="J2303" s="58" t="s">
        <v>120</v>
      </c>
      <c r="K2303" s="53"/>
      <c r="L2303" s="34">
        <f>IFERROR(WORKDAY(C2303,R2303,DiasNOLaborables),"")</f>
        <v>44018</v>
      </c>
      <c r="M2303" s="35" t="str">
        <f>+IF(C2303="","",IF(I2303="","",(IF(I2303&lt;=L2303,"A TIEMPO","FUERA DE TIEMPO"))))</f>
        <v>A TIEMPO</v>
      </c>
      <c r="N2303" s="35">
        <f>IF(I2303="","",NETWORKDAYS(Hoja1!C2303+1,Hoja1!I2303,DiasNOLaborables))</f>
        <v>3</v>
      </c>
      <c r="O2303" s="36" t="str">
        <f t="shared" si="118"/>
        <v/>
      </c>
      <c r="P2303" s="37"/>
      <c r="Q2303" s="37"/>
      <c r="R2303" s="37">
        <f t="shared" si="119"/>
        <v>20</v>
      </c>
      <c r="S2303" s="33"/>
    </row>
    <row r="2304" spans="1:19" ht="60" x14ac:dyDescent="0.25">
      <c r="A2304" s="53">
        <f t="shared" si="117"/>
        <v>2293</v>
      </c>
      <c r="B2304" s="54">
        <v>20209050046032</v>
      </c>
      <c r="C2304" s="55">
        <v>43985</v>
      </c>
      <c r="D2304" s="56" t="s">
        <v>120</v>
      </c>
      <c r="E2304" s="56" t="s">
        <v>85</v>
      </c>
      <c r="F2304" s="56" t="s">
        <v>109</v>
      </c>
      <c r="G2304" s="57" t="s">
        <v>126</v>
      </c>
      <c r="H2304" s="56" t="s">
        <v>44</v>
      </c>
      <c r="I2304" s="55">
        <v>43988</v>
      </c>
      <c r="J2304" s="58" t="s">
        <v>120</v>
      </c>
      <c r="K2304" s="53"/>
      <c r="L2304" s="34">
        <f>IFERROR(WORKDAY(C2304,R2304,DiasNOLaborables),"")</f>
        <v>44018</v>
      </c>
      <c r="M2304" s="35" t="str">
        <f>+IF(C2304="","",IF(I2304="","",(IF(I2304&lt;=L2304,"A TIEMPO","FUERA DE TIEMPO"))))</f>
        <v>A TIEMPO</v>
      </c>
      <c r="N2304" s="35">
        <f>IF(I2304="","",NETWORKDAYS(Hoja1!C2304+1,Hoja1!I2304,DiasNOLaborables))</f>
        <v>2</v>
      </c>
      <c r="O2304" s="36" t="str">
        <f t="shared" si="118"/>
        <v/>
      </c>
      <c r="P2304" s="37"/>
      <c r="Q2304" s="37"/>
      <c r="R2304" s="37">
        <f t="shared" si="119"/>
        <v>20</v>
      </c>
      <c r="S2304" s="33"/>
    </row>
    <row r="2305" spans="1:19" ht="60" x14ac:dyDescent="0.25">
      <c r="A2305" s="53">
        <f t="shared" si="117"/>
        <v>2294</v>
      </c>
      <c r="B2305" s="54">
        <v>20209050046252</v>
      </c>
      <c r="C2305" s="55">
        <v>43985</v>
      </c>
      <c r="D2305" s="56" t="s">
        <v>123</v>
      </c>
      <c r="E2305" s="56" t="s">
        <v>85</v>
      </c>
      <c r="F2305" s="56" t="s">
        <v>109</v>
      </c>
      <c r="G2305" s="57" t="s">
        <v>126</v>
      </c>
      <c r="H2305" s="56" t="s">
        <v>44</v>
      </c>
      <c r="I2305" s="55">
        <v>43986</v>
      </c>
      <c r="J2305" s="58" t="s">
        <v>120</v>
      </c>
      <c r="K2305" s="53"/>
      <c r="L2305" s="34">
        <f>IFERROR(WORKDAY(C2305,R2305,DiasNOLaborables),"")</f>
        <v>44018</v>
      </c>
      <c r="M2305" s="35" t="str">
        <f>+IF(C2305="","",IF(I2305="","",(IF(I2305&lt;=L2305,"A TIEMPO","FUERA DE TIEMPO"))))</f>
        <v>A TIEMPO</v>
      </c>
      <c r="N2305" s="35">
        <f>IF(I2305="","",NETWORKDAYS(Hoja1!C2305+1,Hoja1!I2305,DiasNOLaborables))</f>
        <v>1</v>
      </c>
      <c r="O2305" s="36" t="str">
        <f t="shared" si="118"/>
        <v/>
      </c>
      <c r="P2305" s="37"/>
      <c r="Q2305" s="37"/>
      <c r="R2305" s="37">
        <f t="shared" si="119"/>
        <v>20</v>
      </c>
      <c r="S2305" s="33"/>
    </row>
    <row r="2306" spans="1:19" ht="60" x14ac:dyDescent="0.25">
      <c r="A2306" s="53">
        <f t="shared" si="117"/>
        <v>2295</v>
      </c>
      <c r="B2306" s="54">
        <v>20209050046312</v>
      </c>
      <c r="C2306" s="55">
        <v>43985</v>
      </c>
      <c r="D2306" s="56" t="s">
        <v>123</v>
      </c>
      <c r="E2306" s="56" t="s">
        <v>85</v>
      </c>
      <c r="F2306" s="56" t="s">
        <v>109</v>
      </c>
      <c r="G2306" s="57" t="s">
        <v>126</v>
      </c>
      <c r="H2306" s="56" t="s">
        <v>44</v>
      </c>
      <c r="I2306" s="55">
        <v>43998</v>
      </c>
      <c r="J2306" s="58" t="s">
        <v>120</v>
      </c>
      <c r="K2306" s="53"/>
      <c r="L2306" s="34">
        <f>IFERROR(WORKDAY(C2306,R2306,DiasNOLaborables),"")</f>
        <v>44018</v>
      </c>
      <c r="M2306" s="35" t="str">
        <f>+IF(C2306="","",IF(I2306="","",(IF(I2306&lt;=L2306,"A TIEMPO","FUERA DE TIEMPO"))))</f>
        <v>A TIEMPO</v>
      </c>
      <c r="N2306" s="35">
        <f>IF(I2306="","",NETWORKDAYS(Hoja1!C2306+1,Hoja1!I2306,DiasNOLaborables))</f>
        <v>8</v>
      </c>
      <c r="O2306" s="36" t="str">
        <f t="shared" si="118"/>
        <v/>
      </c>
      <c r="P2306" s="37"/>
      <c r="Q2306" s="37"/>
      <c r="R2306" s="37">
        <f t="shared" si="119"/>
        <v>20</v>
      </c>
      <c r="S2306" s="33"/>
    </row>
    <row r="2307" spans="1:19" ht="60" x14ac:dyDescent="0.25">
      <c r="A2307" s="53">
        <f t="shared" si="117"/>
        <v>2296</v>
      </c>
      <c r="B2307" s="54">
        <v>20200603233839</v>
      </c>
      <c r="C2307" s="55">
        <v>43985</v>
      </c>
      <c r="D2307" s="56" t="s">
        <v>124</v>
      </c>
      <c r="E2307" s="56" t="s">
        <v>85</v>
      </c>
      <c r="F2307" s="56" t="s">
        <v>109</v>
      </c>
      <c r="G2307" s="57" t="s">
        <v>126</v>
      </c>
      <c r="H2307" s="56" t="s">
        <v>44</v>
      </c>
      <c r="I2307" s="55">
        <v>43998</v>
      </c>
      <c r="J2307" s="58" t="s">
        <v>120</v>
      </c>
      <c r="K2307" s="53"/>
      <c r="L2307" s="34">
        <f>IFERROR(WORKDAY(C2307,R2307,DiasNOLaborables),"")</f>
        <v>44018</v>
      </c>
      <c r="M2307" s="35" t="str">
        <f>+IF(C2307="","",IF(I2307="","",(IF(I2307&lt;=L2307,"A TIEMPO","FUERA DE TIEMPO"))))</f>
        <v>A TIEMPO</v>
      </c>
      <c r="N2307" s="35">
        <f>IF(I2307="","",NETWORKDAYS(Hoja1!C2307+1,Hoja1!I2307,DiasNOLaborables))</f>
        <v>8</v>
      </c>
      <c r="O2307" s="36" t="str">
        <f t="shared" si="118"/>
        <v/>
      </c>
      <c r="P2307" s="37"/>
      <c r="Q2307" s="37"/>
      <c r="R2307" s="37">
        <f t="shared" si="119"/>
        <v>20</v>
      </c>
      <c r="S2307" s="33"/>
    </row>
    <row r="2308" spans="1:19" ht="60" x14ac:dyDescent="0.25">
      <c r="A2308" s="53">
        <f t="shared" si="117"/>
        <v>2297</v>
      </c>
      <c r="B2308" s="54">
        <v>20200603233142</v>
      </c>
      <c r="C2308" s="55">
        <v>43985</v>
      </c>
      <c r="D2308" s="56" t="s">
        <v>124</v>
      </c>
      <c r="E2308" s="56" t="s">
        <v>85</v>
      </c>
      <c r="F2308" s="56" t="s">
        <v>109</v>
      </c>
      <c r="G2308" s="57" t="s">
        <v>126</v>
      </c>
      <c r="H2308" s="56" t="s">
        <v>44</v>
      </c>
      <c r="I2308" s="55">
        <v>43998</v>
      </c>
      <c r="J2308" s="58" t="s">
        <v>120</v>
      </c>
      <c r="K2308" s="53"/>
      <c r="L2308" s="34">
        <f>IFERROR(WORKDAY(C2308,R2308,DiasNOLaborables),"")</f>
        <v>44018</v>
      </c>
      <c r="M2308" s="35" t="str">
        <f>+IF(C2308="","",IF(I2308="","",(IF(I2308&lt;=L2308,"A TIEMPO","FUERA DE TIEMPO"))))</f>
        <v>A TIEMPO</v>
      </c>
      <c r="N2308" s="35">
        <f>IF(I2308="","",NETWORKDAYS(Hoja1!C2308+1,Hoja1!I2308,DiasNOLaborables))</f>
        <v>8</v>
      </c>
      <c r="O2308" s="36" t="str">
        <f t="shared" si="118"/>
        <v/>
      </c>
      <c r="P2308" s="37"/>
      <c r="Q2308" s="37"/>
      <c r="R2308" s="37">
        <f t="shared" si="119"/>
        <v>20</v>
      </c>
      <c r="S2308" s="33"/>
    </row>
    <row r="2309" spans="1:19" ht="60" x14ac:dyDescent="0.25">
      <c r="A2309" s="53">
        <f t="shared" si="117"/>
        <v>2298</v>
      </c>
      <c r="B2309" s="54">
        <v>20200603232852</v>
      </c>
      <c r="C2309" s="55">
        <v>43985</v>
      </c>
      <c r="D2309" s="56" t="s">
        <v>124</v>
      </c>
      <c r="E2309" s="56" t="s">
        <v>85</v>
      </c>
      <c r="F2309" s="56" t="s">
        <v>109</v>
      </c>
      <c r="G2309" s="57" t="s">
        <v>126</v>
      </c>
      <c r="H2309" s="56" t="s">
        <v>44</v>
      </c>
      <c r="I2309" s="55">
        <v>43998</v>
      </c>
      <c r="J2309" s="58" t="s">
        <v>120</v>
      </c>
      <c r="K2309" s="53"/>
      <c r="L2309" s="34">
        <f>IFERROR(WORKDAY(C2309,R2309,DiasNOLaborables),"")</f>
        <v>44018</v>
      </c>
      <c r="M2309" s="35" t="str">
        <f>+IF(C2309="","",IF(I2309="","",(IF(I2309&lt;=L2309,"A TIEMPO","FUERA DE TIEMPO"))))</f>
        <v>A TIEMPO</v>
      </c>
      <c r="N2309" s="35">
        <f>IF(I2309="","",NETWORKDAYS(Hoja1!C2309+1,Hoja1!I2309,DiasNOLaborables))</f>
        <v>8</v>
      </c>
      <c r="O2309" s="36" t="str">
        <f t="shared" si="118"/>
        <v/>
      </c>
      <c r="P2309" s="37"/>
      <c r="Q2309" s="37"/>
      <c r="R2309" s="37">
        <f t="shared" si="119"/>
        <v>20</v>
      </c>
      <c r="S2309" s="33"/>
    </row>
    <row r="2310" spans="1:19" ht="60" x14ac:dyDescent="0.25">
      <c r="A2310" s="53">
        <f t="shared" si="117"/>
        <v>2299</v>
      </c>
      <c r="B2310" s="54">
        <v>20200603232134</v>
      </c>
      <c r="C2310" s="55">
        <v>43985</v>
      </c>
      <c r="D2310" s="56" t="s">
        <v>124</v>
      </c>
      <c r="E2310" s="56" t="s">
        <v>85</v>
      </c>
      <c r="F2310" s="56" t="s">
        <v>109</v>
      </c>
      <c r="G2310" s="57" t="s">
        <v>126</v>
      </c>
      <c r="H2310" s="56" t="s">
        <v>44</v>
      </c>
      <c r="I2310" s="55">
        <v>43998</v>
      </c>
      <c r="J2310" s="58" t="s">
        <v>120</v>
      </c>
      <c r="K2310" s="53"/>
      <c r="L2310" s="34">
        <f>IFERROR(WORKDAY(C2310,R2310,DiasNOLaborables),"")</f>
        <v>44018</v>
      </c>
      <c r="M2310" s="35" t="str">
        <f>+IF(C2310="","",IF(I2310="","",(IF(I2310&lt;=L2310,"A TIEMPO","FUERA DE TIEMPO"))))</f>
        <v>A TIEMPO</v>
      </c>
      <c r="N2310" s="35">
        <f>IF(I2310="","",NETWORKDAYS(Hoja1!C2310+1,Hoja1!I2310,DiasNOLaborables))</f>
        <v>8</v>
      </c>
      <c r="O2310" s="36" t="str">
        <f t="shared" si="118"/>
        <v/>
      </c>
      <c r="P2310" s="37"/>
      <c r="Q2310" s="37"/>
      <c r="R2310" s="37">
        <f t="shared" si="119"/>
        <v>20</v>
      </c>
      <c r="S2310" s="33"/>
    </row>
    <row r="2311" spans="1:19" ht="60" x14ac:dyDescent="0.25">
      <c r="A2311" s="53">
        <f t="shared" si="117"/>
        <v>2300</v>
      </c>
      <c r="B2311" s="54">
        <v>20200603231914</v>
      </c>
      <c r="C2311" s="55">
        <v>43985</v>
      </c>
      <c r="D2311" s="56" t="s">
        <v>124</v>
      </c>
      <c r="E2311" s="56" t="s">
        <v>85</v>
      </c>
      <c r="F2311" s="56" t="s">
        <v>109</v>
      </c>
      <c r="G2311" s="57" t="s">
        <v>126</v>
      </c>
      <c r="H2311" s="56" t="s">
        <v>44</v>
      </c>
      <c r="I2311" s="55">
        <v>43998</v>
      </c>
      <c r="J2311" s="58" t="s">
        <v>120</v>
      </c>
      <c r="K2311" s="53"/>
      <c r="L2311" s="34">
        <f>IFERROR(WORKDAY(C2311,R2311,DiasNOLaborables),"")</f>
        <v>44018</v>
      </c>
      <c r="M2311" s="35" t="str">
        <f>+IF(C2311="","",IF(I2311="","",(IF(I2311&lt;=L2311,"A TIEMPO","FUERA DE TIEMPO"))))</f>
        <v>A TIEMPO</v>
      </c>
      <c r="N2311" s="35">
        <f>IF(I2311="","",NETWORKDAYS(Hoja1!C2311+1,Hoja1!I2311,DiasNOLaborables))</f>
        <v>8</v>
      </c>
      <c r="O2311" s="36" t="str">
        <f t="shared" si="118"/>
        <v/>
      </c>
      <c r="P2311" s="37"/>
      <c r="Q2311" s="37"/>
      <c r="R2311" s="37">
        <f t="shared" si="119"/>
        <v>20</v>
      </c>
      <c r="S2311" s="33"/>
    </row>
    <row r="2312" spans="1:19" ht="60" x14ac:dyDescent="0.25">
      <c r="A2312" s="53">
        <f t="shared" si="117"/>
        <v>2301</v>
      </c>
      <c r="B2312" s="54">
        <v>20200603201835</v>
      </c>
      <c r="C2312" s="55">
        <v>43985</v>
      </c>
      <c r="D2312" s="56" t="s">
        <v>124</v>
      </c>
      <c r="E2312" s="56" t="s">
        <v>85</v>
      </c>
      <c r="F2312" s="56" t="s">
        <v>109</v>
      </c>
      <c r="G2312" s="57" t="s">
        <v>126</v>
      </c>
      <c r="H2312" s="56" t="s">
        <v>44</v>
      </c>
      <c r="I2312" s="55">
        <v>43998</v>
      </c>
      <c r="J2312" s="58" t="s">
        <v>120</v>
      </c>
      <c r="K2312" s="53"/>
      <c r="L2312" s="34">
        <f>IFERROR(WORKDAY(C2312,R2312,DiasNOLaborables),"")</f>
        <v>44018</v>
      </c>
      <c r="M2312" s="35" t="str">
        <f>+IF(C2312="","",IF(I2312="","",(IF(I2312&lt;=L2312,"A TIEMPO","FUERA DE TIEMPO"))))</f>
        <v>A TIEMPO</v>
      </c>
      <c r="N2312" s="35">
        <f>IF(I2312="","",NETWORKDAYS(Hoja1!C2312+1,Hoja1!I2312,DiasNOLaborables))</f>
        <v>8</v>
      </c>
      <c r="O2312" s="36" t="str">
        <f t="shared" si="118"/>
        <v/>
      </c>
      <c r="P2312" s="37"/>
      <c r="Q2312" s="37"/>
      <c r="R2312" s="37">
        <f t="shared" si="119"/>
        <v>20</v>
      </c>
      <c r="S2312" s="33"/>
    </row>
    <row r="2313" spans="1:19" ht="60" x14ac:dyDescent="0.25">
      <c r="A2313" s="53">
        <f t="shared" si="117"/>
        <v>2302</v>
      </c>
      <c r="B2313" s="54">
        <v>20200603171859</v>
      </c>
      <c r="C2313" s="55">
        <v>43985</v>
      </c>
      <c r="D2313" s="56" t="s">
        <v>124</v>
      </c>
      <c r="E2313" s="56" t="s">
        <v>85</v>
      </c>
      <c r="F2313" s="56" t="s">
        <v>109</v>
      </c>
      <c r="G2313" s="57" t="s">
        <v>126</v>
      </c>
      <c r="H2313" s="56" t="s">
        <v>44</v>
      </c>
      <c r="I2313" s="55">
        <v>43998</v>
      </c>
      <c r="J2313" s="58" t="s">
        <v>120</v>
      </c>
      <c r="K2313" s="53"/>
      <c r="L2313" s="34">
        <f>IFERROR(WORKDAY(C2313,R2313,DiasNOLaborables),"")</f>
        <v>44018</v>
      </c>
      <c r="M2313" s="35" t="str">
        <f>+IF(C2313="","",IF(I2313="","",(IF(I2313&lt;=L2313,"A TIEMPO","FUERA DE TIEMPO"))))</f>
        <v>A TIEMPO</v>
      </c>
      <c r="N2313" s="35">
        <f>IF(I2313="","",NETWORKDAYS(Hoja1!C2313+1,Hoja1!I2313,DiasNOLaborables))</f>
        <v>8</v>
      </c>
      <c r="O2313" s="36" t="str">
        <f t="shared" si="118"/>
        <v/>
      </c>
      <c r="P2313" s="37"/>
      <c r="Q2313" s="37"/>
      <c r="R2313" s="37">
        <f t="shared" si="119"/>
        <v>20</v>
      </c>
      <c r="S2313" s="33"/>
    </row>
    <row r="2314" spans="1:19" ht="60" x14ac:dyDescent="0.25">
      <c r="A2314" s="53">
        <f t="shared" ref="A2314:A2377" si="120">IF(B2314&lt;&gt;"",A2313+1,"")</f>
        <v>2303</v>
      </c>
      <c r="B2314" s="54">
        <v>20200603164959</v>
      </c>
      <c r="C2314" s="55">
        <v>43985</v>
      </c>
      <c r="D2314" s="56" t="s">
        <v>124</v>
      </c>
      <c r="E2314" s="56" t="s">
        <v>85</v>
      </c>
      <c r="F2314" s="56" t="s">
        <v>109</v>
      </c>
      <c r="G2314" s="57" t="s">
        <v>126</v>
      </c>
      <c r="H2314" s="56" t="s">
        <v>44</v>
      </c>
      <c r="I2314" s="55">
        <v>43998</v>
      </c>
      <c r="J2314" s="58" t="s">
        <v>120</v>
      </c>
      <c r="K2314" s="53"/>
      <c r="L2314" s="34">
        <f>IFERROR(WORKDAY(C2314,R2314,DiasNOLaborables),"")</f>
        <v>44018</v>
      </c>
      <c r="M2314" s="35" t="str">
        <f>+IF(C2314="","",IF(I2314="","",(IF(I2314&lt;=L2314,"A TIEMPO","FUERA DE TIEMPO"))))</f>
        <v>A TIEMPO</v>
      </c>
      <c r="N2314" s="35">
        <f>IF(I2314="","",NETWORKDAYS(Hoja1!C2314+1,Hoja1!I2314,DiasNOLaborables))</f>
        <v>8</v>
      </c>
      <c r="O2314" s="36" t="str">
        <f t="shared" si="118"/>
        <v/>
      </c>
      <c r="P2314" s="37"/>
      <c r="Q2314" s="37"/>
      <c r="R2314" s="37">
        <f t="shared" si="119"/>
        <v>20</v>
      </c>
      <c r="S2314" s="33"/>
    </row>
    <row r="2315" spans="1:19" ht="60" x14ac:dyDescent="0.25">
      <c r="A2315" s="53">
        <f t="shared" si="120"/>
        <v>2304</v>
      </c>
      <c r="B2315" s="54">
        <v>20200603093400</v>
      </c>
      <c r="C2315" s="55">
        <v>43985</v>
      </c>
      <c r="D2315" s="56" t="s">
        <v>124</v>
      </c>
      <c r="E2315" s="56" t="s">
        <v>85</v>
      </c>
      <c r="F2315" s="56" t="s">
        <v>109</v>
      </c>
      <c r="G2315" s="57" t="s">
        <v>126</v>
      </c>
      <c r="H2315" s="56" t="s">
        <v>44</v>
      </c>
      <c r="I2315" s="55">
        <v>43998</v>
      </c>
      <c r="J2315" s="58" t="s">
        <v>120</v>
      </c>
      <c r="K2315" s="53"/>
      <c r="L2315" s="34">
        <f>IFERROR(WORKDAY(C2315,R2315,DiasNOLaborables),"")</f>
        <v>44018</v>
      </c>
      <c r="M2315" s="35" t="str">
        <f>+IF(C2315="","",IF(I2315="","",(IF(I2315&lt;=L2315,"A TIEMPO","FUERA DE TIEMPO"))))</f>
        <v>A TIEMPO</v>
      </c>
      <c r="N2315" s="35">
        <f>IF(I2315="","",NETWORKDAYS(Hoja1!C2315+1,Hoja1!I2315,DiasNOLaborables))</f>
        <v>8</v>
      </c>
      <c r="O2315" s="36" t="str">
        <f t="shared" si="118"/>
        <v/>
      </c>
      <c r="P2315" s="37"/>
      <c r="Q2315" s="37"/>
      <c r="R2315" s="37">
        <f t="shared" si="119"/>
        <v>20</v>
      </c>
      <c r="S2315" s="33"/>
    </row>
    <row r="2316" spans="1:19" ht="60" x14ac:dyDescent="0.25">
      <c r="A2316" s="53">
        <f t="shared" si="120"/>
        <v>2305</v>
      </c>
      <c r="B2316" s="54">
        <v>20200603093201</v>
      </c>
      <c r="C2316" s="55">
        <v>43985</v>
      </c>
      <c r="D2316" s="56" t="s">
        <v>124</v>
      </c>
      <c r="E2316" s="56" t="s">
        <v>85</v>
      </c>
      <c r="F2316" s="56" t="s">
        <v>109</v>
      </c>
      <c r="G2316" s="57" t="s">
        <v>126</v>
      </c>
      <c r="H2316" s="56" t="s">
        <v>44</v>
      </c>
      <c r="I2316" s="55">
        <v>43998</v>
      </c>
      <c r="J2316" s="58" t="s">
        <v>120</v>
      </c>
      <c r="K2316" s="53"/>
      <c r="L2316" s="34">
        <f>IFERROR(WORKDAY(C2316,R2316,DiasNOLaborables),"")</f>
        <v>44018</v>
      </c>
      <c r="M2316" s="35" t="str">
        <f>+IF(C2316="","",IF(I2316="","",(IF(I2316&lt;=L2316,"A TIEMPO","FUERA DE TIEMPO"))))</f>
        <v>A TIEMPO</v>
      </c>
      <c r="N2316" s="35">
        <f>IF(I2316="","",NETWORKDAYS(Hoja1!C2316+1,Hoja1!I2316,DiasNOLaborables))</f>
        <v>8</v>
      </c>
      <c r="O2316" s="36" t="str">
        <f t="shared" si="118"/>
        <v/>
      </c>
      <c r="P2316" s="37"/>
      <c r="Q2316" s="37"/>
      <c r="R2316" s="37">
        <f t="shared" si="119"/>
        <v>20</v>
      </c>
      <c r="S2316" s="33"/>
    </row>
    <row r="2317" spans="1:19" ht="60" x14ac:dyDescent="0.25">
      <c r="A2317" s="53">
        <f t="shared" si="120"/>
        <v>2306</v>
      </c>
      <c r="B2317" s="54">
        <v>20200603092811</v>
      </c>
      <c r="C2317" s="55">
        <v>43985</v>
      </c>
      <c r="D2317" s="56" t="s">
        <v>124</v>
      </c>
      <c r="E2317" s="56" t="s">
        <v>85</v>
      </c>
      <c r="F2317" s="56" t="s">
        <v>109</v>
      </c>
      <c r="G2317" s="57" t="s">
        <v>126</v>
      </c>
      <c r="H2317" s="56" t="s">
        <v>44</v>
      </c>
      <c r="I2317" s="55">
        <v>43998</v>
      </c>
      <c r="J2317" s="58" t="s">
        <v>120</v>
      </c>
      <c r="K2317" s="53"/>
      <c r="L2317" s="34">
        <f>IFERROR(WORKDAY(C2317,R2317,DiasNOLaborables),"")</f>
        <v>44018</v>
      </c>
      <c r="M2317" s="35" t="str">
        <f>+IF(C2317="","",IF(I2317="","",(IF(I2317&lt;=L2317,"A TIEMPO","FUERA DE TIEMPO"))))</f>
        <v>A TIEMPO</v>
      </c>
      <c r="N2317" s="35">
        <f>IF(I2317="","",NETWORKDAYS(Hoja1!C2317+1,Hoja1!I2317,DiasNOLaborables))</f>
        <v>8</v>
      </c>
      <c r="O2317" s="36" t="str">
        <f t="shared" si="118"/>
        <v/>
      </c>
      <c r="P2317" s="37"/>
      <c r="Q2317" s="37"/>
      <c r="R2317" s="37">
        <f t="shared" si="119"/>
        <v>20</v>
      </c>
      <c r="S2317" s="33"/>
    </row>
    <row r="2318" spans="1:19" ht="60" x14ac:dyDescent="0.25">
      <c r="A2318" s="53">
        <f t="shared" si="120"/>
        <v>2307</v>
      </c>
      <c r="B2318" s="54">
        <v>20200603055706</v>
      </c>
      <c r="C2318" s="55">
        <v>43985</v>
      </c>
      <c r="D2318" s="56" t="s">
        <v>124</v>
      </c>
      <c r="E2318" s="56" t="s">
        <v>85</v>
      </c>
      <c r="F2318" s="56" t="s">
        <v>109</v>
      </c>
      <c r="G2318" s="57" t="s">
        <v>126</v>
      </c>
      <c r="H2318" s="56" t="s">
        <v>44</v>
      </c>
      <c r="I2318" s="55">
        <v>43998</v>
      </c>
      <c r="J2318" s="58" t="s">
        <v>120</v>
      </c>
      <c r="K2318" s="53"/>
      <c r="L2318" s="34">
        <f>IFERROR(WORKDAY(C2318,R2318,DiasNOLaborables),"")</f>
        <v>44018</v>
      </c>
      <c r="M2318" s="35" t="str">
        <f>+IF(C2318="","",IF(I2318="","",(IF(I2318&lt;=L2318,"A TIEMPO","FUERA DE TIEMPO"))))</f>
        <v>A TIEMPO</v>
      </c>
      <c r="N2318" s="35">
        <f>IF(I2318="","",NETWORKDAYS(Hoja1!C2318+1,Hoja1!I2318,DiasNOLaborables))</f>
        <v>8</v>
      </c>
      <c r="O2318" s="36" t="str">
        <f t="shared" si="118"/>
        <v/>
      </c>
      <c r="P2318" s="37"/>
      <c r="Q2318" s="37"/>
      <c r="R2318" s="37">
        <f t="shared" si="119"/>
        <v>20</v>
      </c>
      <c r="S2318" s="33"/>
    </row>
    <row r="2319" spans="1:19" ht="60" x14ac:dyDescent="0.25">
      <c r="A2319" s="53">
        <f t="shared" si="120"/>
        <v>2308</v>
      </c>
      <c r="B2319" s="54">
        <v>20209050046332</v>
      </c>
      <c r="C2319" s="55">
        <v>43985</v>
      </c>
      <c r="D2319" s="56" t="s">
        <v>123</v>
      </c>
      <c r="E2319" s="56" t="s">
        <v>85</v>
      </c>
      <c r="F2319" s="56" t="s">
        <v>109</v>
      </c>
      <c r="G2319" s="57" t="s">
        <v>126</v>
      </c>
      <c r="H2319" s="56" t="s">
        <v>44</v>
      </c>
      <c r="I2319" s="55">
        <v>43998</v>
      </c>
      <c r="J2319" s="58" t="s">
        <v>120</v>
      </c>
      <c r="K2319" s="53"/>
      <c r="L2319" s="34">
        <f>IFERROR(WORKDAY(C2319,R2319,DiasNOLaborables),"")</f>
        <v>44018</v>
      </c>
      <c r="M2319" s="35" t="str">
        <f>+IF(C2319="","",IF(I2319="","",(IF(I2319&lt;=L2319,"A TIEMPO","FUERA DE TIEMPO"))))</f>
        <v>A TIEMPO</v>
      </c>
      <c r="N2319" s="35">
        <f>IF(I2319="","",NETWORKDAYS(Hoja1!C2319+1,Hoja1!I2319,DiasNOLaborables))</f>
        <v>8</v>
      </c>
      <c r="O2319" s="36" t="str">
        <f t="shared" si="118"/>
        <v/>
      </c>
      <c r="P2319" s="37"/>
      <c r="Q2319" s="37"/>
      <c r="R2319" s="37">
        <f t="shared" si="119"/>
        <v>20</v>
      </c>
      <c r="S2319" s="33"/>
    </row>
    <row r="2320" spans="1:19" ht="60" x14ac:dyDescent="0.25">
      <c r="A2320" s="53">
        <f t="shared" si="120"/>
        <v>2309</v>
      </c>
      <c r="B2320" s="54">
        <v>20209050046342</v>
      </c>
      <c r="C2320" s="55">
        <v>43985</v>
      </c>
      <c r="D2320" s="56" t="s">
        <v>123</v>
      </c>
      <c r="E2320" s="56" t="s">
        <v>85</v>
      </c>
      <c r="F2320" s="56" t="s">
        <v>109</v>
      </c>
      <c r="G2320" s="57" t="s">
        <v>126</v>
      </c>
      <c r="H2320" s="56" t="s">
        <v>44</v>
      </c>
      <c r="I2320" s="55">
        <v>43998</v>
      </c>
      <c r="J2320" s="58" t="s">
        <v>120</v>
      </c>
      <c r="K2320" s="53"/>
      <c r="L2320" s="34">
        <f>IFERROR(WORKDAY(C2320,R2320,DiasNOLaborables),"")</f>
        <v>44018</v>
      </c>
      <c r="M2320" s="35" t="str">
        <f>+IF(C2320="","",IF(I2320="","",(IF(I2320&lt;=L2320,"A TIEMPO","FUERA DE TIEMPO"))))</f>
        <v>A TIEMPO</v>
      </c>
      <c r="N2320" s="35">
        <f>IF(I2320="","",NETWORKDAYS(Hoja1!C2320+1,Hoja1!I2320,DiasNOLaborables))</f>
        <v>8</v>
      </c>
      <c r="O2320" s="36" t="str">
        <f t="shared" si="118"/>
        <v/>
      </c>
      <c r="P2320" s="37"/>
      <c r="Q2320" s="37"/>
      <c r="R2320" s="37">
        <f t="shared" si="119"/>
        <v>20</v>
      </c>
      <c r="S2320" s="33"/>
    </row>
    <row r="2321" spans="1:19" ht="60" x14ac:dyDescent="0.25">
      <c r="A2321" s="53">
        <f t="shared" si="120"/>
        <v>2310</v>
      </c>
      <c r="B2321" s="54">
        <v>20209050046352</v>
      </c>
      <c r="C2321" s="55">
        <v>43985</v>
      </c>
      <c r="D2321" s="56" t="s">
        <v>123</v>
      </c>
      <c r="E2321" s="56" t="s">
        <v>85</v>
      </c>
      <c r="F2321" s="56" t="s">
        <v>109</v>
      </c>
      <c r="G2321" s="57" t="s">
        <v>126</v>
      </c>
      <c r="H2321" s="56" t="s">
        <v>44</v>
      </c>
      <c r="I2321" s="55">
        <v>43998</v>
      </c>
      <c r="J2321" s="58" t="s">
        <v>120</v>
      </c>
      <c r="K2321" s="53"/>
      <c r="L2321" s="34">
        <f>IFERROR(WORKDAY(C2321,R2321,DiasNOLaborables),"")</f>
        <v>44018</v>
      </c>
      <c r="M2321" s="35" t="str">
        <f>+IF(C2321="","",IF(I2321="","",(IF(I2321&lt;=L2321,"A TIEMPO","FUERA DE TIEMPO"))))</f>
        <v>A TIEMPO</v>
      </c>
      <c r="N2321" s="35">
        <f>IF(I2321="","",NETWORKDAYS(Hoja1!C2321+1,Hoja1!I2321,DiasNOLaborables))</f>
        <v>8</v>
      </c>
      <c r="O2321" s="36" t="str">
        <f t="shared" si="118"/>
        <v/>
      </c>
      <c r="P2321" s="37"/>
      <c r="Q2321" s="37"/>
      <c r="R2321" s="37">
        <f t="shared" si="119"/>
        <v>20</v>
      </c>
      <c r="S2321" s="33"/>
    </row>
    <row r="2322" spans="1:19" ht="60" x14ac:dyDescent="0.25">
      <c r="A2322" s="53">
        <f t="shared" si="120"/>
        <v>2311</v>
      </c>
      <c r="B2322" s="54">
        <v>20209050046362</v>
      </c>
      <c r="C2322" s="55">
        <v>43985</v>
      </c>
      <c r="D2322" s="56" t="s">
        <v>123</v>
      </c>
      <c r="E2322" s="56" t="s">
        <v>85</v>
      </c>
      <c r="F2322" s="56" t="s">
        <v>109</v>
      </c>
      <c r="G2322" s="57" t="s">
        <v>126</v>
      </c>
      <c r="H2322" s="56" t="s">
        <v>44</v>
      </c>
      <c r="I2322" s="55">
        <v>43998</v>
      </c>
      <c r="J2322" s="58" t="s">
        <v>120</v>
      </c>
      <c r="K2322" s="53"/>
      <c r="L2322" s="34">
        <f>IFERROR(WORKDAY(C2322,R2322,DiasNOLaborables),"")</f>
        <v>44018</v>
      </c>
      <c r="M2322" s="35" t="str">
        <f>+IF(C2322="","",IF(I2322="","",(IF(I2322&lt;=L2322,"A TIEMPO","FUERA DE TIEMPO"))))</f>
        <v>A TIEMPO</v>
      </c>
      <c r="N2322" s="35">
        <f>IF(I2322="","",NETWORKDAYS(Hoja1!C2322+1,Hoja1!I2322,DiasNOLaborables))</f>
        <v>8</v>
      </c>
      <c r="O2322" s="36" t="str">
        <f t="shared" si="118"/>
        <v/>
      </c>
      <c r="P2322" s="37"/>
      <c r="Q2322" s="37"/>
      <c r="R2322" s="37">
        <f t="shared" si="119"/>
        <v>20</v>
      </c>
      <c r="S2322" s="33"/>
    </row>
    <row r="2323" spans="1:19" ht="60" x14ac:dyDescent="0.25">
      <c r="A2323" s="53">
        <f t="shared" si="120"/>
        <v>2312</v>
      </c>
      <c r="B2323" s="54">
        <v>20209050046372</v>
      </c>
      <c r="C2323" s="55">
        <v>43985</v>
      </c>
      <c r="D2323" s="56" t="s">
        <v>123</v>
      </c>
      <c r="E2323" s="56" t="s">
        <v>85</v>
      </c>
      <c r="F2323" s="56" t="s">
        <v>109</v>
      </c>
      <c r="G2323" s="57" t="s">
        <v>126</v>
      </c>
      <c r="H2323" s="56" t="s">
        <v>44</v>
      </c>
      <c r="I2323" s="55">
        <v>43998</v>
      </c>
      <c r="J2323" s="58" t="s">
        <v>120</v>
      </c>
      <c r="K2323" s="53"/>
      <c r="L2323" s="34">
        <f>IFERROR(WORKDAY(C2323,R2323,DiasNOLaborables),"")</f>
        <v>44018</v>
      </c>
      <c r="M2323" s="35" t="str">
        <f>+IF(C2323="","",IF(I2323="","",(IF(I2323&lt;=L2323,"A TIEMPO","FUERA DE TIEMPO"))))</f>
        <v>A TIEMPO</v>
      </c>
      <c r="N2323" s="35">
        <f>IF(I2323="","",NETWORKDAYS(Hoja1!C2323+1,Hoja1!I2323,DiasNOLaborables))</f>
        <v>8</v>
      </c>
      <c r="O2323" s="36" t="str">
        <f t="shared" si="118"/>
        <v/>
      </c>
      <c r="P2323" s="37"/>
      <c r="Q2323" s="37"/>
      <c r="R2323" s="37">
        <f t="shared" si="119"/>
        <v>20</v>
      </c>
      <c r="S2323" s="33"/>
    </row>
    <row r="2324" spans="1:19" ht="60" x14ac:dyDescent="0.25">
      <c r="A2324" s="53">
        <f t="shared" si="120"/>
        <v>2313</v>
      </c>
      <c r="B2324" s="54">
        <v>20209050046052</v>
      </c>
      <c r="C2324" s="55">
        <v>43985</v>
      </c>
      <c r="D2324" s="56" t="s">
        <v>124</v>
      </c>
      <c r="E2324" s="56" t="s">
        <v>85</v>
      </c>
      <c r="F2324" s="56" t="s">
        <v>109</v>
      </c>
      <c r="G2324" s="57" t="s">
        <v>126</v>
      </c>
      <c r="H2324" s="56" t="s">
        <v>44</v>
      </c>
      <c r="I2324" s="55">
        <v>44000</v>
      </c>
      <c r="J2324" s="58" t="s">
        <v>120</v>
      </c>
      <c r="K2324" s="53"/>
      <c r="L2324" s="34">
        <f>IFERROR(WORKDAY(C2324,R2324,DiasNOLaborables),"")</f>
        <v>44018</v>
      </c>
      <c r="M2324" s="35" t="str">
        <f>+IF(C2324="","",IF(I2324="","",(IF(I2324&lt;=L2324,"A TIEMPO","FUERA DE TIEMPO"))))</f>
        <v>A TIEMPO</v>
      </c>
      <c r="N2324" s="35">
        <f>IF(I2324="","",NETWORKDAYS(Hoja1!C2324+1,Hoja1!I2324,DiasNOLaborables))</f>
        <v>10</v>
      </c>
      <c r="O2324" s="36" t="str">
        <f t="shared" si="118"/>
        <v/>
      </c>
      <c r="P2324" s="37"/>
      <c r="Q2324" s="37"/>
      <c r="R2324" s="37">
        <f t="shared" si="119"/>
        <v>20</v>
      </c>
      <c r="S2324" s="33"/>
    </row>
    <row r="2325" spans="1:19" ht="60" x14ac:dyDescent="0.25">
      <c r="A2325" s="53">
        <f t="shared" si="120"/>
        <v>2314</v>
      </c>
      <c r="B2325" s="54">
        <v>20209050046082</v>
      </c>
      <c r="C2325" s="55">
        <v>43985</v>
      </c>
      <c r="D2325" s="56" t="s">
        <v>124</v>
      </c>
      <c r="E2325" s="56" t="s">
        <v>85</v>
      </c>
      <c r="F2325" s="56" t="s">
        <v>109</v>
      </c>
      <c r="G2325" s="57" t="s">
        <v>126</v>
      </c>
      <c r="H2325" s="56" t="s">
        <v>44</v>
      </c>
      <c r="I2325" s="55">
        <v>44000</v>
      </c>
      <c r="J2325" s="58" t="s">
        <v>120</v>
      </c>
      <c r="K2325" s="53"/>
      <c r="L2325" s="34">
        <f>IFERROR(WORKDAY(C2325,R2325,DiasNOLaborables),"")</f>
        <v>44018</v>
      </c>
      <c r="M2325" s="35" t="str">
        <f>+IF(C2325="","",IF(I2325="","",(IF(I2325&lt;=L2325,"A TIEMPO","FUERA DE TIEMPO"))))</f>
        <v>A TIEMPO</v>
      </c>
      <c r="N2325" s="35">
        <f>IF(I2325="","",NETWORKDAYS(Hoja1!C2325+1,Hoja1!I2325,DiasNOLaborables))</f>
        <v>10</v>
      </c>
      <c r="O2325" s="36" t="str">
        <f t="shared" si="118"/>
        <v/>
      </c>
      <c r="P2325" s="37"/>
      <c r="Q2325" s="37"/>
      <c r="R2325" s="37">
        <f t="shared" si="119"/>
        <v>20</v>
      </c>
      <c r="S2325" s="33"/>
    </row>
    <row r="2326" spans="1:19" ht="60" x14ac:dyDescent="0.25">
      <c r="A2326" s="53">
        <f t="shared" si="120"/>
        <v>2315</v>
      </c>
      <c r="B2326" s="54">
        <v>20209050046122</v>
      </c>
      <c r="C2326" s="55">
        <v>43985</v>
      </c>
      <c r="D2326" s="56" t="s">
        <v>124</v>
      </c>
      <c r="E2326" s="56" t="s">
        <v>85</v>
      </c>
      <c r="F2326" s="56" t="s">
        <v>109</v>
      </c>
      <c r="G2326" s="57" t="s">
        <v>126</v>
      </c>
      <c r="H2326" s="56" t="s">
        <v>44</v>
      </c>
      <c r="I2326" s="55">
        <v>44000</v>
      </c>
      <c r="J2326" s="58" t="s">
        <v>120</v>
      </c>
      <c r="K2326" s="53"/>
      <c r="L2326" s="34">
        <f>IFERROR(WORKDAY(C2326,R2326,DiasNOLaborables),"")</f>
        <v>44018</v>
      </c>
      <c r="M2326" s="35" t="str">
        <f>+IF(C2326="","",IF(I2326="","",(IF(I2326&lt;=L2326,"A TIEMPO","FUERA DE TIEMPO"))))</f>
        <v>A TIEMPO</v>
      </c>
      <c r="N2326" s="35">
        <f>IF(I2326="","",NETWORKDAYS(Hoja1!C2326+1,Hoja1!I2326,DiasNOLaborables))</f>
        <v>10</v>
      </c>
      <c r="O2326" s="36" t="str">
        <f t="shared" si="118"/>
        <v/>
      </c>
      <c r="P2326" s="37"/>
      <c r="Q2326" s="37"/>
      <c r="R2326" s="37">
        <f t="shared" si="119"/>
        <v>20</v>
      </c>
      <c r="S2326" s="33"/>
    </row>
    <row r="2327" spans="1:19" ht="45" x14ac:dyDescent="0.25">
      <c r="A2327" s="53">
        <f t="shared" si="120"/>
        <v>2316</v>
      </c>
      <c r="B2327" s="54">
        <v>20209910041142</v>
      </c>
      <c r="C2327" s="55">
        <v>43985</v>
      </c>
      <c r="D2327" s="56" t="s">
        <v>120</v>
      </c>
      <c r="E2327" s="56" t="s">
        <v>78</v>
      </c>
      <c r="F2327" s="56" t="s">
        <v>89</v>
      </c>
      <c r="G2327" s="57" t="s">
        <v>125</v>
      </c>
      <c r="H2327" s="56" t="s">
        <v>45</v>
      </c>
      <c r="I2327" s="55">
        <v>44008</v>
      </c>
      <c r="J2327" s="58" t="s">
        <v>134</v>
      </c>
      <c r="K2327" s="53"/>
      <c r="L2327" s="34">
        <f>IFERROR(WORKDAY(C2327,R2327,DiasNOLaborables),"")</f>
        <v>44033</v>
      </c>
      <c r="M2327" s="35" t="str">
        <f>+IF(C2327="","",IF(I2327="","",(IF(I2327&lt;=L2327,"A TIEMPO","FUERA DE TIEMPO"))))</f>
        <v>A TIEMPO</v>
      </c>
      <c r="N2327" s="35">
        <f>IF(I2327="","",NETWORKDAYS(Hoja1!C2327+1,Hoja1!I2327,DiasNOLaborables))</f>
        <v>15</v>
      </c>
      <c r="O2327" s="36" t="str">
        <f t="shared" si="118"/>
        <v/>
      </c>
      <c r="P2327" s="37"/>
      <c r="Q2327" s="37"/>
      <c r="R2327" s="37">
        <f t="shared" si="119"/>
        <v>30</v>
      </c>
      <c r="S2327" s="33"/>
    </row>
    <row r="2328" spans="1:19" ht="60" x14ac:dyDescent="0.25">
      <c r="A2328" s="53">
        <f t="shared" si="120"/>
        <v>2317</v>
      </c>
      <c r="B2328" s="54">
        <v>20209050046152</v>
      </c>
      <c r="C2328" s="55">
        <v>43985</v>
      </c>
      <c r="D2328" s="56" t="s">
        <v>124</v>
      </c>
      <c r="E2328" s="56" t="s">
        <v>85</v>
      </c>
      <c r="F2328" s="56" t="s">
        <v>109</v>
      </c>
      <c r="G2328" s="57" t="s">
        <v>126</v>
      </c>
      <c r="H2328" s="56" t="s">
        <v>44</v>
      </c>
      <c r="I2328" s="55">
        <v>44000</v>
      </c>
      <c r="J2328" s="58" t="s">
        <v>120</v>
      </c>
      <c r="K2328" s="53"/>
      <c r="L2328" s="34">
        <f>IFERROR(WORKDAY(C2328,R2328,DiasNOLaborables),"")</f>
        <v>44018</v>
      </c>
      <c r="M2328" s="35" t="str">
        <f>+IF(C2328="","",IF(I2328="","",(IF(I2328&lt;=L2328,"A TIEMPO","FUERA DE TIEMPO"))))</f>
        <v>A TIEMPO</v>
      </c>
      <c r="N2328" s="35">
        <f>IF(I2328="","",NETWORKDAYS(Hoja1!C2328+1,Hoja1!I2328,DiasNOLaborables))</f>
        <v>10</v>
      </c>
      <c r="O2328" s="36" t="str">
        <f t="shared" si="118"/>
        <v/>
      </c>
      <c r="P2328" s="37"/>
      <c r="Q2328" s="37"/>
      <c r="R2328" s="37">
        <f t="shared" si="119"/>
        <v>20</v>
      </c>
      <c r="S2328" s="33"/>
    </row>
    <row r="2329" spans="1:19" ht="60" x14ac:dyDescent="0.25">
      <c r="A2329" s="53">
        <f t="shared" si="120"/>
        <v>2318</v>
      </c>
      <c r="B2329" s="54">
        <v>20209050046202</v>
      </c>
      <c r="C2329" s="55">
        <v>43985</v>
      </c>
      <c r="D2329" s="56" t="s">
        <v>124</v>
      </c>
      <c r="E2329" s="56" t="s">
        <v>85</v>
      </c>
      <c r="F2329" s="56" t="s">
        <v>109</v>
      </c>
      <c r="G2329" s="57" t="s">
        <v>126</v>
      </c>
      <c r="H2329" s="56" t="s">
        <v>44</v>
      </c>
      <c r="I2329" s="55">
        <v>44000</v>
      </c>
      <c r="J2329" s="58" t="s">
        <v>120</v>
      </c>
      <c r="K2329" s="53"/>
      <c r="L2329" s="34">
        <f>IFERROR(WORKDAY(C2329,R2329,DiasNOLaborables),"")</f>
        <v>44018</v>
      </c>
      <c r="M2329" s="35" t="str">
        <f>+IF(C2329="","",IF(I2329="","",(IF(I2329&lt;=L2329,"A TIEMPO","FUERA DE TIEMPO"))))</f>
        <v>A TIEMPO</v>
      </c>
      <c r="N2329" s="35">
        <f>IF(I2329="","",NETWORKDAYS(Hoja1!C2329+1,Hoja1!I2329,DiasNOLaborables))</f>
        <v>10</v>
      </c>
      <c r="O2329" s="36" t="str">
        <f t="shared" si="118"/>
        <v/>
      </c>
      <c r="P2329" s="37"/>
      <c r="Q2329" s="37"/>
      <c r="R2329" s="37">
        <f t="shared" si="119"/>
        <v>20</v>
      </c>
      <c r="S2329" s="33"/>
    </row>
    <row r="2330" spans="1:19" ht="60" x14ac:dyDescent="0.25">
      <c r="A2330" s="53">
        <f t="shared" si="120"/>
        <v>2319</v>
      </c>
      <c r="B2330" s="54">
        <v>20209050046232</v>
      </c>
      <c r="C2330" s="55">
        <v>43985</v>
      </c>
      <c r="D2330" s="56" t="s">
        <v>124</v>
      </c>
      <c r="E2330" s="56" t="s">
        <v>85</v>
      </c>
      <c r="F2330" s="56" t="s">
        <v>109</v>
      </c>
      <c r="G2330" s="57" t="s">
        <v>126</v>
      </c>
      <c r="H2330" s="56" t="s">
        <v>44</v>
      </c>
      <c r="I2330" s="55">
        <v>44000</v>
      </c>
      <c r="J2330" s="58" t="s">
        <v>120</v>
      </c>
      <c r="K2330" s="53"/>
      <c r="L2330" s="34">
        <f>IFERROR(WORKDAY(C2330,R2330,DiasNOLaborables),"")</f>
        <v>44018</v>
      </c>
      <c r="M2330" s="35" t="str">
        <f>+IF(C2330="","",IF(I2330="","",(IF(I2330&lt;=L2330,"A TIEMPO","FUERA DE TIEMPO"))))</f>
        <v>A TIEMPO</v>
      </c>
      <c r="N2330" s="35">
        <f>IF(I2330="","",NETWORKDAYS(Hoja1!C2330+1,Hoja1!I2330,DiasNOLaborables))</f>
        <v>10</v>
      </c>
      <c r="O2330" s="36" t="str">
        <f t="shared" si="118"/>
        <v/>
      </c>
      <c r="P2330" s="37"/>
      <c r="Q2330" s="37"/>
      <c r="R2330" s="37">
        <f t="shared" si="119"/>
        <v>20</v>
      </c>
      <c r="S2330" s="33"/>
    </row>
    <row r="2331" spans="1:19" ht="60" x14ac:dyDescent="0.25">
      <c r="A2331" s="53">
        <f t="shared" si="120"/>
        <v>2320</v>
      </c>
      <c r="B2331" s="54">
        <v>20209050046242</v>
      </c>
      <c r="C2331" s="55">
        <v>43985</v>
      </c>
      <c r="D2331" s="56" t="s">
        <v>124</v>
      </c>
      <c r="E2331" s="56" t="s">
        <v>85</v>
      </c>
      <c r="F2331" s="56" t="s">
        <v>109</v>
      </c>
      <c r="G2331" s="57" t="s">
        <v>126</v>
      </c>
      <c r="H2331" s="56" t="s">
        <v>44</v>
      </c>
      <c r="I2331" s="55">
        <v>44000</v>
      </c>
      <c r="J2331" s="58" t="s">
        <v>120</v>
      </c>
      <c r="K2331" s="53"/>
      <c r="L2331" s="34">
        <f>IFERROR(WORKDAY(C2331,R2331,DiasNOLaborables),"")</f>
        <v>44018</v>
      </c>
      <c r="M2331" s="35" t="str">
        <f>+IF(C2331="","",IF(I2331="","",(IF(I2331&lt;=L2331,"A TIEMPO","FUERA DE TIEMPO"))))</f>
        <v>A TIEMPO</v>
      </c>
      <c r="N2331" s="35">
        <f>IF(I2331="","",NETWORKDAYS(Hoja1!C2331+1,Hoja1!I2331,DiasNOLaborables))</f>
        <v>10</v>
      </c>
      <c r="O2331" s="36" t="str">
        <f t="shared" si="118"/>
        <v/>
      </c>
      <c r="P2331" s="37"/>
      <c r="Q2331" s="37"/>
      <c r="R2331" s="37">
        <f t="shared" si="119"/>
        <v>20</v>
      </c>
      <c r="S2331" s="33"/>
    </row>
    <row r="2332" spans="1:19" ht="60" x14ac:dyDescent="0.25">
      <c r="A2332" s="53">
        <f t="shared" si="120"/>
        <v>2321</v>
      </c>
      <c r="B2332" s="54">
        <v>20209050046382</v>
      </c>
      <c r="C2332" s="55">
        <v>43985</v>
      </c>
      <c r="D2332" s="56" t="s">
        <v>124</v>
      </c>
      <c r="E2332" s="56" t="s">
        <v>85</v>
      </c>
      <c r="F2332" s="56" t="s">
        <v>109</v>
      </c>
      <c r="G2332" s="57" t="s">
        <v>126</v>
      </c>
      <c r="H2332" s="56" t="s">
        <v>44</v>
      </c>
      <c r="I2332" s="55">
        <v>44000</v>
      </c>
      <c r="J2332" s="58" t="s">
        <v>120</v>
      </c>
      <c r="K2332" s="53"/>
      <c r="L2332" s="34">
        <f>IFERROR(WORKDAY(C2332,R2332,DiasNOLaborables),"")</f>
        <v>44018</v>
      </c>
      <c r="M2332" s="35" t="str">
        <f>+IF(C2332="","",IF(I2332="","",(IF(I2332&lt;=L2332,"A TIEMPO","FUERA DE TIEMPO"))))</f>
        <v>A TIEMPO</v>
      </c>
      <c r="N2332" s="35">
        <f>IF(I2332="","",NETWORKDAYS(Hoja1!C2332+1,Hoja1!I2332,DiasNOLaborables))</f>
        <v>10</v>
      </c>
      <c r="O2332" s="36" t="str">
        <f t="shared" ref="O2332:O2395" si="121">IF(NETWORKDAYS(L2332+1,I2332,DiasNOLaborables)&lt;=0,"",NETWORKDAYS(L2332+1,I2332,DiasNOLaborables))</f>
        <v/>
      </c>
      <c r="P2332" s="37"/>
      <c r="Q2332" s="37"/>
      <c r="R2332" s="37">
        <f t="shared" ref="R2332:R2395" si="122">IFERROR(VLOOKUP(E2332,$Z$50:$AA$63,2),"")</f>
        <v>20</v>
      </c>
      <c r="S2332" s="33"/>
    </row>
    <row r="2333" spans="1:19" ht="45" x14ac:dyDescent="0.25">
      <c r="A2333" s="53">
        <f t="shared" si="120"/>
        <v>2322</v>
      </c>
      <c r="B2333" s="54">
        <v>20209050046462</v>
      </c>
      <c r="C2333" s="55">
        <v>43985</v>
      </c>
      <c r="D2333" s="56" t="s">
        <v>120</v>
      </c>
      <c r="E2333" s="56" t="s">
        <v>75</v>
      </c>
      <c r="F2333" s="56" t="s">
        <v>94</v>
      </c>
      <c r="G2333" s="57" t="s">
        <v>125</v>
      </c>
      <c r="H2333" s="56" t="s">
        <v>42</v>
      </c>
      <c r="I2333" s="55">
        <v>43999</v>
      </c>
      <c r="J2333" s="58" t="s">
        <v>120</v>
      </c>
      <c r="K2333" s="53"/>
      <c r="L2333" s="34">
        <f>IFERROR(WORKDAY(C2333,R2333,DiasNOLaborables),"")</f>
        <v>44040</v>
      </c>
      <c r="M2333" s="35" t="str">
        <f>+IF(C2333="","",IF(I2333="","",(IF(I2333&lt;=L2333,"A TIEMPO","FUERA DE TIEMPO"))))</f>
        <v>A TIEMPO</v>
      </c>
      <c r="N2333" s="35">
        <f>IF(I2333="","",NETWORKDAYS(Hoja1!C2333+1,Hoja1!I2333,DiasNOLaborables))</f>
        <v>9</v>
      </c>
      <c r="O2333" s="36" t="str">
        <f t="shared" si="121"/>
        <v/>
      </c>
      <c r="P2333" s="37"/>
      <c r="Q2333" s="37"/>
      <c r="R2333" s="37">
        <f t="shared" si="122"/>
        <v>35</v>
      </c>
      <c r="S2333" s="33"/>
    </row>
    <row r="2334" spans="1:19" ht="60" x14ac:dyDescent="0.25">
      <c r="A2334" s="53">
        <f t="shared" si="120"/>
        <v>2323</v>
      </c>
      <c r="B2334" s="54">
        <v>20209050046392</v>
      </c>
      <c r="C2334" s="55">
        <v>43985</v>
      </c>
      <c r="D2334" s="56" t="s">
        <v>124</v>
      </c>
      <c r="E2334" s="56" t="s">
        <v>85</v>
      </c>
      <c r="F2334" s="56" t="s">
        <v>109</v>
      </c>
      <c r="G2334" s="57" t="s">
        <v>126</v>
      </c>
      <c r="H2334" s="56" t="s">
        <v>44</v>
      </c>
      <c r="I2334" s="55">
        <v>44000</v>
      </c>
      <c r="J2334" s="58" t="s">
        <v>120</v>
      </c>
      <c r="K2334" s="53"/>
      <c r="L2334" s="34">
        <f>IFERROR(WORKDAY(C2334,R2334,DiasNOLaborables),"")</f>
        <v>44018</v>
      </c>
      <c r="M2334" s="35" t="str">
        <f>+IF(C2334="","",IF(I2334="","",(IF(I2334&lt;=L2334,"A TIEMPO","FUERA DE TIEMPO"))))</f>
        <v>A TIEMPO</v>
      </c>
      <c r="N2334" s="35">
        <f>IF(I2334="","",NETWORKDAYS(Hoja1!C2334+1,Hoja1!I2334,DiasNOLaborables))</f>
        <v>10</v>
      </c>
      <c r="O2334" s="36" t="str">
        <f t="shared" si="121"/>
        <v/>
      </c>
      <c r="P2334" s="37"/>
      <c r="Q2334" s="37"/>
      <c r="R2334" s="37">
        <f t="shared" si="122"/>
        <v>20</v>
      </c>
      <c r="S2334" s="33"/>
    </row>
    <row r="2335" spans="1:19" ht="60" x14ac:dyDescent="0.25">
      <c r="A2335" s="53">
        <f t="shared" si="120"/>
        <v>2324</v>
      </c>
      <c r="B2335" s="54">
        <v>20209050046512</v>
      </c>
      <c r="C2335" s="55">
        <v>43986</v>
      </c>
      <c r="D2335" s="56" t="s">
        <v>124</v>
      </c>
      <c r="E2335" s="56" t="s">
        <v>85</v>
      </c>
      <c r="F2335" s="56" t="s">
        <v>109</v>
      </c>
      <c r="G2335" s="57" t="s">
        <v>126</v>
      </c>
      <c r="H2335" s="56" t="s">
        <v>44</v>
      </c>
      <c r="I2335" s="55">
        <v>44001</v>
      </c>
      <c r="J2335" s="58" t="s">
        <v>120</v>
      </c>
      <c r="K2335" s="53"/>
      <c r="L2335" s="34">
        <f>IFERROR(WORKDAY(C2335,R2335,DiasNOLaborables),"")</f>
        <v>44019</v>
      </c>
      <c r="M2335" s="35" t="str">
        <f>+IF(C2335="","",IF(I2335="","",(IF(I2335&lt;=L2335,"A TIEMPO","FUERA DE TIEMPO"))))</f>
        <v>A TIEMPO</v>
      </c>
      <c r="N2335" s="35">
        <f>IF(I2335="","",NETWORKDAYS(Hoja1!C2335+1,Hoja1!I2335,DiasNOLaborables))</f>
        <v>10</v>
      </c>
      <c r="O2335" s="36" t="str">
        <f t="shared" si="121"/>
        <v/>
      </c>
      <c r="P2335" s="37"/>
      <c r="Q2335" s="37"/>
      <c r="R2335" s="37">
        <f t="shared" si="122"/>
        <v>20</v>
      </c>
      <c r="S2335" s="33"/>
    </row>
    <row r="2336" spans="1:19" ht="60" x14ac:dyDescent="0.25">
      <c r="A2336" s="53">
        <f t="shared" si="120"/>
        <v>2325</v>
      </c>
      <c r="B2336" s="54">
        <v>20209050046522</v>
      </c>
      <c r="C2336" s="55">
        <v>43986</v>
      </c>
      <c r="D2336" s="56" t="s">
        <v>124</v>
      </c>
      <c r="E2336" s="56" t="s">
        <v>85</v>
      </c>
      <c r="F2336" s="56" t="s">
        <v>109</v>
      </c>
      <c r="G2336" s="57" t="s">
        <v>126</v>
      </c>
      <c r="H2336" s="56" t="s">
        <v>44</v>
      </c>
      <c r="I2336" s="55">
        <v>44001</v>
      </c>
      <c r="J2336" s="58" t="s">
        <v>120</v>
      </c>
      <c r="K2336" s="53"/>
      <c r="L2336" s="34">
        <f>IFERROR(WORKDAY(C2336,R2336,DiasNOLaborables),"")</f>
        <v>44019</v>
      </c>
      <c r="M2336" s="35" t="str">
        <f>+IF(C2336="","",IF(I2336="","",(IF(I2336&lt;=L2336,"A TIEMPO","FUERA DE TIEMPO"))))</f>
        <v>A TIEMPO</v>
      </c>
      <c r="N2336" s="35">
        <f>IF(I2336="","",NETWORKDAYS(Hoja1!C2336+1,Hoja1!I2336,DiasNOLaborables))</f>
        <v>10</v>
      </c>
      <c r="O2336" s="36" t="str">
        <f t="shared" si="121"/>
        <v/>
      </c>
      <c r="P2336" s="37"/>
      <c r="Q2336" s="37"/>
      <c r="R2336" s="37">
        <f t="shared" si="122"/>
        <v>20</v>
      </c>
      <c r="S2336" s="33"/>
    </row>
    <row r="2337" spans="1:19" ht="60" x14ac:dyDescent="0.25">
      <c r="A2337" s="53">
        <f t="shared" si="120"/>
        <v>2326</v>
      </c>
      <c r="B2337" s="54">
        <v>20209050046652</v>
      </c>
      <c r="C2337" s="55">
        <v>43986</v>
      </c>
      <c r="D2337" s="56" t="s">
        <v>124</v>
      </c>
      <c r="E2337" s="56" t="s">
        <v>85</v>
      </c>
      <c r="F2337" s="56" t="s">
        <v>109</v>
      </c>
      <c r="G2337" s="57" t="s">
        <v>126</v>
      </c>
      <c r="H2337" s="56" t="s">
        <v>44</v>
      </c>
      <c r="I2337" s="55">
        <v>44001</v>
      </c>
      <c r="J2337" s="58" t="s">
        <v>120</v>
      </c>
      <c r="K2337" s="53"/>
      <c r="L2337" s="34">
        <f>IFERROR(WORKDAY(C2337,R2337,DiasNOLaborables),"")</f>
        <v>44019</v>
      </c>
      <c r="M2337" s="35" t="str">
        <f>+IF(C2337="","",IF(I2337="","",(IF(I2337&lt;=L2337,"A TIEMPO","FUERA DE TIEMPO"))))</f>
        <v>A TIEMPO</v>
      </c>
      <c r="N2337" s="35">
        <f>IF(I2337="","",NETWORKDAYS(Hoja1!C2337+1,Hoja1!I2337,DiasNOLaborables))</f>
        <v>10</v>
      </c>
      <c r="O2337" s="36" t="str">
        <f t="shared" si="121"/>
        <v/>
      </c>
      <c r="P2337" s="37"/>
      <c r="Q2337" s="37"/>
      <c r="R2337" s="37">
        <f t="shared" si="122"/>
        <v>20</v>
      </c>
      <c r="S2337" s="33"/>
    </row>
    <row r="2338" spans="1:19" ht="60" x14ac:dyDescent="0.25">
      <c r="A2338" s="53">
        <f t="shared" si="120"/>
        <v>2327</v>
      </c>
      <c r="B2338" s="54">
        <v>20209050046682</v>
      </c>
      <c r="C2338" s="55">
        <v>43986</v>
      </c>
      <c r="D2338" s="56" t="s">
        <v>124</v>
      </c>
      <c r="E2338" s="56" t="s">
        <v>85</v>
      </c>
      <c r="F2338" s="56" t="s">
        <v>109</v>
      </c>
      <c r="G2338" s="57" t="s">
        <v>126</v>
      </c>
      <c r="H2338" s="56" t="s">
        <v>44</v>
      </c>
      <c r="I2338" s="55">
        <v>44001</v>
      </c>
      <c r="J2338" s="58" t="s">
        <v>120</v>
      </c>
      <c r="K2338" s="53"/>
      <c r="L2338" s="34">
        <f>IFERROR(WORKDAY(C2338,R2338,DiasNOLaborables),"")</f>
        <v>44019</v>
      </c>
      <c r="M2338" s="35" t="str">
        <f>+IF(C2338="","",IF(I2338="","",(IF(I2338&lt;=L2338,"A TIEMPO","FUERA DE TIEMPO"))))</f>
        <v>A TIEMPO</v>
      </c>
      <c r="N2338" s="35">
        <f>IF(I2338="","",NETWORKDAYS(Hoja1!C2338+1,Hoja1!I2338,DiasNOLaborables))</f>
        <v>10</v>
      </c>
      <c r="O2338" s="36" t="str">
        <f t="shared" si="121"/>
        <v/>
      </c>
      <c r="P2338" s="37"/>
      <c r="Q2338" s="37"/>
      <c r="R2338" s="37">
        <f t="shared" si="122"/>
        <v>20</v>
      </c>
      <c r="S2338" s="33"/>
    </row>
    <row r="2339" spans="1:19" ht="60" x14ac:dyDescent="0.25">
      <c r="A2339" s="53">
        <f t="shared" si="120"/>
        <v>2328</v>
      </c>
      <c r="B2339" s="54">
        <v>20209050046702</v>
      </c>
      <c r="C2339" s="55">
        <v>43986</v>
      </c>
      <c r="D2339" s="56" t="s">
        <v>124</v>
      </c>
      <c r="E2339" s="56" t="s">
        <v>85</v>
      </c>
      <c r="F2339" s="56" t="s">
        <v>109</v>
      </c>
      <c r="G2339" s="57" t="s">
        <v>126</v>
      </c>
      <c r="H2339" s="56" t="s">
        <v>44</v>
      </c>
      <c r="I2339" s="55">
        <v>44001</v>
      </c>
      <c r="J2339" s="58" t="s">
        <v>120</v>
      </c>
      <c r="K2339" s="53"/>
      <c r="L2339" s="34">
        <f>IFERROR(WORKDAY(C2339,R2339,DiasNOLaborables),"")</f>
        <v>44019</v>
      </c>
      <c r="M2339" s="35" t="str">
        <f>+IF(C2339="","",IF(I2339="","",(IF(I2339&lt;=L2339,"A TIEMPO","FUERA DE TIEMPO"))))</f>
        <v>A TIEMPO</v>
      </c>
      <c r="N2339" s="35">
        <f>IF(I2339="","",NETWORKDAYS(Hoja1!C2339+1,Hoja1!I2339,DiasNOLaborables))</f>
        <v>10</v>
      </c>
      <c r="O2339" s="36" t="str">
        <f t="shared" si="121"/>
        <v/>
      </c>
      <c r="P2339" s="37"/>
      <c r="Q2339" s="37"/>
      <c r="R2339" s="37">
        <f t="shared" si="122"/>
        <v>20</v>
      </c>
      <c r="S2339" s="33"/>
    </row>
    <row r="2340" spans="1:19" ht="60" x14ac:dyDescent="0.25">
      <c r="A2340" s="53">
        <f t="shared" si="120"/>
        <v>2329</v>
      </c>
      <c r="B2340" s="54">
        <v>20209050046722</v>
      </c>
      <c r="C2340" s="55">
        <v>43986</v>
      </c>
      <c r="D2340" s="56" t="s">
        <v>124</v>
      </c>
      <c r="E2340" s="56" t="s">
        <v>85</v>
      </c>
      <c r="F2340" s="56" t="s">
        <v>109</v>
      </c>
      <c r="G2340" s="57" t="s">
        <v>126</v>
      </c>
      <c r="H2340" s="56" t="s">
        <v>44</v>
      </c>
      <c r="I2340" s="55">
        <v>44001</v>
      </c>
      <c r="J2340" s="58" t="s">
        <v>120</v>
      </c>
      <c r="K2340" s="53"/>
      <c r="L2340" s="34">
        <f>IFERROR(WORKDAY(C2340,R2340,DiasNOLaborables),"")</f>
        <v>44019</v>
      </c>
      <c r="M2340" s="35" t="str">
        <f>+IF(C2340="","",IF(I2340="","",(IF(I2340&lt;=L2340,"A TIEMPO","FUERA DE TIEMPO"))))</f>
        <v>A TIEMPO</v>
      </c>
      <c r="N2340" s="35">
        <f>IF(I2340="","",NETWORKDAYS(Hoja1!C2340+1,Hoja1!I2340,DiasNOLaborables))</f>
        <v>10</v>
      </c>
      <c r="O2340" s="36" t="str">
        <f t="shared" si="121"/>
        <v/>
      </c>
      <c r="P2340" s="37"/>
      <c r="Q2340" s="37"/>
      <c r="R2340" s="37">
        <f t="shared" si="122"/>
        <v>20</v>
      </c>
      <c r="S2340" s="33"/>
    </row>
    <row r="2341" spans="1:19" ht="60" x14ac:dyDescent="0.25">
      <c r="A2341" s="53">
        <f t="shared" si="120"/>
        <v>2330</v>
      </c>
      <c r="B2341" s="54">
        <v>20209050046732</v>
      </c>
      <c r="C2341" s="55">
        <v>43986</v>
      </c>
      <c r="D2341" s="56" t="s">
        <v>124</v>
      </c>
      <c r="E2341" s="56" t="s">
        <v>85</v>
      </c>
      <c r="F2341" s="56" t="s">
        <v>109</v>
      </c>
      <c r="G2341" s="57" t="s">
        <v>126</v>
      </c>
      <c r="H2341" s="56" t="s">
        <v>44</v>
      </c>
      <c r="I2341" s="55">
        <v>44001</v>
      </c>
      <c r="J2341" s="58" t="s">
        <v>120</v>
      </c>
      <c r="K2341" s="53"/>
      <c r="L2341" s="34">
        <f>IFERROR(WORKDAY(C2341,R2341,DiasNOLaborables),"")</f>
        <v>44019</v>
      </c>
      <c r="M2341" s="35" t="str">
        <f>+IF(C2341="","",IF(I2341="","",(IF(I2341&lt;=L2341,"A TIEMPO","FUERA DE TIEMPO"))))</f>
        <v>A TIEMPO</v>
      </c>
      <c r="N2341" s="35">
        <f>IF(I2341="","",NETWORKDAYS(Hoja1!C2341+1,Hoja1!I2341,DiasNOLaborables))</f>
        <v>10</v>
      </c>
      <c r="O2341" s="36" t="str">
        <f t="shared" si="121"/>
        <v/>
      </c>
      <c r="P2341" s="37"/>
      <c r="Q2341" s="37"/>
      <c r="R2341" s="37">
        <f t="shared" si="122"/>
        <v>20</v>
      </c>
      <c r="S2341" s="33"/>
    </row>
    <row r="2342" spans="1:19" ht="60" x14ac:dyDescent="0.25">
      <c r="A2342" s="53">
        <f t="shared" si="120"/>
        <v>2331</v>
      </c>
      <c r="B2342" s="54">
        <v>20209050046752</v>
      </c>
      <c r="C2342" s="55">
        <v>43986</v>
      </c>
      <c r="D2342" s="56" t="s">
        <v>124</v>
      </c>
      <c r="E2342" s="56" t="s">
        <v>85</v>
      </c>
      <c r="F2342" s="56" t="s">
        <v>109</v>
      </c>
      <c r="G2342" s="57" t="s">
        <v>126</v>
      </c>
      <c r="H2342" s="56" t="s">
        <v>44</v>
      </c>
      <c r="I2342" s="55">
        <v>44001</v>
      </c>
      <c r="J2342" s="58" t="s">
        <v>120</v>
      </c>
      <c r="K2342" s="53"/>
      <c r="L2342" s="34">
        <f>IFERROR(WORKDAY(C2342,R2342,DiasNOLaborables),"")</f>
        <v>44019</v>
      </c>
      <c r="M2342" s="35" t="str">
        <f>+IF(C2342="","",IF(I2342="","",(IF(I2342&lt;=L2342,"A TIEMPO","FUERA DE TIEMPO"))))</f>
        <v>A TIEMPO</v>
      </c>
      <c r="N2342" s="35">
        <f>IF(I2342="","",NETWORKDAYS(Hoja1!C2342+1,Hoja1!I2342,DiasNOLaborables))</f>
        <v>10</v>
      </c>
      <c r="O2342" s="36" t="str">
        <f t="shared" si="121"/>
        <v/>
      </c>
      <c r="P2342" s="37"/>
      <c r="Q2342" s="37"/>
      <c r="R2342" s="37">
        <f t="shared" si="122"/>
        <v>20</v>
      </c>
      <c r="S2342" s="33"/>
    </row>
    <row r="2343" spans="1:19" ht="60" x14ac:dyDescent="0.25">
      <c r="A2343" s="53">
        <f t="shared" si="120"/>
        <v>2332</v>
      </c>
      <c r="B2343" s="54">
        <v>20209050046762</v>
      </c>
      <c r="C2343" s="55">
        <v>43986</v>
      </c>
      <c r="D2343" s="56" t="s">
        <v>124</v>
      </c>
      <c r="E2343" s="56" t="s">
        <v>85</v>
      </c>
      <c r="F2343" s="56" t="s">
        <v>109</v>
      </c>
      <c r="G2343" s="57" t="s">
        <v>126</v>
      </c>
      <c r="H2343" s="56" t="s">
        <v>44</v>
      </c>
      <c r="I2343" s="55">
        <v>44001</v>
      </c>
      <c r="J2343" s="58" t="s">
        <v>120</v>
      </c>
      <c r="K2343" s="53"/>
      <c r="L2343" s="34">
        <f>IFERROR(WORKDAY(C2343,R2343,DiasNOLaborables),"")</f>
        <v>44019</v>
      </c>
      <c r="M2343" s="35" t="str">
        <f>+IF(C2343="","",IF(I2343="","",(IF(I2343&lt;=L2343,"A TIEMPO","FUERA DE TIEMPO"))))</f>
        <v>A TIEMPO</v>
      </c>
      <c r="N2343" s="35">
        <f>IF(I2343="","",NETWORKDAYS(Hoja1!C2343+1,Hoja1!I2343,DiasNOLaborables))</f>
        <v>10</v>
      </c>
      <c r="O2343" s="36" t="str">
        <f t="shared" si="121"/>
        <v/>
      </c>
      <c r="P2343" s="37"/>
      <c r="Q2343" s="37"/>
      <c r="R2343" s="37">
        <f t="shared" si="122"/>
        <v>20</v>
      </c>
      <c r="S2343" s="33"/>
    </row>
    <row r="2344" spans="1:19" ht="60" x14ac:dyDescent="0.25">
      <c r="A2344" s="53">
        <f t="shared" si="120"/>
        <v>2333</v>
      </c>
      <c r="B2344" s="54">
        <v>20209050046772</v>
      </c>
      <c r="C2344" s="55">
        <v>43986</v>
      </c>
      <c r="D2344" s="56" t="s">
        <v>124</v>
      </c>
      <c r="E2344" s="56" t="s">
        <v>85</v>
      </c>
      <c r="F2344" s="56" t="s">
        <v>109</v>
      </c>
      <c r="G2344" s="57" t="s">
        <v>126</v>
      </c>
      <c r="H2344" s="56" t="s">
        <v>44</v>
      </c>
      <c r="I2344" s="55">
        <v>44001</v>
      </c>
      <c r="J2344" s="58" t="s">
        <v>120</v>
      </c>
      <c r="K2344" s="53"/>
      <c r="L2344" s="34">
        <f>IFERROR(WORKDAY(C2344,R2344,DiasNOLaborables),"")</f>
        <v>44019</v>
      </c>
      <c r="M2344" s="35" t="str">
        <f>+IF(C2344="","",IF(I2344="","",(IF(I2344&lt;=L2344,"A TIEMPO","FUERA DE TIEMPO"))))</f>
        <v>A TIEMPO</v>
      </c>
      <c r="N2344" s="35">
        <f>IF(I2344="","",NETWORKDAYS(Hoja1!C2344+1,Hoja1!I2344,DiasNOLaborables))</f>
        <v>10</v>
      </c>
      <c r="O2344" s="36" t="str">
        <f t="shared" si="121"/>
        <v/>
      </c>
      <c r="P2344" s="37"/>
      <c r="Q2344" s="37"/>
      <c r="R2344" s="37">
        <f t="shared" si="122"/>
        <v>20</v>
      </c>
      <c r="S2344" s="33"/>
    </row>
    <row r="2345" spans="1:19" ht="60" x14ac:dyDescent="0.25">
      <c r="A2345" s="53">
        <f t="shared" si="120"/>
        <v>2334</v>
      </c>
      <c r="B2345" s="54">
        <v>20209050046542</v>
      </c>
      <c r="C2345" s="55">
        <v>43986</v>
      </c>
      <c r="D2345" s="56" t="s">
        <v>120</v>
      </c>
      <c r="E2345" s="56" t="s">
        <v>85</v>
      </c>
      <c r="F2345" s="56" t="s">
        <v>109</v>
      </c>
      <c r="G2345" s="57" t="s">
        <v>125</v>
      </c>
      <c r="H2345" s="56" t="s">
        <v>52</v>
      </c>
      <c r="I2345" s="55">
        <v>43987</v>
      </c>
      <c r="J2345" s="58" t="s">
        <v>120</v>
      </c>
      <c r="K2345" s="53"/>
      <c r="L2345" s="34">
        <f>IFERROR(WORKDAY(C2345,R2345,DiasNOLaborables),"")</f>
        <v>44019</v>
      </c>
      <c r="M2345" s="35" t="str">
        <f>+IF(C2345="","",IF(I2345="","",(IF(I2345&lt;=L2345,"A TIEMPO","FUERA DE TIEMPO"))))</f>
        <v>A TIEMPO</v>
      </c>
      <c r="N2345" s="35">
        <f>IF(I2345="","",NETWORKDAYS(Hoja1!C2345+1,Hoja1!I2345,DiasNOLaborables))</f>
        <v>1</v>
      </c>
      <c r="O2345" s="36" t="str">
        <f t="shared" si="121"/>
        <v/>
      </c>
      <c r="P2345" s="37"/>
      <c r="Q2345" s="37"/>
      <c r="R2345" s="37">
        <f t="shared" si="122"/>
        <v>20</v>
      </c>
      <c r="S2345" s="33"/>
    </row>
    <row r="2346" spans="1:19" ht="45" x14ac:dyDescent="0.25">
      <c r="A2346" s="53">
        <f t="shared" si="120"/>
        <v>2335</v>
      </c>
      <c r="B2346" s="54">
        <v>20209050046572</v>
      </c>
      <c r="C2346" s="55">
        <v>43986</v>
      </c>
      <c r="D2346" s="56" t="s">
        <v>120</v>
      </c>
      <c r="E2346" s="56" t="s">
        <v>85</v>
      </c>
      <c r="F2346" s="56" t="s">
        <v>89</v>
      </c>
      <c r="G2346" s="57" t="s">
        <v>125</v>
      </c>
      <c r="H2346" s="56" t="s">
        <v>46</v>
      </c>
      <c r="I2346" s="55">
        <v>43990</v>
      </c>
      <c r="J2346" s="58" t="s">
        <v>120</v>
      </c>
      <c r="K2346" s="53"/>
      <c r="L2346" s="34">
        <f>IFERROR(WORKDAY(C2346,R2346,DiasNOLaborables),"")</f>
        <v>44019</v>
      </c>
      <c r="M2346" s="35" t="str">
        <f>+IF(C2346="","",IF(I2346="","",(IF(I2346&lt;=L2346,"A TIEMPO","FUERA DE TIEMPO"))))</f>
        <v>A TIEMPO</v>
      </c>
      <c r="N2346" s="35">
        <f>IF(I2346="","",NETWORKDAYS(Hoja1!C2346+1,Hoja1!I2346,DiasNOLaborables))</f>
        <v>2</v>
      </c>
      <c r="O2346" s="36" t="str">
        <f t="shared" si="121"/>
        <v/>
      </c>
      <c r="P2346" s="37"/>
      <c r="Q2346" s="37"/>
      <c r="R2346" s="37">
        <f t="shared" si="122"/>
        <v>20</v>
      </c>
      <c r="S2346" s="33"/>
    </row>
    <row r="2347" spans="1:19" ht="45" x14ac:dyDescent="0.25">
      <c r="A2347" s="53">
        <f t="shared" si="120"/>
        <v>2336</v>
      </c>
      <c r="B2347" s="54">
        <v>20209050046592</v>
      </c>
      <c r="C2347" s="55">
        <v>43986</v>
      </c>
      <c r="D2347" s="56" t="s">
        <v>120</v>
      </c>
      <c r="E2347" s="56" t="s">
        <v>85</v>
      </c>
      <c r="F2347" s="56" t="s">
        <v>107</v>
      </c>
      <c r="G2347" s="57" t="s">
        <v>125</v>
      </c>
      <c r="H2347" s="56" t="s">
        <v>43</v>
      </c>
      <c r="I2347" s="55">
        <v>43990</v>
      </c>
      <c r="J2347" s="58" t="s">
        <v>120</v>
      </c>
      <c r="K2347" s="53"/>
      <c r="L2347" s="34">
        <f>IFERROR(WORKDAY(C2347,R2347,DiasNOLaborables),"")</f>
        <v>44019</v>
      </c>
      <c r="M2347" s="35" t="str">
        <f>+IF(C2347="","",IF(I2347="","",(IF(I2347&lt;=L2347,"A TIEMPO","FUERA DE TIEMPO"))))</f>
        <v>A TIEMPO</v>
      </c>
      <c r="N2347" s="35">
        <f>IF(I2347="","",NETWORKDAYS(Hoja1!C2347+1,Hoja1!I2347,DiasNOLaborables))</f>
        <v>2</v>
      </c>
      <c r="O2347" s="36" t="str">
        <f t="shared" si="121"/>
        <v/>
      </c>
      <c r="P2347" s="37"/>
      <c r="Q2347" s="37"/>
      <c r="R2347" s="37">
        <f t="shared" si="122"/>
        <v>20</v>
      </c>
      <c r="S2347" s="33"/>
    </row>
    <row r="2348" spans="1:19" ht="60" x14ac:dyDescent="0.25">
      <c r="A2348" s="53">
        <f t="shared" si="120"/>
        <v>2337</v>
      </c>
      <c r="B2348" s="54">
        <v>20209050046602</v>
      </c>
      <c r="C2348" s="55">
        <v>43986</v>
      </c>
      <c r="D2348" s="56" t="s">
        <v>120</v>
      </c>
      <c r="E2348" s="56" t="s">
        <v>85</v>
      </c>
      <c r="F2348" s="56" t="s">
        <v>109</v>
      </c>
      <c r="G2348" s="57" t="s">
        <v>125</v>
      </c>
      <c r="H2348" s="56" t="s">
        <v>54</v>
      </c>
      <c r="I2348" s="55">
        <v>43990</v>
      </c>
      <c r="J2348" s="58" t="s">
        <v>120</v>
      </c>
      <c r="K2348" s="53"/>
      <c r="L2348" s="34">
        <f>IFERROR(WORKDAY(C2348,R2348,DiasNOLaborables),"")</f>
        <v>44019</v>
      </c>
      <c r="M2348" s="35" t="str">
        <f>+IF(C2348="","",IF(I2348="","",(IF(I2348&lt;=L2348,"A TIEMPO","FUERA DE TIEMPO"))))</f>
        <v>A TIEMPO</v>
      </c>
      <c r="N2348" s="35">
        <f>IF(I2348="","",NETWORKDAYS(Hoja1!C2348+1,Hoja1!I2348,DiasNOLaborables))</f>
        <v>2</v>
      </c>
      <c r="O2348" s="36" t="str">
        <f t="shared" si="121"/>
        <v/>
      </c>
      <c r="P2348" s="37"/>
      <c r="Q2348" s="37"/>
      <c r="R2348" s="37">
        <f t="shared" si="122"/>
        <v>20</v>
      </c>
      <c r="S2348" s="33"/>
    </row>
    <row r="2349" spans="1:19" ht="60" x14ac:dyDescent="0.25">
      <c r="A2349" s="53">
        <f t="shared" si="120"/>
        <v>2338</v>
      </c>
      <c r="B2349" s="54">
        <v>20209050046622</v>
      </c>
      <c r="C2349" s="55">
        <v>43986</v>
      </c>
      <c r="D2349" s="56" t="s">
        <v>120</v>
      </c>
      <c r="E2349" s="56" t="s">
        <v>85</v>
      </c>
      <c r="F2349" s="56" t="s">
        <v>109</v>
      </c>
      <c r="G2349" s="57" t="s">
        <v>125</v>
      </c>
      <c r="H2349" s="56" t="s">
        <v>47</v>
      </c>
      <c r="I2349" s="55">
        <v>43990</v>
      </c>
      <c r="J2349" s="58" t="s">
        <v>120</v>
      </c>
      <c r="K2349" s="53"/>
      <c r="L2349" s="34">
        <f>IFERROR(WORKDAY(C2349,R2349,DiasNOLaborables),"")</f>
        <v>44019</v>
      </c>
      <c r="M2349" s="35" t="str">
        <f>+IF(C2349="","",IF(I2349="","",(IF(I2349&lt;=L2349,"A TIEMPO","FUERA DE TIEMPO"))))</f>
        <v>A TIEMPO</v>
      </c>
      <c r="N2349" s="35">
        <f>IF(I2349="","",NETWORKDAYS(Hoja1!C2349+1,Hoja1!I2349,DiasNOLaborables))</f>
        <v>2</v>
      </c>
      <c r="O2349" s="36" t="str">
        <f t="shared" si="121"/>
        <v/>
      </c>
      <c r="P2349" s="37"/>
      <c r="Q2349" s="37"/>
      <c r="R2349" s="37">
        <f t="shared" si="122"/>
        <v>20</v>
      </c>
      <c r="S2349" s="33"/>
    </row>
    <row r="2350" spans="1:19" ht="45" x14ac:dyDescent="0.25">
      <c r="A2350" s="53">
        <f t="shared" si="120"/>
        <v>2339</v>
      </c>
      <c r="B2350" s="54">
        <v>20209050046632</v>
      </c>
      <c r="C2350" s="55">
        <v>43986</v>
      </c>
      <c r="D2350" s="56" t="s">
        <v>120</v>
      </c>
      <c r="E2350" s="56" t="s">
        <v>85</v>
      </c>
      <c r="F2350" s="56" t="s">
        <v>89</v>
      </c>
      <c r="G2350" s="57" t="s">
        <v>125</v>
      </c>
      <c r="H2350" s="56" t="s">
        <v>45</v>
      </c>
      <c r="I2350" s="55">
        <v>43990</v>
      </c>
      <c r="J2350" s="58" t="s">
        <v>120</v>
      </c>
      <c r="K2350" s="53"/>
      <c r="L2350" s="34">
        <f>IFERROR(WORKDAY(C2350,R2350,DiasNOLaborables),"")</f>
        <v>44019</v>
      </c>
      <c r="M2350" s="35" t="str">
        <f>+IF(C2350="","",IF(I2350="","",(IF(I2350&lt;=L2350,"A TIEMPO","FUERA DE TIEMPO"))))</f>
        <v>A TIEMPO</v>
      </c>
      <c r="N2350" s="35">
        <f>IF(I2350="","",NETWORKDAYS(Hoja1!C2350+1,Hoja1!I2350,DiasNOLaborables))</f>
        <v>2</v>
      </c>
      <c r="O2350" s="36" t="str">
        <f t="shared" si="121"/>
        <v/>
      </c>
      <c r="P2350" s="37"/>
      <c r="Q2350" s="37"/>
      <c r="R2350" s="37">
        <f t="shared" si="122"/>
        <v>20</v>
      </c>
      <c r="S2350" s="33"/>
    </row>
    <row r="2351" spans="1:19" ht="60" x14ac:dyDescent="0.25">
      <c r="A2351" s="53">
        <f t="shared" si="120"/>
        <v>2340</v>
      </c>
      <c r="B2351" s="54">
        <v>20209050046642</v>
      </c>
      <c r="C2351" s="55">
        <v>43986</v>
      </c>
      <c r="D2351" s="56" t="s">
        <v>123</v>
      </c>
      <c r="E2351" s="56" t="s">
        <v>85</v>
      </c>
      <c r="F2351" s="56" t="s">
        <v>109</v>
      </c>
      <c r="G2351" s="57" t="s">
        <v>125</v>
      </c>
      <c r="H2351" s="56" t="s">
        <v>42</v>
      </c>
      <c r="I2351" s="55">
        <v>43987</v>
      </c>
      <c r="J2351" s="58" t="s">
        <v>120</v>
      </c>
      <c r="K2351" s="53"/>
      <c r="L2351" s="34">
        <f>IFERROR(WORKDAY(C2351,R2351,DiasNOLaborables),"")</f>
        <v>44019</v>
      </c>
      <c r="M2351" s="35" t="str">
        <f>+IF(C2351="","",IF(I2351="","",(IF(I2351&lt;=L2351,"A TIEMPO","FUERA DE TIEMPO"))))</f>
        <v>A TIEMPO</v>
      </c>
      <c r="N2351" s="35">
        <f>IF(I2351="","",NETWORKDAYS(Hoja1!C2351+1,Hoja1!I2351,DiasNOLaborables))</f>
        <v>1</v>
      </c>
      <c r="O2351" s="36" t="str">
        <f t="shared" si="121"/>
        <v/>
      </c>
      <c r="P2351" s="37"/>
      <c r="Q2351" s="37"/>
      <c r="R2351" s="37">
        <f t="shared" si="122"/>
        <v>20</v>
      </c>
      <c r="S2351" s="33"/>
    </row>
    <row r="2352" spans="1:19" ht="60" x14ac:dyDescent="0.25">
      <c r="A2352" s="53">
        <f t="shared" si="120"/>
        <v>2341</v>
      </c>
      <c r="B2352" s="54">
        <v>20209050046662</v>
      </c>
      <c r="C2352" s="55">
        <v>43986</v>
      </c>
      <c r="D2352" s="56" t="s">
        <v>120</v>
      </c>
      <c r="E2352" s="56" t="s">
        <v>85</v>
      </c>
      <c r="F2352" s="56" t="s">
        <v>109</v>
      </c>
      <c r="G2352" s="57" t="s">
        <v>125</v>
      </c>
      <c r="H2352" s="56" t="s">
        <v>43</v>
      </c>
      <c r="I2352" s="55">
        <v>43993</v>
      </c>
      <c r="J2352" s="58" t="s">
        <v>120</v>
      </c>
      <c r="K2352" s="53"/>
      <c r="L2352" s="34">
        <f>IFERROR(WORKDAY(C2352,R2352,DiasNOLaborables),"")</f>
        <v>44019</v>
      </c>
      <c r="M2352" s="35" t="str">
        <f>+IF(C2352="","",IF(I2352="","",(IF(I2352&lt;=L2352,"A TIEMPO","FUERA DE TIEMPO"))))</f>
        <v>A TIEMPO</v>
      </c>
      <c r="N2352" s="35">
        <f>IF(I2352="","",NETWORKDAYS(Hoja1!C2352+1,Hoja1!I2352,DiasNOLaborables))</f>
        <v>5</v>
      </c>
      <c r="O2352" s="36" t="str">
        <f t="shared" si="121"/>
        <v/>
      </c>
      <c r="P2352" s="37"/>
      <c r="Q2352" s="37"/>
      <c r="R2352" s="37">
        <f t="shared" si="122"/>
        <v>20</v>
      </c>
      <c r="S2352" s="33"/>
    </row>
    <row r="2353" spans="1:19" ht="60" x14ac:dyDescent="0.25">
      <c r="A2353" s="53">
        <f t="shared" si="120"/>
        <v>2342</v>
      </c>
      <c r="B2353" s="54">
        <v>20209050046692</v>
      </c>
      <c r="C2353" s="55">
        <v>43986</v>
      </c>
      <c r="D2353" s="56" t="s">
        <v>120</v>
      </c>
      <c r="E2353" s="56" t="s">
        <v>85</v>
      </c>
      <c r="F2353" s="56" t="s">
        <v>109</v>
      </c>
      <c r="G2353" s="57" t="s">
        <v>125</v>
      </c>
      <c r="H2353" s="56" t="s">
        <v>41</v>
      </c>
      <c r="I2353" s="55">
        <v>43997</v>
      </c>
      <c r="J2353" s="58" t="s">
        <v>120</v>
      </c>
      <c r="K2353" s="53"/>
      <c r="L2353" s="34">
        <f>IFERROR(WORKDAY(C2353,R2353,DiasNOLaborables),"")</f>
        <v>44019</v>
      </c>
      <c r="M2353" s="35" t="str">
        <f>+IF(C2353="","",IF(I2353="","",(IF(I2353&lt;=L2353,"A TIEMPO","FUERA DE TIEMPO"))))</f>
        <v>A TIEMPO</v>
      </c>
      <c r="N2353" s="35">
        <f>IF(I2353="","",NETWORKDAYS(Hoja1!C2353+1,Hoja1!I2353,DiasNOLaborables))</f>
        <v>6</v>
      </c>
      <c r="O2353" s="36" t="str">
        <f t="shared" si="121"/>
        <v/>
      </c>
      <c r="P2353" s="37"/>
      <c r="Q2353" s="37"/>
      <c r="R2353" s="37">
        <f t="shared" si="122"/>
        <v>20</v>
      </c>
      <c r="S2353" s="33"/>
    </row>
    <row r="2354" spans="1:19" ht="45" x14ac:dyDescent="0.25">
      <c r="A2354" s="53">
        <f t="shared" si="120"/>
        <v>2343</v>
      </c>
      <c r="B2354" s="54">
        <v>20209050046712</v>
      </c>
      <c r="C2354" s="55">
        <v>43986</v>
      </c>
      <c r="D2354" s="56" t="s">
        <v>120</v>
      </c>
      <c r="E2354" s="56" t="s">
        <v>75</v>
      </c>
      <c r="F2354" s="56" t="s">
        <v>94</v>
      </c>
      <c r="G2354" s="57" t="s">
        <v>125</v>
      </c>
      <c r="H2354" s="56" t="s">
        <v>42</v>
      </c>
      <c r="I2354" s="55">
        <v>43994</v>
      </c>
      <c r="J2354" s="58" t="s">
        <v>120</v>
      </c>
      <c r="K2354" s="53"/>
      <c r="L2354" s="34">
        <f>IFERROR(WORKDAY(C2354,R2354,DiasNOLaborables),"")</f>
        <v>44041</v>
      </c>
      <c r="M2354" s="35" t="str">
        <f>+IF(C2354="","",IF(I2354="","",(IF(I2354&lt;=L2354,"A TIEMPO","FUERA DE TIEMPO"))))</f>
        <v>A TIEMPO</v>
      </c>
      <c r="N2354" s="35">
        <f>IF(I2354="","",NETWORKDAYS(Hoja1!C2354+1,Hoja1!I2354,DiasNOLaborables))</f>
        <v>6</v>
      </c>
      <c r="O2354" s="36" t="str">
        <f t="shared" si="121"/>
        <v/>
      </c>
      <c r="P2354" s="37"/>
      <c r="Q2354" s="37"/>
      <c r="R2354" s="37">
        <f t="shared" si="122"/>
        <v>35</v>
      </c>
      <c r="S2354" s="33"/>
    </row>
    <row r="2355" spans="1:19" ht="60" x14ac:dyDescent="0.25">
      <c r="A2355" s="53">
        <f t="shared" si="120"/>
        <v>2344</v>
      </c>
      <c r="B2355" s="54">
        <v>20209050046742</v>
      </c>
      <c r="C2355" s="55">
        <v>43986</v>
      </c>
      <c r="D2355" s="56" t="s">
        <v>120</v>
      </c>
      <c r="E2355" s="56" t="s">
        <v>85</v>
      </c>
      <c r="F2355" s="56" t="s">
        <v>109</v>
      </c>
      <c r="G2355" s="57" t="s">
        <v>125</v>
      </c>
      <c r="H2355" s="56" t="s">
        <v>43</v>
      </c>
      <c r="I2355" s="55">
        <v>43993</v>
      </c>
      <c r="J2355" s="58" t="s">
        <v>120</v>
      </c>
      <c r="K2355" s="53"/>
      <c r="L2355" s="34">
        <f>IFERROR(WORKDAY(C2355,R2355,DiasNOLaborables),"")</f>
        <v>44019</v>
      </c>
      <c r="M2355" s="35" t="str">
        <f>+IF(C2355="","",IF(I2355="","",(IF(I2355&lt;=L2355,"A TIEMPO","FUERA DE TIEMPO"))))</f>
        <v>A TIEMPO</v>
      </c>
      <c r="N2355" s="35">
        <f>IF(I2355="","",NETWORKDAYS(Hoja1!C2355+1,Hoja1!I2355,DiasNOLaborables))</f>
        <v>5</v>
      </c>
      <c r="O2355" s="36" t="str">
        <f t="shared" si="121"/>
        <v/>
      </c>
      <c r="P2355" s="37"/>
      <c r="Q2355" s="37"/>
      <c r="R2355" s="37">
        <f t="shared" si="122"/>
        <v>20</v>
      </c>
      <c r="S2355" s="33"/>
    </row>
    <row r="2356" spans="1:19" ht="60" x14ac:dyDescent="0.25">
      <c r="A2356" s="53">
        <f t="shared" si="120"/>
        <v>2345</v>
      </c>
      <c r="B2356" s="54">
        <v>20209050046532</v>
      </c>
      <c r="C2356" s="55">
        <v>43986</v>
      </c>
      <c r="D2356" s="56" t="s">
        <v>123</v>
      </c>
      <c r="E2356" s="56" t="s">
        <v>85</v>
      </c>
      <c r="F2356" s="56" t="s">
        <v>109</v>
      </c>
      <c r="G2356" s="57" t="s">
        <v>126</v>
      </c>
      <c r="H2356" s="56" t="s">
        <v>44</v>
      </c>
      <c r="I2356" s="55">
        <v>43999</v>
      </c>
      <c r="J2356" s="58" t="s">
        <v>120</v>
      </c>
      <c r="K2356" s="53"/>
      <c r="L2356" s="34">
        <f>IFERROR(WORKDAY(C2356,R2356,DiasNOLaborables),"")</f>
        <v>44019</v>
      </c>
      <c r="M2356" s="35" t="str">
        <f>+IF(C2356="","",IF(I2356="","",(IF(I2356&lt;=L2356,"A TIEMPO","FUERA DE TIEMPO"))))</f>
        <v>A TIEMPO</v>
      </c>
      <c r="N2356" s="35">
        <f>IF(I2356="","",NETWORKDAYS(Hoja1!C2356+1,Hoja1!I2356,DiasNOLaborables))</f>
        <v>8</v>
      </c>
      <c r="O2356" s="36" t="str">
        <f t="shared" si="121"/>
        <v/>
      </c>
      <c r="P2356" s="37"/>
      <c r="Q2356" s="37"/>
      <c r="R2356" s="37">
        <f t="shared" si="122"/>
        <v>20</v>
      </c>
      <c r="S2356" s="33"/>
    </row>
    <row r="2357" spans="1:19" ht="60" x14ac:dyDescent="0.25">
      <c r="A2357" s="53">
        <f t="shared" si="120"/>
        <v>2346</v>
      </c>
      <c r="B2357" s="54">
        <v>20209050046552</v>
      </c>
      <c r="C2357" s="55">
        <v>43986</v>
      </c>
      <c r="D2357" s="56" t="s">
        <v>123</v>
      </c>
      <c r="E2357" s="56" t="s">
        <v>85</v>
      </c>
      <c r="F2357" s="56" t="s">
        <v>109</v>
      </c>
      <c r="G2357" s="57" t="s">
        <v>126</v>
      </c>
      <c r="H2357" s="56" t="s">
        <v>44</v>
      </c>
      <c r="I2357" s="55">
        <v>43999</v>
      </c>
      <c r="J2357" s="58" t="s">
        <v>120</v>
      </c>
      <c r="K2357" s="53"/>
      <c r="L2357" s="34">
        <f>IFERROR(WORKDAY(C2357,R2357,DiasNOLaborables),"")</f>
        <v>44019</v>
      </c>
      <c r="M2357" s="35" t="str">
        <f>+IF(C2357="","",IF(I2357="","",(IF(I2357&lt;=L2357,"A TIEMPO","FUERA DE TIEMPO"))))</f>
        <v>A TIEMPO</v>
      </c>
      <c r="N2357" s="35">
        <f>IF(I2357="","",NETWORKDAYS(Hoja1!C2357+1,Hoja1!I2357,DiasNOLaborables))</f>
        <v>8</v>
      </c>
      <c r="O2357" s="36" t="str">
        <f t="shared" si="121"/>
        <v/>
      </c>
      <c r="P2357" s="37"/>
      <c r="Q2357" s="37"/>
      <c r="R2357" s="37">
        <f t="shared" si="122"/>
        <v>20</v>
      </c>
      <c r="S2357" s="33"/>
    </row>
    <row r="2358" spans="1:19" ht="60" x14ac:dyDescent="0.25">
      <c r="A2358" s="53">
        <f t="shared" si="120"/>
        <v>2347</v>
      </c>
      <c r="B2358" s="54">
        <v>20209050046562</v>
      </c>
      <c r="C2358" s="55">
        <v>43986</v>
      </c>
      <c r="D2358" s="56" t="s">
        <v>123</v>
      </c>
      <c r="E2358" s="56" t="s">
        <v>85</v>
      </c>
      <c r="F2358" s="56" t="s">
        <v>109</v>
      </c>
      <c r="G2358" s="57" t="s">
        <v>126</v>
      </c>
      <c r="H2358" s="56" t="s">
        <v>44</v>
      </c>
      <c r="I2358" s="55">
        <v>43999</v>
      </c>
      <c r="J2358" s="58" t="s">
        <v>120</v>
      </c>
      <c r="K2358" s="53"/>
      <c r="L2358" s="34">
        <f>IFERROR(WORKDAY(C2358,R2358,DiasNOLaborables),"")</f>
        <v>44019</v>
      </c>
      <c r="M2358" s="35" t="str">
        <f>+IF(C2358="","",IF(I2358="","",(IF(I2358&lt;=L2358,"A TIEMPO","FUERA DE TIEMPO"))))</f>
        <v>A TIEMPO</v>
      </c>
      <c r="N2358" s="35">
        <f>IF(I2358="","",NETWORKDAYS(Hoja1!C2358+1,Hoja1!I2358,DiasNOLaborables))</f>
        <v>8</v>
      </c>
      <c r="O2358" s="36" t="str">
        <f t="shared" si="121"/>
        <v/>
      </c>
      <c r="P2358" s="37"/>
      <c r="Q2358" s="37"/>
      <c r="R2358" s="37">
        <f t="shared" si="122"/>
        <v>20</v>
      </c>
      <c r="S2358" s="33"/>
    </row>
    <row r="2359" spans="1:19" ht="60" x14ac:dyDescent="0.25">
      <c r="A2359" s="53">
        <f t="shared" si="120"/>
        <v>2348</v>
      </c>
      <c r="B2359" s="54">
        <v>20209050046582</v>
      </c>
      <c r="C2359" s="55">
        <v>43986</v>
      </c>
      <c r="D2359" s="56" t="s">
        <v>123</v>
      </c>
      <c r="E2359" s="56" t="s">
        <v>85</v>
      </c>
      <c r="F2359" s="56" t="s">
        <v>109</v>
      </c>
      <c r="G2359" s="57" t="s">
        <v>126</v>
      </c>
      <c r="H2359" s="56" t="s">
        <v>44</v>
      </c>
      <c r="I2359" s="55">
        <v>43999</v>
      </c>
      <c r="J2359" s="58" t="s">
        <v>120</v>
      </c>
      <c r="K2359" s="53"/>
      <c r="L2359" s="34">
        <f>IFERROR(WORKDAY(C2359,R2359,DiasNOLaborables),"")</f>
        <v>44019</v>
      </c>
      <c r="M2359" s="35" t="str">
        <f>+IF(C2359="","",IF(I2359="","",(IF(I2359&lt;=L2359,"A TIEMPO","FUERA DE TIEMPO"))))</f>
        <v>A TIEMPO</v>
      </c>
      <c r="N2359" s="35">
        <f>IF(I2359="","",NETWORKDAYS(Hoja1!C2359+1,Hoja1!I2359,DiasNOLaborables))</f>
        <v>8</v>
      </c>
      <c r="O2359" s="36" t="str">
        <f t="shared" si="121"/>
        <v/>
      </c>
      <c r="P2359" s="37"/>
      <c r="Q2359" s="37"/>
      <c r="R2359" s="37">
        <f t="shared" si="122"/>
        <v>20</v>
      </c>
      <c r="S2359" s="33"/>
    </row>
    <row r="2360" spans="1:19" ht="60" x14ac:dyDescent="0.25">
      <c r="A2360" s="53">
        <f t="shared" si="120"/>
        <v>2349</v>
      </c>
      <c r="B2360" s="54">
        <v>20209050046612</v>
      </c>
      <c r="C2360" s="55">
        <v>43986</v>
      </c>
      <c r="D2360" s="56" t="s">
        <v>123</v>
      </c>
      <c r="E2360" s="56" t="s">
        <v>85</v>
      </c>
      <c r="F2360" s="56" t="s">
        <v>109</v>
      </c>
      <c r="G2360" s="57" t="s">
        <v>126</v>
      </c>
      <c r="H2360" s="56" t="s">
        <v>44</v>
      </c>
      <c r="I2360" s="55">
        <v>43999</v>
      </c>
      <c r="J2360" s="58" t="s">
        <v>120</v>
      </c>
      <c r="K2360" s="53"/>
      <c r="L2360" s="34">
        <f>IFERROR(WORKDAY(C2360,R2360,DiasNOLaborables),"")</f>
        <v>44019</v>
      </c>
      <c r="M2360" s="35" t="str">
        <f>+IF(C2360="","",IF(I2360="","",(IF(I2360&lt;=L2360,"A TIEMPO","FUERA DE TIEMPO"))))</f>
        <v>A TIEMPO</v>
      </c>
      <c r="N2360" s="35">
        <f>IF(I2360="","",NETWORKDAYS(Hoja1!C2360+1,Hoja1!I2360,DiasNOLaborables))</f>
        <v>8</v>
      </c>
      <c r="O2360" s="36" t="str">
        <f t="shared" si="121"/>
        <v/>
      </c>
      <c r="P2360" s="37"/>
      <c r="Q2360" s="37"/>
      <c r="R2360" s="37">
        <f t="shared" si="122"/>
        <v>20</v>
      </c>
      <c r="S2360" s="33"/>
    </row>
    <row r="2361" spans="1:19" ht="60" x14ac:dyDescent="0.25">
      <c r="A2361" s="53">
        <f t="shared" si="120"/>
        <v>2350</v>
      </c>
      <c r="B2361" s="54">
        <v>20209050046502</v>
      </c>
      <c r="C2361" s="55">
        <v>43986</v>
      </c>
      <c r="D2361" s="56" t="s">
        <v>120</v>
      </c>
      <c r="E2361" s="56" t="s">
        <v>85</v>
      </c>
      <c r="F2361" s="56" t="s">
        <v>109</v>
      </c>
      <c r="G2361" s="57" t="s">
        <v>126</v>
      </c>
      <c r="H2361" s="56" t="s">
        <v>44</v>
      </c>
      <c r="I2361" s="55">
        <v>43995</v>
      </c>
      <c r="J2361" s="58" t="s">
        <v>120</v>
      </c>
      <c r="K2361" s="53"/>
      <c r="L2361" s="34">
        <f>IFERROR(WORKDAY(C2361,R2361,DiasNOLaborables),"")</f>
        <v>44019</v>
      </c>
      <c r="M2361" s="35" t="str">
        <f>+IF(C2361="","",IF(I2361="","",(IF(I2361&lt;=L2361,"A TIEMPO","FUERA DE TIEMPO"))))</f>
        <v>A TIEMPO</v>
      </c>
      <c r="N2361" s="35">
        <f>IF(I2361="","",NETWORKDAYS(Hoja1!C2361+1,Hoja1!I2361,DiasNOLaborables))</f>
        <v>6</v>
      </c>
      <c r="O2361" s="36" t="str">
        <f t="shared" si="121"/>
        <v/>
      </c>
      <c r="P2361" s="37"/>
      <c r="Q2361" s="37"/>
      <c r="R2361" s="37">
        <f t="shared" si="122"/>
        <v>20</v>
      </c>
      <c r="S2361" s="33"/>
    </row>
    <row r="2362" spans="1:19" ht="60" x14ac:dyDescent="0.25">
      <c r="A2362" s="53">
        <f t="shared" si="120"/>
        <v>2351</v>
      </c>
      <c r="B2362" s="54">
        <v>20209050046782</v>
      </c>
      <c r="C2362" s="55">
        <v>43986</v>
      </c>
      <c r="D2362" s="56" t="s">
        <v>120</v>
      </c>
      <c r="E2362" s="56" t="s">
        <v>85</v>
      </c>
      <c r="F2362" s="56" t="s">
        <v>109</v>
      </c>
      <c r="G2362" s="57" t="s">
        <v>126</v>
      </c>
      <c r="H2362" s="56" t="s">
        <v>44</v>
      </c>
      <c r="I2362" s="55">
        <v>43991</v>
      </c>
      <c r="J2362" s="58" t="s">
        <v>120</v>
      </c>
      <c r="K2362" s="53"/>
      <c r="L2362" s="34">
        <f>IFERROR(WORKDAY(C2362,R2362,DiasNOLaborables),"")</f>
        <v>44019</v>
      </c>
      <c r="M2362" s="35" t="str">
        <f>+IF(C2362="","",IF(I2362="","",(IF(I2362&lt;=L2362,"A TIEMPO","FUERA DE TIEMPO"))))</f>
        <v>A TIEMPO</v>
      </c>
      <c r="N2362" s="35">
        <f>IF(I2362="","",NETWORKDAYS(Hoja1!C2362+1,Hoja1!I2362,DiasNOLaborables))</f>
        <v>3</v>
      </c>
      <c r="O2362" s="36" t="str">
        <f t="shared" si="121"/>
        <v/>
      </c>
      <c r="P2362" s="37"/>
      <c r="Q2362" s="37"/>
      <c r="R2362" s="37">
        <f t="shared" si="122"/>
        <v>20</v>
      </c>
      <c r="S2362" s="33"/>
    </row>
    <row r="2363" spans="1:19" ht="60" x14ac:dyDescent="0.25">
      <c r="A2363" s="53">
        <f t="shared" si="120"/>
        <v>2352</v>
      </c>
      <c r="B2363" s="54">
        <v>20200604212723</v>
      </c>
      <c r="C2363" s="55">
        <v>43986</v>
      </c>
      <c r="D2363" s="56" t="s">
        <v>124</v>
      </c>
      <c r="E2363" s="56" t="s">
        <v>85</v>
      </c>
      <c r="F2363" s="56" t="s">
        <v>109</v>
      </c>
      <c r="G2363" s="57" t="s">
        <v>126</v>
      </c>
      <c r="H2363" s="56" t="s">
        <v>44</v>
      </c>
      <c r="I2363" s="55">
        <v>43998</v>
      </c>
      <c r="J2363" s="58" t="s">
        <v>120</v>
      </c>
      <c r="K2363" s="53"/>
      <c r="L2363" s="34">
        <f>IFERROR(WORKDAY(C2363,R2363,DiasNOLaborables),"")</f>
        <v>44019</v>
      </c>
      <c r="M2363" s="35" t="str">
        <f>+IF(C2363="","",IF(I2363="","",(IF(I2363&lt;=L2363,"A TIEMPO","FUERA DE TIEMPO"))))</f>
        <v>A TIEMPO</v>
      </c>
      <c r="N2363" s="35">
        <f>IF(I2363="","",NETWORKDAYS(Hoja1!C2363+1,Hoja1!I2363,DiasNOLaborables))</f>
        <v>7</v>
      </c>
      <c r="O2363" s="36" t="str">
        <f t="shared" si="121"/>
        <v/>
      </c>
      <c r="P2363" s="37"/>
      <c r="Q2363" s="37"/>
      <c r="R2363" s="37">
        <f t="shared" si="122"/>
        <v>20</v>
      </c>
      <c r="S2363" s="33"/>
    </row>
    <row r="2364" spans="1:19" ht="60" x14ac:dyDescent="0.25">
      <c r="A2364" s="53">
        <f t="shared" si="120"/>
        <v>2353</v>
      </c>
      <c r="B2364" s="54">
        <v>20200604212231</v>
      </c>
      <c r="C2364" s="55">
        <v>43986</v>
      </c>
      <c r="D2364" s="56" t="s">
        <v>124</v>
      </c>
      <c r="E2364" s="56" t="s">
        <v>85</v>
      </c>
      <c r="F2364" s="56" t="s">
        <v>109</v>
      </c>
      <c r="G2364" s="57" t="s">
        <v>126</v>
      </c>
      <c r="H2364" s="56" t="s">
        <v>44</v>
      </c>
      <c r="I2364" s="55">
        <v>43998</v>
      </c>
      <c r="J2364" s="58" t="s">
        <v>120</v>
      </c>
      <c r="K2364" s="53"/>
      <c r="L2364" s="34">
        <f>IFERROR(WORKDAY(C2364,R2364,DiasNOLaborables),"")</f>
        <v>44019</v>
      </c>
      <c r="M2364" s="35" t="str">
        <f>+IF(C2364="","",IF(I2364="","",(IF(I2364&lt;=L2364,"A TIEMPO","FUERA DE TIEMPO"))))</f>
        <v>A TIEMPO</v>
      </c>
      <c r="N2364" s="35">
        <f>IF(I2364="","",NETWORKDAYS(Hoja1!C2364+1,Hoja1!I2364,DiasNOLaborables))</f>
        <v>7</v>
      </c>
      <c r="O2364" s="36" t="str">
        <f t="shared" si="121"/>
        <v/>
      </c>
      <c r="P2364" s="37"/>
      <c r="Q2364" s="37"/>
      <c r="R2364" s="37">
        <f t="shared" si="122"/>
        <v>20</v>
      </c>
      <c r="S2364" s="33"/>
    </row>
    <row r="2365" spans="1:19" ht="60" x14ac:dyDescent="0.25">
      <c r="A2365" s="53">
        <f t="shared" si="120"/>
        <v>2354</v>
      </c>
      <c r="B2365" s="54">
        <v>20200604193341</v>
      </c>
      <c r="C2365" s="55">
        <v>43986</v>
      </c>
      <c r="D2365" s="56" t="s">
        <v>124</v>
      </c>
      <c r="E2365" s="56" t="s">
        <v>85</v>
      </c>
      <c r="F2365" s="56" t="s">
        <v>109</v>
      </c>
      <c r="G2365" s="57" t="s">
        <v>126</v>
      </c>
      <c r="H2365" s="56" t="s">
        <v>44</v>
      </c>
      <c r="I2365" s="55">
        <v>43998</v>
      </c>
      <c r="J2365" s="58" t="s">
        <v>120</v>
      </c>
      <c r="K2365" s="53"/>
      <c r="L2365" s="34">
        <f>IFERROR(WORKDAY(C2365,R2365,DiasNOLaborables),"")</f>
        <v>44019</v>
      </c>
      <c r="M2365" s="35" t="str">
        <f>+IF(C2365="","",IF(I2365="","",(IF(I2365&lt;=L2365,"A TIEMPO","FUERA DE TIEMPO"))))</f>
        <v>A TIEMPO</v>
      </c>
      <c r="N2365" s="35">
        <f>IF(I2365="","",NETWORKDAYS(Hoja1!C2365+1,Hoja1!I2365,DiasNOLaborables))</f>
        <v>7</v>
      </c>
      <c r="O2365" s="36" t="str">
        <f t="shared" si="121"/>
        <v/>
      </c>
      <c r="P2365" s="37"/>
      <c r="Q2365" s="37"/>
      <c r="R2365" s="37">
        <f t="shared" si="122"/>
        <v>20</v>
      </c>
      <c r="S2365" s="33"/>
    </row>
    <row r="2366" spans="1:19" ht="60" x14ac:dyDescent="0.25">
      <c r="A2366" s="53">
        <f t="shared" si="120"/>
        <v>2355</v>
      </c>
      <c r="B2366" s="54">
        <v>20200604193021</v>
      </c>
      <c r="C2366" s="55">
        <v>43986</v>
      </c>
      <c r="D2366" s="56" t="s">
        <v>124</v>
      </c>
      <c r="E2366" s="56" t="s">
        <v>85</v>
      </c>
      <c r="F2366" s="56" t="s">
        <v>109</v>
      </c>
      <c r="G2366" s="57" t="s">
        <v>126</v>
      </c>
      <c r="H2366" s="56" t="s">
        <v>44</v>
      </c>
      <c r="I2366" s="55">
        <v>43998</v>
      </c>
      <c r="J2366" s="58" t="s">
        <v>120</v>
      </c>
      <c r="K2366" s="53"/>
      <c r="L2366" s="34">
        <f>IFERROR(WORKDAY(C2366,R2366,DiasNOLaborables),"")</f>
        <v>44019</v>
      </c>
      <c r="M2366" s="35" t="str">
        <f>+IF(C2366="","",IF(I2366="","",(IF(I2366&lt;=L2366,"A TIEMPO","FUERA DE TIEMPO"))))</f>
        <v>A TIEMPO</v>
      </c>
      <c r="N2366" s="35">
        <f>IF(I2366="","",NETWORKDAYS(Hoja1!C2366+1,Hoja1!I2366,DiasNOLaborables))</f>
        <v>7</v>
      </c>
      <c r="O2366" s="36" t="str">
        <f t="shared" si="121"/>
        <v/>
      </c>
      <c r="P2366" s="37"/>
      <c r="Q2366" s="37"/>
      <c r="R2366" s="37">
        <f t="shared" si="122"/>
        <v>20</v>
      </c>
      <c r="S2366" s="33"/>
    </row>
    <row r="2367" spans="1:19" ht="45" x14ac:dyDescent="0.25">
      <c r="A2367" s="53">
        <f t="shared" si="120"/>
        <v>2356</v>
      </c>
      <c r="B2367" s="54">
        <v>20209910041382</v>
      </c>
      <c r="C2367" s="55">
        <v>43986</v>
      </c>
      <c r="D2367" s="56" t="s">
        <v>120</v>
      </c>
      <c r="E2367" s="56" t="s">
        <v>85</v>
      </c>
      <c r="F2367" s="56" t="s">
        <v>92</v>
      </c>
      <c r="G2367" s="57" t="s">
        <v>126</v>
      </c>
      <c r="H2367" s="56" t="s">
        <v>54</v>
      </c>
      <c r="I2367" s="55">
        <v>43991</v>
      </c>
      <c r="J2367" s="58" t="s">
        <v>134</v>
      </c>
      <c r="K2367" s="53"/>
      <c r="L2367" s="34">
        <f>IFERROR(WORKDAY(C2367,R2367,DiasNOLaborables),"")</f>
        <v>44019</v>
      </c>
      <c r="M2367" s="35" t="str">
        <f>+IF(C2367="","",IF(I2367="","",(IF(I2367&lt;=L2367,"A TIEMPO","FUERA DE TIEMPO"))))</f>
        <v>A TIEMPO</v>
      </c>
      <c r="N2367" s="35">
        <f>IF(I2367="","",NETWORKDAYS(Hoja1!C2367+1,Hoja1!I2367,DiasNOLaborables))</f>
        <v>3</v>
      </c>
      <c r="O2367" s="36" t="str">
        <f t="shared" si="121"/>
        <v/>
      </c>
      <c r="P2367" s="37"/>
      <c r="Q2367" s="37"/>
      <c r="R2367" s="37">
        <f t="shared" si="122"/>
        <v>20</v>
      </c>
      <c r="S2367" s="33"/>
    </row>
    <row r="2368" spans="1:19" ht="60" x14ac:dyDescent="0.25">
      <c r="A2368" s="53">
        <f t="shared" si="120"/>
        <v>2357</v>
      </c>
      <c r="B2368" s="54">
        <v>20200604192728</v>
      </c>
      <c r="C2368" s="55">
        <v>43986</v>
      </c>
      <c r="D2368" s="56" t="s">
        <v>124</v>
      </c>
      <c r="E2368" s="56" t="s">
        <v>85</v>
      </c>
      <c r="F2368" s="56" t="s">
        <v>109</v>
      </c>
      <c r="G2368" s="57" t="s">
        <v>126</v>
      </c>
      <c r="H2368" s="56" t="s">
        <v>44</v>
      </c>
      <c r="I2368" s="55">
        <v>43998</v>
      </c>
      <c r="J2368" s="58" t="s">
        <v>120</v>
      </c>
      <c r="K2368" s="53"/>
      <c r="L2368" s="34">
        <f>IFERROR(WORKDAY(C2368,R2368,DiasNOLaborables),"")</f>
        <v>44019</v>
      </c>
      <c r="M2368" s="35" t="str">
        <f>+IF(C2368="","",IF(I2368="","",(IF(I2368&lt;=L2368,"A TIEMPO","FUERA DE TIEMPO"))))</f>
        <v>A TIEMPO</v>
      </c>
      <c r="N2368" s="35">
        <f>IF(I2368="","",NETWORKDAYS(Hoja1!C2368+1,Hoja1!I2368,DiasNOLaborables))</f>
        <v>7</v>
      </c>
      <c r="O2368" s="36" t="str">
        <f t="shared" si="121"/>
        <v/>
      </c>
      <c r="P2368" s="37"/>
      <c r="Q2368" s="37"/>
      <c r="R2368" s="37">
        <f t="shared" si="122"/>
        <v>20</v>
      </c>
      <c r="S2368" s="33"/>
    </row>
    <row r="2369" spans="1:19" ht="60" x14ac:dyDescent="0.25">
      <c r="A2369" s="53">
        <f t="shared" si="120"/>
        <v>2358</v>
      </c>
      <c r="B2369" s="54">
        <v>20200604192420</v>
      </c>
      <c r="C2369" s="55">
        <v>43986</v>
      </c>
      <c r="D2369" s="56" t="s">
        <v>124</v>
      </c>
      <c r="E2369" s="56" t="s">
        <v>85</v>
      </c>
      <c r="F2369" s="56" t="s">
        <v>109</v>
      </c>
      <c r="G2369" s="57" t="s">
        <v>126</v>
      </c>
      <c r="H2369" s="56" t="s">
        <v>44</v>
      </c>
      <c r="I2369" s="55">
        <v>43998</v>
      </c>
      <c r="J2369" s="58" t="s">
        <v>120</v>
      </c>
      <c r="K2369" s="53"/>
      <c r="L2369" s="34">
        <f>IFERROR(WORKDAY(C2369,R2369,DiasNOLaborables),"")</f>
        <v>44019</v>
      </c>
      <c r="M2369" s="35" t="str">
        <f>+IF(C2369="","",IF(I2369="","",(IF(I2369&lt;=L2369,"A TIEMPO","FUERA DE TIEMPO"))))</f>
        <v>A TIEMPO</v>
      </c>
      <c r="N2369" s="35">
        <f>IF(I2369="","",NETWORKDAYS(Hoja1!C2369+1,Hoja1!I2369,DiasNOLaborables))</f>
        <v>7</v>
      </c>
      <c r="O2369" s="36" t="str">
        <f t="shared" si="121"/>
        <v/>
      </c>
      <c r="P2369" s="37"/>
      <c r="Q2369" s="37"/>
      <c r="R2369" s="37">
        <f t="shared" si="122"/>
        <v>20</v>
      </c>
      <c r="S2369" s="33"/>
    </row>
    <row r="2370" spans="1:19" ht="60" x14ac:dyDescent="0.25">
      <c r="A2370" s="53">
        <f t="shared" si="120"/>
        <v>2359</v>
      </c>
      <c r="B2370" s="54">
        <v>20200604181151</v>
      </c>
      <c r="C2370" s="55">
        <v>43986</v>
      </c>
      <c r="D2370" s="56" t="s">
        <v>124</v>
      </c>
      <c r="E2370" s="56" t="s">
        <v>85</v>
      </c>
      <c r="F2370" s="56" t="s">
        <v>109</v>
      </c>
      <c r="G2370" s="57" t="s">
        <v>126</v>
      </c>
      <c r="H2370" s="56" t="s">
        <v>44</v>
      </c>
      <c r="I2370" s="55">
        <v>43998</v>
      </c>
      <c r="J2370" s="58" t="s">
        <v>120</v>
      </c>
      <c r="K2370" s="53"/>
      <c r="L2370" s="34">
        <f>IFERROR(WORKDAY(C2370,R2370,DiasNOLaborables),"")</f>
        <v>44019</v>
      </c>
      <c r="M2370" s="35" t="str">
        <f>+IF(C2370="","",IF(I2370="","",(IF(I2370&lt;=L2370,"A TIEMPO","FUERA DE TIEMPO"))))</f>
        <v>A TIEMPO</v>
      </c>
      <c r="N2370" s="35">
        <f>IF(I2370="","",NETWORKDAYS(Hoja1!C2370+1,Hoja1!I2370,DiasNOLaborables))</f>
        <v>7</v>
      </c>
      <c r="O2370" s="36" t="str">
        <f t="shared" si="121"/>
        <v/>
      </c>
      <c r="P2370" s="37"/>
      <c r="Q2370" s="37"/>
      <c r="R2370" s="37">
        <f t="shared" si="122"/>
        <v>20</v>
      </c>
      <c r="S2370" s="33"/>
    </row>
    <row r="2371" spans="1:19" ht="60" x14ac:dyDescent="0.25">
      <c r="A2371" s="53">
        <f t="shared" si="120"/>
        <v>2360</v>
      </c>
      <c r="B2371" s="54">
        <v>20200604175642</v>
      </c>
      <c r="C2371" s="55">
        <v>43986</v>
      </c>
      <c r="D2371" s="56" t="s">
        <v>124</v>
      </c>
      <c r="E2371" s="56" t="s">
        <v>85</v>
      </c>
      <c r="F2371" s="56" t="s">
        <v>109</v>
      </c>
      <c r="G2371" s="57" t="s">
        <v>126</v>
      </c>
      <c r="H2371" s="56" t="s">
        <v>44</v>
      </c>
      <c r="I2371" s="55">
        <v>43998</v>
      </c>
      <c r="J2371" s="58" t="s">
        <v>120</v>
      </c>
      <c r="K2371" s="53"/>
      <c r="L2371" s="34">
        <f>IFERROR(WORKDAY(C2371,R2371,DiasNOLaborables),"")</f>
        <v>44019</v>
      </c>
      <c r="M2371" s="35" t="str">
        <f>+IF(C2371="","",IF(I2371="","",(IF(I2371&lt;=L2371,"A TIEMPO","FUERA DE TIEMPO"))))</f>
        <v>A TIEMPO</v>
      </c>
      <c r="N2371" s="35">
        <f>IF(I2371="","",NETWORKDAYS(Hoja1!C2371+1,Hoja1!I2371,DiasNOLaborables))</f>
        <v>7</v>
      </c>
      <c r="O2371" s="36" t="str">
        <f t="shared" si="121"/>
        <v/>
      </c>
      <c r="P2371" s="37"/>
      <c r="Q2371" s="37"/>
      <c r="R2371" s="37">
        <f t="shared" si="122"/>
        <v>20</v>
      </c>
      <c r="S2371" s="33"/>
    </row>
    <row r="2372" spans="1:19" ht="60" x14ac:dyDescent="0.25">
      <c r="A2372" s="53">
        <f t="shared" si="120"/>
        <v>2361</v>
      </c>
      <c r="B2372" s="54">
        <v>20200604162502</v>
      </c>
      <c r="C2372" s="55">
        <v>43986</v>
      </c>
      <c r="D2372" s="56" t="s">
        <v>124</v>
      </c>
      <c r="E2372" s="56" t="s">
        <v>85</v>
      </c>
      <c r="F2372" s="56" t="s">
        <v>109</v>
      </c>
      <c r="G2372" s="57" t="s">
        <v>126</v>
      </c>
      <c r="H2372" s="56" t="s">
        <v>44</v>
      </c>
      <c r="I2372" s="55">
        <v>43998</v>
      </c>
      <c r="J2372" s="58" t="s">
        <v>120</v>
      </c>
      <c r="K2372" s="53"/>
      <c r="L2372" s="34">
        <f>IFERROR(WORKDAY(C2372,R2372,DiasNOLaborables),"")</f>
        <v>44019</v>
      </c>
      <c r="M2372" s="35" t="str">
        <f>+IF(C2372="","",IF(I2372="","",(IF(I2372&lt;=L2372,"A TIEMPO","FUERA DE TIEMPO"))))</f>
        <v>A TIEMPO</v>
      </c>
      <c r="N2372" s="35">
        <f>IF(I2372="","",NETWORKDAYS(Hoja1!C2372+1,Hoja1!I2372,DiasNOLaborables))</f>
        <v>7</v>
      </c>
      <c r="O2372" s="36" t="str">
        <f t="shared" si="121"/>
        <v/>
      </c>
      <c r="P2372" s="37"/>
      <c r="Q2372" s="37"/>
      <c r="R2372" s="37">
        <f t="shared" si="122"/>
        <v>20</v>
      </c>
      <c r="S2372" s="33"/>
    </row>
    <row r="2373" spans="1:19" ht="60" x14ac:dyDescent="0.25">
      <c r="A2373" s="53">
        <f t="shared" si="120"/>
        <v>2362</v>
      </c>
      <c r="B2373" s="54">
        <v>20200604161410</v>
      </c>
      <c r="C2373" s="55">
        <v>43986</v>
      </c>
      <c r="D2373" s="56" t="s">
        <v>124</v>
      </c>
      <c r="E2373" s="56" t="s">
        <v>85</v>
      </c>
      <c r="F2373" s="56" t="s">
        <v>109</v>
      </c>
      <c r="G2373" s="57" t="s">
        <v>126</v>
      </c>
      <c r="H2373" s="56" t="s">
        <v>44</v>
      </c>
      <c r="I2373" s="55">
        <v>43998</v>
      </c>
      <c r="J2373" s="58" t="s">
        <v>120</v>
      </c>
      <c r="K2373" s="53"/>
      <c r="L2373" s="34">
        <f>IFERROR(WORKDAY(C2373,R2373,DiasNOLaborables),"")</f>
        <v>44019</v>
      </c>
      <c r="M2373" s="35" t="str">
        <f>+IF(C2373="","",IF(I2373="","",(IF(I2373&lt;=L2373,"A TIEMPO","FUERA DE TIEMPO"))))</f>
        <v>A TIEMPO</v>
      </c>
      <c r="N2373" s="35">
        <f>IF(I2373="","",NETWORKDAYS(Hoja1!C2373+1,Hoja1!I2373,DiasNOLaborables))</f>
        <v>7</v>
      </c>
      <c r="O2373" s="36" t="str">
        <f t="shared" si="121"/>
        <v/>
      </c>
      <c r="P2373" s="37"/>
      <c r="Q2373" s="37"/>
      <c r="R2373" s="37">
        <f t="shared" si="122"/>
        <v>20</v>
      </c>
      <c r="S2373" s="33"/>
    </row>
    <row r="2374" spans="1:19" ht="60" x14ac:dyDescent="0.25">
      <c r="A2374" s="53">
        <f t="shared" si="120"/>
        <v>2363</v>
      </c>
      <c r="B2374" s="54">
        <v>20200604120136</v>
      </c>
      <c r="C2374" s="55">
        <v>43986</v>
      </c>
      <c r="D2374" s="56" t="s">
        <v>124</v>
      </c>
      <c r="E2374" s="56" t="s">
        <v>85</v>
      </c>
      <c r="F2374" s="56" t="s">
        <v>109</v>
      </c>
      <c r="G2374" s="57" t="s">
        <v>126</v>
      </c>
      <c r="H2374" s="56" t="s">
        <v>44</v>
      </c>
      <c r="I2374" s="55">
        <v>43998</v>
      </c>
      <c r="J2374" s="58" t="s">
        <v>120</v>
      </c>
      <c r="K2374" s="53"/>
      <c r="L2374" s="34">
        <f>IFERROR(WORKDAY(C2374,R2374,DiasNOLaborables),"")</f>
        <v>44019</v>
      </c>
      <c r="M2374" s="35" t="str">
        <f>+IF(C2374="","",IF(I2374="","",(IF(I2374&lt;=L2374,"A TIEMPO","FUERA DE TIEMPO"))))</f>
        <v>A TIEMPO</v>
      </c>
      <c r="N2374" s="35">
        <f>IF(I2374="","",NETWORKDAYS(Hoja1!C2374+1,Hoja1!I2374,DiasNOLaborables))</f>
        <v>7</v>
      </c>
      <c r="O2374" s="36" t="str">
        <f t="shared" si="121"/>
        <v/>
      </c>
      <c r="P2374" s="37"/>
      <c r="Q2374" s="37"/>
      <c r="R2374" s="37">
        <f t="shared" si="122"/>
        <v>20</v>
      </c>
      <c r="S2374" s="33"/>
    </row>
    <row r="2375" spans="1:19" ht="60" x14ac:dyDescent="0.25">
      <c r="A2375" s="53">
        <f t="shared" si="120"/>
        <v>2364</v>
      </c>
      <c r="B2375" s="54">
        <v>20200604113341</v>
      </c>
      <c r="C2375" s="55">
        <v>43986</v>
      </c>
      <c r="D2375" s="56" t="s">
        <v>124</v>
      </c>
      <c r="E2375" s="56" t="s">
        <v>85</v>
      </c>
      <c r="F2375" s="56" t="s">
        <v>109</v>
      </c>
      <c r="G2375" s="57" t="s">
        <v>126</v>
      </c>
      <c r="H2375" s="56" t="s">
        <v>44</v>
      </c>
      <c r="I2375" s="55">
        <v>43998</v>
      </c>
      <c r="J2375" s="58" t="s">
        <v>120</v>
      </c>
      <c r="K2375" s="53"/>
      <c r="L2375" s="34">
        <f>IFERROR(WORKDAY(C2375,R2375,DiasNOLaborables),"")</f>
        <v>44019</v>
      </c>
      <c r="M2375" s="35" t="str">
        <f>+IF(C2375="","",IF(I2375="","",(IF(I2375&lt;=L2375,"A TIEMPO","FUERA DE TIEMPO"))))</f>
        <v>A TIEMPO</v>
      </c>
      <c r="N2375" s="35">
        <f>IF(I2375="","",NETWORKDAYS(Hoja1!C2375+1,Hoja1!I2375,DiasNOLaborables))</f>
        <v>7</v>
      </c>
      <c r="O2375" s="36" t="str">
        <f t="shared" si="121"/>
        <v/>
      </c>
      <c r="P2375" s="37"/>
      <c r="Q2375" s="37"/>
      <c r="R2375" s="37">
        <f t="shared" si="122"/>
        <v>20</v>
      </c>
      <c r="S2375" s="33"/>
    </row>
    <row r="2376" spans="1:19" ht="60" x14ac:dyDescent="0.25">
      <c r="A2376" s="53">
        <f t="shared" si="120"/>
        <v>2365</v>
      </c>
      <c r="B2376" s="54">
        <v>20200604072335</v>
      </c>
      <c r="C2376" s="55">
        <v>43986</v>
      </c>
      <c r="D2376" s="56" t="s">
        <v>124</v>
      </c>
      <c r="E2376" s="56" t="s">
        <v>85</v>
      </c>
      <c r="F2376" s="56" t="s">
        <v>109</v>
      </c>
      <c r="G2376" s="57" t="s">
        <v>126</v>
      </c>
      <c r="H2376" s="56" t="s">
        <v>44</v>
      </c>
      <c r="I2376" s="55">
        <v>43998</v>
      </c>
      <c r="J2376" s="58" t="s">
        <v>120</v>
      </c>
      <c r="K2376" s="53"/>
      <c r="L2376" s="34">
        <f>IFERROR(WORKDAY(C2376,R2376,DiasNOLaborables),"")</f>
        <v>44019</v>
      </c>
      <c r="M2376" s="35" t="str">
        <f>+IF(C2376="","",IF(I2376="","",(IF(I2376&lt;=L2376,"A TIEMPO","FUERA DE TIEMPO"))))</f>
        <v>A TIEMPO</v>
      </c>
      <c r="N2376" s="35">
        <f>IF(I2376="","",NETWORKDAYS(Hoja1!C2376+1,Hoja1!I2376,DiasNOLaborables))</f>
        <v>7</v>
      </c>
      <c r="O2376" s="36" t="str">
        <f t="shared" si="121"/>
        <v/>
      </c>
      <c r="P2376" s="37"/>
      <c r="Q2376" s="37"/>
      <c r="R2376" s="37">
        <f t="shared" si="122"/>
        <v>20</v>
      </c>
      <c r="S2376" s="33"/>
    </row>
    <row r="2377" spans="1:19" ht="60" x14ac:dyDescent="0.25">
      <c r="A2377" s="53">
        <f t="shared" si="120"/>
        <v>2366</v>
      </c>
      <c r="B2377" s="54">
        <v>20200604072112</v>
      </c>
      <c r="C2377" s="55">
        <v>43986</v>
      </c>
      <c r="D2377" s="56" t="s">
        <v>124</v>
      </c>
      <c r="E2377" s="56" t="s">
        <v>85</v>
      </c>
      <c r="F2377" s="56" t="s">
        <v>109</v>
      </c>
      <c r="G2377" s="57" t="s">
        <v>126</v>
      </c>
      <c r="H2377" s="56" t="s">
        <v>44</v>
      </c>
      <c r="I2377" s="55">
        <v>43998</v>
      </c>
      <c r="J2377" s="58" t="s">
        <v>120</v>
      </c>
      <c r="K2377" s="53"/>
      <c r="L2377" s="34">
        <f>IFERROR(WORKDAY(C2377,R2377,DiasNOLaborables),"")</f>
        <v>44019</v>
      </c>
      <c r="M2377" s="35" t="str">
        <f>+IF(C2377="","",IF(I2377="","",(IF(I2377&lt;=L2377,"A TIEMPO","FUERA DE TIEMPO"))))</f>
        <v>A TIEMPO</v>
      </c>
      <c r="N2377" s="35">
        <f>IF(I2377="","",NETWORKDAYS(Hoja1!C2377+1,Hoja1!I2377,DiasNOLaborables))</f>
        <v>7</v>
      </c>
      <c r="O2377" s="36" t="str">
        <f t="shared" si="121"/>
        <v/>
      </c>
      <c r="P2377" s="37"/>
      <c r="Q2377" s="37"/>
      <c r="R2377" s="37">
        <f t="shared" si="122"/>
        <v>20</v>
      </c>
      <c r="S2377" s="33"/>
    </row>
    <row r="2378" spans="1:19" ht="60" x14ac:dyDescent="0.25">
      <c r="A2378" s="53">
        <f t="shared" ref="A2378:A2441" si="123">IF(B2378&lt;&gt;"",A2377+1,"")</f>
        <v>2367</v>
      </c>
      <c r="B2378" s="54">
        <v>20200604071358</v>
      </c>
      <c r="C2378" s="55">
        <v>43986</v>
      </c>
      <c r="D2378" s="56" t="s">
        <v>124</v>
      </c>
      <c r="E2378" s="56" t="s">
        <v>85</v>
      </c>
      <c r="F2378" s="56" t="s">
        <v>109</v>
      </c>
      <c r="G2378" s="57" t="s">
        <v>126</v>
      </c>
      <c r="H2378" s="56" t="s">
        <v>44</v>
      </c>
      <c r="I2378" s="55">
        <v>43998</v>
      </c>
      <c r="J2378" s="58" t="s">
        <v>120</v>
      </c>
      <c r="K2378" s="53"/>
      <c r="L2378" s="34">
        <f>IFERROR(WORKDAY(C2378,R2378,DiasNOLaborables),"")</f>
        <v>44019</v>
      </c>
      <c r="M2378" s="35" t="str">
        <f>+IF(C2378="","",IF(I2378="","",(IF(I2378&lt;=L2378,"A TIEMPO","FUERA DE TIEMPO"))))</f>
        <v>A TIEMPO</v>
      </c>
      <c r="N2378" s="35">
        <f>IF(I2378="","",NETWORKDAYS(Hoja1!C2378+1,Hoja1!I2378,DiasNOLaborables))</f>
        <v>7</v>
      </c>
      <c r="O2378" s="36" t="str">
        <f t="shared" si="121"/>
        <v/>
      </c>
      <c r="P2378" s="37"/>
      <c r="Q2378" s="37"/>
      <c r="R2378" s="37">
        <f t="shared" si="122"/>
        <v>20</v>
      </c>
      <c r="S2378" s="33"/>
    </row>
    <row r="2379" spans="1:19" ht="60" x14ac:dyDescent="0.25">
      <c r="A2379" s="53">
        <f t="shared" si="123"/>
        <v>2368</v>
      </c>
      <c r="B2379" s="54">
        <v>20209050046792</v>
      </c>
      <c r="C2379" s="55">
        <v>43986</v>
      </c>
      <c r="D2379" s="56" t="s">
        <v>120</v>
      </c>
      <c r="E2379" s="56" t="s">
        <v>85</v>
      </c>
      <c r="F2379" s="56" t="s">
        <v>109</v>
      </c>
      <c r="G2379" s="57" t="s">
        <v>126</v>
      </c>
      <c r="H2379" s="56" t="s">
        <v>44</v>
      </c>
      <c r="I2379" s="55">
        <v>43991</v>
      </c>
      <c r="J2379" s="58" t="s">
        <v>120</v>
      </c>
      <c r="K2379" s="53"/>
      <c r="L2379" s="34">
        <f>IFERROR(WORKDAY(C2379,R2379,DiasNOLaborables),"")</f>
        <v>44019</v>
      </c>
      <c r="M2379" s="35" t="str">
        <f>+IF(C2379="","",IF(I2379="","",(IF(I2379&lt;=L2379,"A TIEMPO","FUERA DE TIEMPO"))))</f>
        <v>A TIEMPO</v>
      </c>
      <c r="N2379" s="35">
        <f>IF(I2379="","",NETWORKDAYS(Hoja1!C2379+1,Hoja1!I2379,DiasNOLaborables))</f>
        <v>3</v>
      </c>
      <c r="O2379" s="36" t="str">
        <f t="shared" si="121"/>
        <v/>
      </c>
      <c r="P2379" s="37"/>
      <c r="Q2379" s="37"/>
      <c r="R2379" s="37">
        <f t="shared" si="122"/>
        <v>20</v>
      </c>
      <c r="S2379" s="33"/>
    </row>
    <row r="2380" spans="1:19" ht="60" x14ac:dyDescent="0.25">
      <c r="A2380" s="53">
        <f t="shared" si="123"/>
        <v>2369</v>
      </c>
      <c r="B2380" s="54">
        <v>20209050046802</v>
      </c>
      <c r="C2380" s="55">
        <v>43987</v>
      </c>
      <c r="D2380" s="56" t="s">
        <v>120</v>
      </c>
      <c r="E2380" s="56" t="s">
        <v>85</v>
      </c>
      <c r="F2380" s="56" t="s">
        <v>109</v>
      </c>
      <c r="G2380" s="57" t="s">
        <v>126</v>
      </c>
      <c r="H2380" s="56" t="s">
        <v>44</v>
      </c>
      <c r="I2380" s="55">
        <v>43991</v>
      </c>
      <c r="J2380" s="58" t="s">
        <v>120</v>
      </c>
      <c r="K2380" s="53"/>
      <c r="L2380" s="34">
        <f>IFERROR(WORKDAY(C2380,R2380,DiasNOLaborables),"")</f>
        <v>44020</v>
      </c>
      <c r="M2380" s="35" t="str">
        <f>+IF(C2380="","",IF(I2380="","",(IF(I2380&lt;=L2380,"A TIEMPO","FUERA DE TIEMPO"))))</f>
        <v>A TIEMPO</v>
      </c>
      <c r="N2380" s="35">
        <f>IF(I2380="","",NETWORKDAYS(Hoja1!C2380+1,Hoja1!I2380,DiasNOLaborables))</f>
        <v>2</v>
      </c>
      <c r="O2380" s="36" t="str">
        <f t="shared" si="121"/>
        <v/>
      </c>
      <c r="P2380" s="37"/>
      <c r="Q2380" s="37"/>
      <c r="R2380" s="37">
        <f t="shared" si="122"/>
        <v>20</v>
      </c>
      <c r="S2380" s="33"/>
    </row>
    <row r="2381" spans="1:19" ht="60" x14ac:dyDescent="0.25">
      <c r="A2381" s="53">
        <f t="shared" si="123"/>
        <v>2370</v>
      </c>
      <c r="B2381" s="54">
        <v>20209050046812</v>
      </c>
      <c r="C2381" s="55">
        <v>43987</v>
      </c>
      <c r="D2381" s="56" t="s">
        <v>120</v>
      </c>
      <c r="E2381" s="56" t="s">
        <v>85</v>
      </c>
      <c r="F2381" s="56" t="s">
        <v>109</v>
      </c>
      <c r="G2381" s="57" t="s">
        <v>126</v>
      </c>
      <c r="H2381" s="56" t="s">
        <v>44</v>
      </c>
      <c r="I2381" s="55">
        <v>43992</v>
      </c>
      <c r="J2381" s="58" t="s">
        <v>120</v>
      </c>
      <c r="K2381" s="53"/>
      <c r="L2381" s="34">
        <f>IFERROR(WORKDAY(C2381,R2381,DiasNOLaborables),"")</f>
        <v>44020</v>
      </c>
      <c r="M2381" s="35" t="str">
        <f>+IF(C2381="","",IF(I2381="","",(IF(I2381&lt;=L2381,"A TIEMPO","FUERA DE TIEMPO"))))</f>
        <v>A TIEMPO</v>
      </c>
      <c r="N2381" s="35">
        <f>IF(I2381="","",NETWORKDAYS(Hoja1!C2381+1,Hoja1!I2381,DiasNOLaborables))</f>
        <v>3</v>
      </c>
      <c r="O2381" s="36" t="str">
        <f t="shared" si="121"/>
        <v/>
      </c>
      <c r="P2381" s="37"/>
      <c r="Q2381" s="37"/>
      <c r="R2381" s="37">
        <f t="shared" si="122"/>
        <v>20</v>
      </c>
      <c r="S2381" s="33"/>
    </row>
    <row r="2382" spans="1:19" ht="60" x14ac:dyDescent="0.25">
      <c r="A2382" s="53">
        <f t="shared" si="123"/>
        <v>2371</v>
      </c>
      <c r="B2382" s="54">
        <v>20209050046842</v>
      </c>
      <c r="C2382" s="55">
        <v>43987</v>
      </c>
      <c r="D2382" s="56" t="s">
        <v>120</v>
      </c>
      <c r="E2382" s="56" t="s">
        <v>85</v>
      </c>
      <c r="F2382" s="56" t="s">
        <v>109</v>
      </c>
      <c r="G2382" s="57" t="s">
        <v>126</v>
      </c>
      <c r="H2382" s="56" t="s">
        <v>44</v>
      </c>
      <c r="I2382" s="55">
        <v>43992</v>
      </c>
      <c r="J2382" s="58" t="s">
        <v>120</v>
      </c>
      <c r="K2382" s="53"/>
      <c r="L2382" s="34">
        <f>IFERROR(WORKDAY(C2382,R2382,DiasNOLaborables),"")</f>
        <v>44020</v>
      </c>
      <c r="M2382" s="35" t="str">
        <f>+IF(C2382="","",IF(I2382="","",(IF(I2382&lt;=L2382,"A TIEMPO","FUERA DE TIEMPO"))))</f>
        <v>A TIEMPO</v>
      </c>
      <c r="N2382" s="35">
        <f>IF(I2382="","",NETWORKDAYS(Hoja1!C2382+1,Hoja1!I2382,DiasNOLaborables))</f>
        <v>3</v>
      </c>
      <c r="O2382" s="36" t="str">
        <f t="shared" si="121"/>
        <v/>
      </c>
      <c r="P2382" s="37"/>
      <c r="Q2382" s="37"/>
      <c r="R2382" s="37">
        <f t="shared" si="122"/>
        <v>20</v>
      </c>
      <c r="S2382" s="33"/>
    </row>
    <row r="2383" spans="1:19" ht="60" x14ac:dyDescent="0.25">
      <c r="A2383" s="53">
        <f t="shared" si="123"/>
        <v>2372</v>
      </c>
      <c r="B2383" s="54">
        <v>20209050047042</v>
      </c>
      <c r="C2383" s="55">
        <v>43987</v>
      </c>
      <c r="D2383" s="56" t="s">
        <v>120</v>
      </c>
      <c r="E2383" s="56" t="s">
        <v>85</v>
      </c>
      <c r="F2383" s="56" t="s">
        <v>109</v>
      </c>
      <c r="G2383" s="57" t="s">
        <v>125</v>
      </c>
      <c r="H2383" s="56" t="s">
        <v>44</v>
      </c>
      <c r="I2383" s="55">
        <v>43992</v>
      </c>
      <c r="J2383" s="58" t="s">
        <v>120</v>
      </c>
      <c r="K2383" s="53"/>
      <c r="L2383" s="34">
        <f>IFERROR(WORKDAY(C2383,R2383,DiasNOLaborables),"")</f>
        <v>44020</v>
      </c>
      <c r="M2383" s="35" t="str">
        <f>+IF(C2383="","",IF(I2383="","",(IF(I2383&lt;=L2383,"A TIEMPO","FUERA DE TIEMPO"))))</f>
        <v>A TIEMPO</v>
      </c>
      <c r="N2383" s="35">
        <f>IF(I2383="","",NETWORKDAYS(Hoja1!C2383+1,Hoja1!I2383,DiasNOLaborables))</f>
        <v>3</v>
      </c>
      <c r="O2383" s="36" t="str">
        <f t="shared" si="121"/>
        <v/>
      </c>
      <c r="P2383" s="37"/>
      <c r="Q2383" s="37"/>
      <c r="R2383" s="37">
        <f t="shared" si="122"/>
        <v>20</v>
      </c>
      <c r="S2383" s="33"/>
    </row>
    <row r="2384" spans="1:19" ht="60" x14ac:dyDescent="0.25">
      <c r="A2384" s="53">
        <f t="shared" si="123"/>
        <v>2373</v>
      </c>
      <c r="B2384" s="54">
        <v>20209050047062</v>
      </c>
      <c r="C2384" s="55">
        <v>43987</v>
      </c>
      <c r="D2384" s="56" t="s">
        <v>120</v>
      </c>
      <c r="E2384" s="56" t="s">
        <v>85</v>
      </c>
      <c r="F2384" s="56" t="s">
        <v>109</v>
      </c>
      <c r="G2384" s="57" t="s">
        <v>126</v>
      </c>
      <c r="H2384" s="56" t="s">
        <v>44</v>
      </c>
      <c r="I2384" s="55">
        <v>43992</v>
      </c>
      <c r="J2384" s="58" t="s">
        <v>120</v>
      </c>
      <c r="K2384" s="53"/>
      <c r="L2384" s="34">
        <f>IFERROR(WORKDAY(C2384,R2384,DiasNOLaborables),"")</f>
        <v>44020</v>
      </c>
      <c r="M2384" s="35" t="str">
        <f>+IF(C2384="","",IF(I2384="","",(IF(I2384&lt;=L2384,"A TIEMPO","FUERA DE TIEMPO"))))</f>
        <v>A TIEMPO</v>
      </c>
      <c r="N2384" s="35">
        <f>IF(I2384="","",NETWORKDAYS(Hoja1!C2384+1,Hoja1!I2384,DiasNOLaborables))</f>
        <v>3</v>
      </c>
      <c r="O2384" s="36" t="str">
        <f t="shared" si="121"/>
        <v/>
      </c>
      <c r="P2384" s="37"/>
      <c r="Q2384" s="37"/>
      <c r="R2384" s="37">
        <f t="shared" si="122"/>
        <v>20</v>
      </c>
      <c r="S2384" s="33"/>
    </row>
    <row r="2385" spans="1:19" ht="60" x14ac:dyDescent="0.25">
      <c r="A2385" s="53">
        <f t="shared" si="123"/>
        <v>2374</v>
      </c>
      <c r="B2385" s="54">
        <v>20209050047082</v>
      </c>
      <c r="C2385" s="55">
        <v>43987</v>
      </c>
      <c r="D2385" s="56" t="s">
        <v>120</v>
      </c>
      <c r="E2385" s="56" t="s">
        <v>85</v>
      </c>
      <c r="F2385" s="56" t="s">
        <v>109</v>
      </c>
      <c r="G2385" s="57" t="s">
        <v>126</v>
      </c>
      <c r="H2385" s="56" t="s">
        <v>44</v>
      </c>
      <c r="I2385" s="55">
        <v>43992</v>
      </c>
      <c r="J2385" s="58" t="s">
        <v>120</v>
      </c>
      <c r="K2385" s="53"/>
      <c r="L2385" s="34">
        <f>IFERROR(WORKDAY(C2385,R2385,DiasNOLaborables),"")</f>
        <v>44020</v>
      </c>
      <c r="M2385" s="35" t="str">
        <f>+IF(C2385="","",IF(I2385="","",(IF(I2385&lt;=L2385,"A TIEMPO","FUERA DE TIEMPO"))))</f>
        <v>A TIEMPO</v>
      </c>
      <c r="N2385" s="35">
        <f>IF(I2385="","",NETWORKDAYS(Hoja1!C2385+1,Hoja1!I2385,DiasNOLaborables))</f>
        <v>3</v>
      </c>
      <c r="O2385" s="36" t="str">
        <f t="shared" si="121"/>
        <v/>
      </c>
      <c r="P2385" s="37"/>
      <c r="Q2385" s="37"/>
      <c r="R2385" s="37">
        <f t="shared" si="122"/>
        <v>20</v>
      </c>
      <c r="S2385" s="33"/>
    </row>
    <row r="2386" spans="1:19" ht="60" x14ac:dyDescent="0.25">
      <c r="A2386" s="53">
        <f t="shared" si="123"/>
        <v>2375</v>
      </c>
      <c r="B2386" s="54">
        <v>20200605205728</v>
      </c>
      <c r="C2386" s="55">
        <v>43987</v>
      </c>
      <c r="D2386" s="56" t="s">
        <v>124</v>
      </c>
      <c r="E2386" s="56" t="s">
        <v>85</v>
      </c>
      <c r="F2386" s="56" t="s">
        <v>109</v>
      </c>
      <c r="G2386" s="57" t="s">
        <v>126</v>
      </c>
      <c r="H2386" s="56" t="s">
        <v>44</v>
      </c>
      <c r="I2386" s="55">
        <v>44000</v>
      </c>
      <c r="J2386" s="58" t="s">
        <v>120</v>
      </c>
      <c r="K2386" s="53"/>
      <c r="L2386" s="34">
        <f>IFERROR(WORKDAY(C2386,R2386,DiasNOLaborables),"")</f>
        <v>44020</v>
      </c>
      <c r="M2386" s="35" t="str">
        <f>+IF(C2386="","",IF(I2386="","",(IF(I2386&lt;=L2386,"A TIEMPO","FUERA DE TIEMPO"))))</f>
        <v>A TIEMPO</v>
      </c>
      <c r="N2386" s="35">
        <f>IF(I2386="","",NETWORKDAYS(Hoja1!C2386+1,Hoja1!I2386,DiasNOLaborables))</f>
        <v>8</v>
      </c>
      <c r="O2386" s="36" t="str">
        <f t="shared" si="121"/>
        <v/>
      </c>
      <c r="P2386" s="37"/>
      <c r="Q2386" s="37"/>
      <c r="R2386" s="37">
        <f t="shared" si="122"/>
        <v>20</v>
      </c>
      <c r="S2386" s="33"/>
    </row>
    <row r="2387" spans="1:19" ht="60" x14ac:dyDescent="0.25">
      <c r="A2387" s="53">
        <f t="shared" si="123"/>
        <v>2376</v>
      </c>
      <c r="B2387" s="54">
        <v>20200605200537</v>
      </c>
      <c r="C2387" s="55">
        <v>43987</v>
      </c>
      <c r="D2387" s="56" t="s">
        <v>124</v>
      </c>
      <c r="E2387" s="56" t="s">
        <v>85</v>
      </c>
      <c r="F2387" s="56" t="s">
        <v>109</v>
      </c>
      <c r="G2387" s="57" t="s">
        <v>126</v>
      </c>
      <c r="H2387" s="56" t="s">
        <v>44</v>
      </c>
      <c r="I2387" s="55">
        <v>44000</v>
      </c>
      <c r="J2387" s="58" t="s">
        <v>120</v>
      </c>
      <c r="K2387" s="53"/>
      <c r="L2387" s="34">
        <f>IFERROR(WORKDAY(C2387,R2387,DiasNOLaborables),"")</f>
        <v>44020</v>
      </c>
      <c r="M2387" s="35" t="str">
        <f>+IF(C2387="","",IF(I2387="","",(IF(I2387&lt;=L2387,"A TIEMPO","FUERA DE TIEMPO"))))</f>
        <v>A TIEMPO</v>
      </c>
      <c r="N2387" s="35">
        <f>IF(I2387="","",NETWORKDAYS(Hoja1!C2387+1,Hoja1!I2387,DiasNOLaborables))</f>
        <v>8</v>
      </c>
      <c r="O2387" s="36" t="str">
        <f t="shared" si="121"/>
        <v/>
      </c>
      <c r="P2387" s="37"/>
      <c r="Q2387" s="37"/>
      <c r="R2387" s="37">
        <f t="shared" si="122"/>
        <v>20</v>
      </c>
      <c r="S2387" s="33"/>
    </row>
    <row r="2388" spans="1:19" ht="60" x14ac:dyDescent="0.25">
      <c r="A2388" s="53">
        <f t="shared" si="123"/>
        <v>2377</v>
      </c>
      <c r="B2388" s="54">
        <v>20200605173949</v>
      </c>
      <c r="C2388" s="55">
        <v>43987</v>
      </c>
      <c r="D2388" s="56" t="s">
        <v>124</v>
      </c>
      <c r="E2388" s="56" t="s">
        <v>85</v>
      </c>
      <c r="F2388" s="56" t="s">
        <v>109</v>
      </c>
      <c r="G2388" s="57" t="s">
        <v>126</v>
      </c>
      <c r="H2388" s="56" t="s">
        <v>44</v>
      </c>
      <c r="I2388" s="55">
        <v>44000</v>
      </c>
      <c r="J2388" s="58" t="s">
        <v>120</v>
      </c>
      <c r="K2388" s="53"/>
      <c r="L2388" s="34">
        <f>IFERROR(WORKDAY(C2388,R2388,DiasNOLaborables),"")</f>
        <v>44020</v>
      </c>
      <c r="M2388" s="35" t="str">
        <f>+IF(C2388="","",IF(I2388="","",(IF(I2388&lt;=L2388,"A TIEMPO","FUERA DE TIEMPO"))))</f>
        <v>A TIEMPO</v>
      </c>
      <c r="N2388" s="35">
        <f>IF(I2388="","",NETWORKDAYS(Hoja1!C2388+1,Hoja1!I2388,DiasNOLaborables))</f>
        <v>8</v>
      </c>
      <c r="O2388" s="36" t="str">
        <f t="shared" si="121"/>
        <v/>
      </c>
      <c r="P2388" s="37"/>
      <c r="Q2388" s="37"/>
      <c r="R2388" s="37">
        <f t="shared" si="122"/>
        <v>20</v>
      </c>
      <c r="S2388" s="33"/>
    </row>
    <row r="2389" spans="1:19" ht="60" x14ac:dyDescent="0.25">
      <c r="A2389" s="53">
        <f t="shared" si="123"/>
        <v>2378</v>
      </c>
      <c r="B2389" s="54">
        <v>20200605162504</v>
      </c>
      <c r="C2389" s="55">
        <v>43987</v>
      </c>
      <c r="D2389" s="56" t="s">
        <v>124</v>
      </c>
      <c r="E2389" s="56" t="s">
        <v>85</v>
      </c>
      <c r="F2389" s="56" t="s">
        <v>109</v>
      </c>
      <c r="G2389" s="57" t="s">
        <v>126</v>
      </c>
      <c r="H2389" s="56" t="s">
        <v>44</v>
      </c>
      <c r="I2389" s="55">
        <v>44000</v>
      </c>
      <c r="J2389" s="58" t="s">
        <v>120</v>
      </c>
      <c r="K2389" s="53"/>
      <c r="L2389" s="34">
        <f>IFERROR(WORKDAY(C2389,R2389,DiasNOLaborables),"")</f>
        <v>44020</v>
      </c>
      <c r="M2389" s="35" t="str">
        <f>+IF(C2389="","",IF(I2389="","",(IF(I2389&lt;=L2389,"A TIEMPO","FUERA DE TIEMPO"))))</f>
        <v>A TIEMPO</v>
      </c>
      <c r="N2389" s="35">
        <f>IF(I2389="","",NETWORKDAYS(Hoja1!C2389+1,Hoja1!I2389,DiasNOLaborables))</f>
        <v>8</v>
      </c>
      <c r="O2389" s="36" t="str">
        <f t="shared" si="121"/>
        <v/>
      </c>
      <c r="P2389" s="37"/>
      <c r="Q2389" s="37"/>
      <c r="R2389" s="37">
        <f t="shared" si="122"/>
        <v>20</v>
      </c>
      <c r="S2389" s="33"/>
    </row>
    <row r="2390" spans="1:19" ht="60" x14ac:dyDescent="0.25">
      <c r="A2390" s="53">
        <f t="shared" si="123"/>
        <v>2379</v>
      </c>
      <c r="B2390" s="54">
        <v>20200605113110</v>
      </c>
      <c r="C2390" s="55">
        <v>43987</v>
      </c>
      <c r="D2390" s="56" t="s">
        <v>124</v>
      </c>
      <c r="E2390" s="56" t="s">
        <v>85</v>
      </c>
      <c r="F2390" s="56" t="s">
        <v>109</v>
      </c>
      <c r="G2390" s="57" t="s">
        <v>126</v>
      </c>
      <c r="H2390" s="56" t="s">
        <v>44</v>
      </c>
      <c r="I2390" s="55">
        <v>44000</v>
      </c>
      <c r="J2390" s="58" t="s">
        <v>120</v>
      </c>
      <c r="K2390" s="53"/>
      <c r="L2390" s="34">
        <f>IFERROR(WORKDAY(C2390,R2390,DiasNOLaborables),"")</f>
        <v>44020</v>
      </c>
      <c r="M2390" s="35" t="str">
        <f>+IF(C2390="","",IF(I2390="","",(IF(I2390&lt;=L2390,"A TIEMPO","FUERA DE TIEMPO"))))</f>
        <v>A TIEMPO</v>
      </c>
      <c r="N2390" s="35">
        <f>IF(I2390="","",NETWORKDAYS(Hoja1!C2390+1,Hoja1!I2390,DiasNOLaborables))</f>
        <v>8</v>
      </c>
      <c r="O2390" s="36" t="str">
        <f t="shared" si="121"/>
        <v/>
      </c>
      <c r="P2390" s="37"/>
      <c r="Q2390" s="37"/>
      <c r="R2390" s="37">
        <f t="shared" si="122"/>
        <v>20</v>
      </c>
      <c r="S2390" s="33"/>
    </row>
    <row r="2391" spans="1:19" ht="60" x14ac:dyDescent="0.25">
      <c r="A2391" s="53">
        <f t="shared" si="123"/>
        <v>2380</v>
      </c>
      <c r="B2391" s="54">
        <v>20200605111956</v>
      </c>
      <c r="C2391" s="55">
        <v>43987</v>
      </c>
      <c r="D2391" s="56" t="s">
        <v>124</v>
      </c>
      <c r="E2391" s="56" t="s">
        <v>85</v>
      </c>
      <c r="F2391" s="56" t="s">
        <v>109</v>
      </c>
      <c r="G2391" s="57" t="s">
        <v>126</v>
      </c>
      <c r="H2391" s="56" t="s">
        <v>44</v>
      </c>
      <c r="I2391" s="55">
        <v>44000</v>
      </c>
      <c r="J2391" s="58" t="s">
        <v>120</v>
      </c>
      <c r="K2391" s="53"/>
      <c r="L2391" s="34">
        <f>IFERROR(WORKDAY(C2391,R2391,DiasNOLaborables),"")</f>
        <v>44020</v>
      </c>
      <c r="M2391" s="35" t="str">
        <f>+IF(C2391="","",IF(I2391="","",(IF(I2391&lt;=L2391,"A TIEMPO","FUERA DE TIEMPO"))))</f>
        <v>A TIEMPO</v>
      </c>
      <c r="N2391" s="35">
        <f>IF(I2391="","",NETWORKDAYS(Hoja1!C2391+1,Hoja1!I2391,DiasNOLaborables))</f>
        <v>8</v>
      </c>
      <c r="O2391" s="36" t="str">
        <f t="shared" si="121"/>
        <v/>
      </c>
      <c r="P2391" s="37"/>
      <c r="Q2391" s="37"/>
      <c r="R2391" s="37">
        <f t="shared" si="122"/>
        <v>20</v>
      </c>
      <c r="S2391" s="33"/>
    </row>
    <row r="2392" spans="1:19" ht="60" x14ac:dyDescent="0.25">
      <c r="A2392" s="53">
        <f t="shared" si="123"/>
        <v>2381</v>
      </c>
      <c r="B2392" s="54">
        <v>20200605101639</v>
      </c>
      <c r="C2392" s="55">
        <v>43987</v>
      </c>
      <c r="D2392" s="56" t="s">
        <v>124</v>
      </c>
      <c r="E2392" s="56" t="s">
        <v>85</v>
      </c>
      <c r="F2392" s="56" t="s">
        <v>109</v>
      </c>
      <c r="G2392" s="57" t="s">
        <v>126</v>
      </c>
      <c r="H2392" s="56" t="s">
        <v>44</v>
      </c>
      <c r="I2392" s="55">
        <v>44000</v>
      </c>
      <c r="J2392" s="58" t="s">
        <v>120</v>
      </c>
      <c r="K2392" s="53"/>
      <c r="L2392" s="34">
        <f>IFERROR(WORKDAY(C2392,R2392,DiasNOLaborables),"")</f>
        <v>44020</v>
      </c>
      <c r="M2392" s="35" t="str">
        <f>+IF(C2392="","",IF(I2392="","",(IF(I2392&lt;=L2392,"A TIEMPO","FUERA DE TIEMPO"))))</f>
        <v>A TIEMPO</v>
      </c>
      <c r="N2392" s="35">
        <f>IF(I2392="","",NETWORKDAYS(Hoja1!C2392+1,Hoja1!I2392,DiasNOLaborables))</f>
        <v>8</v>
      </c>
      <c r="O2392" s="36" t="str">
        <f t="shared" si="121"/>
        <v/>
      </c>
      <c r="P2392" s="37"/>
      <c r="Q2392" s="37"/>
      <c r="R2392" s="37">
        <f t="shared" si="122"/>
        <v>20</v>
      </c>
      <c r="S2392" s="33"/>
    </row>
    <row r="2393" spans="1:19" ht="60" x14ac:dyDescent="0.25">
      <c r="A2393" s="53">
        <f t="shared" si="123"/>
        <v>2382</v>
      </c>
      <c r="B2393" s="54">
        <v>20200605100528</v>
      </c>
      <c r="C2393" s="55">
        <v>43987</v>
      </c>
      <c r="D2393" s="56" t="s">
        <v>124</v>
      </c>
      <c r="E2393" s="56" t="s">
        <v>85</v>
      </c>
      <c r="F2393" s="56" t="s">
        <v>109</v>
      </c>
      <c r="G2393" s="57" t="s">
        <v>126</v>
      </c>
      <c r="H2393" s="56" t="s">
        <v>44</v>
      </c>
      <c r="I2393" s="55">
        <v>44000</v>
      </c>
      <c r="J2393" s="58" t="s">
        <v>120</v>
      </c>
      <c r="K2393" s="53"/>
      <c r="L2393" s="34">
        <f>IFERROR(WORKDAY(C2393,R2393,DiasNOLaborables),"")</f>
        <v>44020</v>
      </c>
      <c r="M2393" s="35" t="str">
        <f>+IF(C2393="","",IF(I2393="","",(IF(I2393&lt;=L2393,"A TIEMPO","FUERA DE TIEMPO"))))</f>
        <v>A TIEMPO</v>
      </c>
      <c r="N2393" s="35">
        <f>IF(I2393="","",NETWORKDAYS(Hoja1!C2393+1,Hoja1!I2393,DiasNOLaborables))</f>
        <v>8</v>
      </c>
      <c r="O2393" s="36" t="str">
        <f t="shared" si="121"/>
        <v/>
      </c>
      <c r="P2393" s="37"/>
      <c r="Q2393" s="37"/>
      <c r="R2393" s="37">
        <f t="shared" si="122"/>
        <v>20</v>
      </c>
      <c r="S2393" s="33"/>
    </row>
    <row r="2394" spans="1:19" ht="60" x14ac:dyDescent="0.25">
      <c r="A2394" s="53">
        <f t="shared" si="123"/>
        <v>2383</v>
      </c>
      <c r="B2394" s="54">
        <v>20200605100518</v>
      </c>
      <c r="C2394" s="55">
        <v>43987</v>
      </c>
      <c r="D2394" s="56" t="s">
        <v>124</v>
      </c>
      <c r="E2394" s="56" t="s">
        <v>85</v>
      </c>
      <c r="F2394" s="56" t="s">
        <v>109</v>
      </c>
      <c r="G2394" s="57" t="s">
        <v>126</v>
      </c>
      <c r="H2394" s="56" t="s">
        <v>44</v>
      </c>
      <c r="I2394" s="55">
        <v>44000</v>
      </c>
      <c r="J2394" s="58" t="s">
        <v>120</v>
      </c>
      <c r="K2394" s="53"/>
      <c r="L2394" s="34">
        <f>IFERROR(WORKDAY(C2394,R2394,DiasNOLaborables),"")</f>
        <v>44020</v>
      </c>
      <c r="M2394" s="35" t="str">
        <f>+IF(C2394="","",IF(I2394="","",(IF(I2394&lt;=L2394,"A TIEMPO","FUERA DE TIEMPO"))))</f>
        <v>A TIEMPO</v>
      </c>
      <c r="N2394" s="35">
        <f>IF(I2394="","",NETWORKDAYS(Hoja1!C2394+1,Hoja1!I2394,DiasNOLaborables))</f>
        <v>8</v>
      </c>
      <c r="O2394" s="36" t="str">
        <f t="shared" si="121"/>
        <v/>
      </c>
      <c r="P2394" s="37"/>
      <c r="Q2394" s="37"/>
      <c r="R2394" s="37">
        <f t="shared" si="122"/>
        <v>20</v>
      </c>
      <c r="S2394" s="33"/>
    </row>
    <row r="2395" spans="1:19" ht="60" x14ac:dyDescent="0.25">
      <c r="A2395" s="53">
        <f t="shared" si="123"/>
        <v>2384</v>
      </c>
      <c r="B2395" s="54">
        <v>20200605100326</v>
      </c>
      <c r="C2395" s="55">
        <v>43987</v>
      </c>
      <c r="D2395" s="56" t="s">
        <v>124</v>
      </c>
      <c r="E2395" s="56" t="s">
        <v>85</v>
      </c>
      <c r="F2395" s="56" t="s">
        <v>109</v>
      </c>
      <c r="G2395" s="57" t="s">
        <v>126</v>
      </c>
      <c r="H2395" s="56" t="s">
        <v>44</v>
      </c>
      <c r="I2395" s="55">
        <v>44000</v>
      </c>
      <c r="J2395" s="58" t="s">
        <v>120</v>
      </c>
      <c r="K2395" s="53"/>
      <c r="L2395" s="34">
        <f>IFERROR(WORKDAY(C2395,R2395,DiasNOLaborables),"")</f>
        <v>44020</v>
      </c>
      <c r="M2395" s="35" t="str">
        <f>+IF(C2395="","",IF(I2395="","",(IF(I2395&lt;=L2395,"A TIEMPO","FUERA DE TIEMPO"))))</f>
        <v>A TIEMPO</v>
      </c>
      <c r="N2395" s="35">
        <f>IF(I2395="","",NETWORKDAYS(Hoja1!C2395+1,Hoja1!I2395,DiasNOLaborables))</f>
        <v>8</v>
      </c>
      <c r="O2395" s="36" t="str">
        <f t="shared" si="121"/>
        <v/>
      </c>
      <c r="P2395" s="37"/>
      <c r="Q2395" s="37"/>
      <c r="R2395" s="37">
        <f t="shared" si="122"/>
        <v>20</v>
      </c>
      <c r="S2395" s="33"/>
    </row>
    <row r="2396" spans="1:19" ht="60" x14ac:dyDescent="0.25">
      <c r="A2396" s="53">
        <f t="shared" si="123"/>
        <v>2385</v>
      </c>
      <c r="B2396" s="54">
        <v>20200605100112</v>
      </c>
      <c r="C2396" s="55">
        <v>43987</v>
      </c>
      <c r="D2396" s="56" t="s">
        <v>124</v>
      </c>
      <c r="E2396" s="56" t="s">
        <v>85</v>
      </c>
      <c r="F2396" s="56" t="s">
        <v>109</v>
      </c>
      <c r="G2396" s="57" t="s">
        <v>126</v>
      </c>
      <c r="H2396" s="56" t="s">
        <v>44</v>
      </c>
      <c r="I2396" s="55">
        <v>44000</v>
      </c>
      <c r="J2396" s="58" t="s">
        <v>120</v>
      </c>
      <c r="K2396" s="53"/>
      <c r="L2396" s="34">
        <f>IFERROR(WORKDAY(C2396,R2396,DiasNOLaborables),"")</f>
        <v>44020</v>
      </c>
      <c r="M2396" s="35" t="str">
        <f>+IF(C2396="","",IF(I2396="","",(IF(I2396&lt;=L2396,"A TIEMPO","FUERA DE TIEMPO"))))</f>
        <v>A TIEMPO</v>
      </c>
      <c r="N2396" s="35">
        <f>IF(I2396="","",NETWORKDAYS(Hoja1!C2396+1,Hoja1!I2396,DiasNOLaborables))</f>
        <v>8</v>
      </c>
      <c r="O2396" s="36" t="str">
        <f t="shared" ref="O2396:O2459" si="124">IF(NETWORKDAYS(L2396+1,I2396,DiasNOLaborables)&lt;=0,"",NETWORKDAYS(L2396+1,I2396,DiasNOLaborables))</f>
        <v/>
      </c>
      <c r="P2396" s="37"/>
      <c r="Q2396" s="37"/>
      <c r="R2396" s="37">
        <f t="shared" ref="R2396:R2459" si="125">IFERROR(VLOOKUP(E2396,$Z$50:$AA$63,2),"")</f>
        <v>20</v>
      </c>
      <c r="S2396" s="33"/>
    </row>
    <row r="2397" spans="1:19" ht="60" x14ac:dyDescent="0.25">
      <c r="A2397" s="53">
        <f t="shared" si="123"/>
        <v>2386</v>
      </c>
      <c r="B2397" s="54">
        <v>20200605095914</v>
      </c>
      <c r="C2397" s="55">
        <v>43987</v>
      </c>
      <c r="D2397" s="56" t="s">
        <v>124</v>
      </c>
      <c r="E2397" s="56" t="s">
        <v>85</v>
      </c>
      <c r="F2397" s="56" t="s">
        <v>109</v>
      </c>
      <c r="G2397" s="57" t="s">
        <v>126</v>
      </c>
      <c r="H2397" s="56" t="s">
        <v>44</v>
      </c>
      <c r="I2397" s="55">
        <v>44000</v>
      </c>
      <c r="J2397" s="58" t="s">
        <v>120</v>
      </c>
      <c r="K2397" s="53"/>
      <c r="L2397" s="34">
        <f>IFERROR(WORKDAY(C2397,R2397,DiasNOLaborables),"")</f>
        <v>44020</v>
      </c>
      <c r="M2397" s="35" t="str">
        <f>+IF(C2397="","",IF(I2397="","",(IF(I2397&lt;=L2397,"A TIEMPO","FUERA DE TIEMPO"))))</f>
        <v>A TIEMPO</v>
      </c>
      <c r="N2397" s="35">
        <f>IF(I2397="","",NETWORKDAYS(Hoja1!C2397+1,Hoja1!I2397,DiasNOLaborables))</f>
        <v>8</v>
      </c>
      <c r="O2397" s="36" t="str">
        <f t="shared" si="124"/>
        <v/>
      </c>
      <c r="P2397" s="37"/>
      <c r="Q2397" s="37"/>
      <c r="R2397" s="37">
        <f t="shared" si="125"/>
        <v>20</v>
      </c>
      <c r="S2397" s="33"/>
    </row>
    <row r="2398" spans="1:19" ht="60" x14ac:dyDescent="0.25">
      <c r="A2398" s="53">
        <f t="shared" si="123"/>
        <v>2387</v>
      </c>
      <c r="B2398" s="54">
        <v>20200605095525</v>
      </c>
      <c r="C2398" s="55">
        <v>43987</v>
      </c>
      <c r="D2398" s="56" t="s">
        <v>124</v>
      </c>
      <c r="E2398" s="56" t="s">
        <v>85</v>
      </c>
      <c r="F2398" s="56" t="s">
        <v>109</v>
      </c>
      <c r="G2398" s="57" t="s">
        <v>126</v>
      </c>
      <c r="H2398" s="56" t="s">
        <v>44</v>
      </c>
      <c r="I2398" s="55">
        <v>44000</v>
      </c>
      <c r="J2398" s="58" t="s">
        <v>120</v>
      </c>
      <c r="K2398" s="53"/>
      <c r="L2398" s="34">
        <f>IFERROR(WORKDAY(C2398,R2398,DiasNOLaborables),"")</f>
        <v>44020</v>
      </c>
      <c r="M2398" s="35" t="str">
        <f>+IF(C2398="","",IF(I2398="","",(IF(I2398&lt;=L2398,"A TIEMPO","FUERA DE TIEMPO"))))</f>
        <v>A TIEMPO</v>
      </c>
      <c r="N2398" s="35">
        <f>IF(I2398="","",NETWORKDAYS(Hoja1!C2398+1,Hoja1!I2398,DiasNOLaborables))</f>
        <v>8</v>
      </c>
      <c r="O2398" s="36" t="str">
        <f t="shared" si="124"/>
        <v/>
      </c>
      <c r="P2398" s="37"/>
      <c r="Q2398" s="37"/>
      <c r="R2398" s="37">
        <f t="shared" si="125"/>
        <v>20</v>
      </c>
      <c r="S2398" s="33"/>
    </row>
    <row r="2399" spans="1:19" ht="60" x14ac:dyDescent="0.25">
      <c r="A2399" s="53">
        <f t="shared" si="123"/>
        <v>2388</v>
      </c>
      <c r="B2399" s="54">
        <v>20200605094906</v>
      </c>
      <c r="C2399" s="55">
        <v>43987</v>
      </c>
      <c r="D2399" s="56" t="s">
        <v>124</v>
      </c>
      <c r="E2399" s="56" t="s">
        <v>85</v>
      </c>
      <c r="F2399" s="56" t="s">
        <v>109</v>
      </c>
      <c r="G2399" s="57" t="s">
        <v>126</v>
      </c>
      <c r="H2399" s="56" t="s">
        <v>44</v>
      </c>
      <c r="I2399" s="55">
        <v>44000</v>
      </c>
      <c r="J2399" s="58" t="s">
        <v>120</v>
      </c>
      <c r="K2399" s="53"/>
      <c r="L2399" s="34">
        <f>IFERROR(WORKDAY(C2399,R2399,DiasNOLaborables),"")</f>
        <v>44020</v>
      </c>
      <c r="M2399" s="35" t="str">
        <f>+IF(C2399="","",IF(I2399="","",(IF(I2399&lt;=L2399,"A TIEMPO","FUERA DE TIEMPO"))))</f>
        <v>A TIEMPO</v>
      </c>
      <c r="N2399" s="35">
        <f>IF(I2399="","",NETWORKDAYS(Hoja1!C2399+1,Hoja1!I2399,DiasNOLaborables))</f>
        <v>8</v>
      </c>
      <c r="O2399" s="36" t="str">
        <f t="shared" si="124"/>
        <v/>
      </c>
      <c r="P2399" s="37"/>
      <c r="Q2399" s="37"/>
      <c r="R2399" s="37">
        <f t="shared" si="125"/>
        <v>20</v>
      </c>
      <c r="S2399" s="33"/>
    </row>
    <row r="2400" spans="1:19" ht="60" x14ac:dyDescent="0.25">
      <c r="A2400" s="53">
        <f t="shared" si="123"/>
        <v>2389</v>
      </c>
      <c r="B2400" s="54">
        <v>20200605094454</v>
      </c>
      <c r="C2400" s="55">
        <v>43987</v>
      </c>
      <c r="D2400" s="56" t="s">
        <v>124</v>
      </c>
      <c r="E2400" s="56" t="s">
        <v>85</v>
      </c>
      <c r="F2400" s="56" t="s">
        <v>109</v>
      </c>
      <c r="G2400" s="57" t="s">
        <v>126</v>
      </c>
      <c r="H2400" s="56" t="s">
        <v>44</v>
      </c>
      <c r="I2400" s="55">
        <v>44000</v>
      </c>
      <c r="J2400" s="58" t="s">
        <v>120</v>
      </c>
      <c r="K2400" s="53"/>
      <c r="L2400" s="34">
        <f>IFERROR(WORKDAY(C2400,R2400,DiasNOLaborables),"")</f>
        <v>44020</v>
      </c>
      <c r="M2400" s="35" t="str">
        <f>+IF(C2400="","",IF(I2400="","",(IF(I2400&lt;=L2400,"A TIEMPO","FUERA DE TIEMPO"))))</f>
        <v>A TIEMPO</v>
      </c>
      <c r="N2400" s="35">
        <f>IF(I2400="","",NETWORKDAYS(Hoja1!C2400+1,Hoja1!I2400,DiasNOLaborables))</f>
        <v>8</v>
      </c>
      <c r="O2400" s="36" t="str">
        <f t="shared" si="124"/>
        <v/>
      </c>
      <c r="P2400" s="37"/>
      <c r="Q2400" s="37"/>
      <c r="R2400" s="37">
        <f t="shared" si="125"/>
        <v>20</v>
      </c>
      <c r="S2400" s="33"/>
    </row>
    <row r="2401" spans="1:19" ht="60" x14ac:dyDescent="0.25">
      <c r="A2401" s="53">
        <f t="shared" si="123"/>
        <v>2390</v>
      </c>
      <c r="B2401" s="54">
        <v>20200605094059</v>
      </c>
      <c r="C2401" s="55">
        <v>43987</v>
      </c>
      <c r="D2401" s="56" t="s">
        <v>124</v>
      </c>
      <c r="E2401" s="56" t="s">
        <v>85</v>
      </c>
      <c r="F2401" s="56" t="s">
        <v>109</v>
      </c>
      <c r="G2401" s="57" t="s">
        <v>126</v>
      </c>
      <c r="H2401" s="56" t="s">
        <v>44</v>
      </c>
      <c r="I2401" s="55">
        <v>44000</v>
      </c>
      <c r="J2401" s="58" t="s">
        <v>120</v>
      </c>
      <c r="K2401" s="53"/>
      <c r="L2401" s="34">
        <f>IFERROR(WORKDAY(C2401,R2401,DiasNOLaborables),"")</f>
        <v>44020</v>
      </c>
      <c r="M2401" s="35" t="str">
        <f>+IF(C2401="","",IF(I2401="","",(IF(I2401&lt;=L2401,"A TIEMPO","FUERA DE TIEMPO"))))</f>
        <v>A TIEMPO</v>
      </c>
      <c r="N2401" s="35">
        <f>IF(I2401="","",NETWORKDAYS(Hoja1!C2401+1,Hoja1!I2401,DiasNOLaborables))</f>
        <v>8</v>
      </c>
      <c r="O2401" s="36" t="str">
        <f t="shared" si="124"/>
        <v/>
      </c>
      <c r="P2401" s="37"/>
      <c r="Q2401" s="37"/>
      <c r="R2401" s="37">
        <f t="shared" si="125"/>
        <v>20</v>
      </c>
      <c r="S2401" s="33"/>
    </row>
    <row r="2402" spans="1:19" ht="60" x14ac:dyDescent="0.25">
      <c r="A2402" s="53">
        <f t="shared" si="123"/>
        <v>2391</v>
      </c>
      <c r="B2402" s="54">
        <v>20200605093825</v>
      </c>
      <c r="C2402" s="55">
        <v>43987</v>
      </c>
      <c r="D2402" s="56" t="s">
        <v>124</v>
      </c>
      <c r="E2402" s="56" t="s">
        <v>85</v>
      </c>
      <c r="F2402" s="56" t="s">
        <v>109</v>
      </c>
      <c r="G2402" s="57" t="s">
        <v>126</v>
      </c>
      <c r="H2402" s="56" t="s">
        <v>44</v>
      </c>
      <c r="I2402" s="55">
        <v>44000</v>
      </c>
      <c r="J2402" s="58" t="s">
        <v>120</v>
      </c>
      <c r="K2402" s="53"/>
      <c r="L2402" s="34">
        <f>IFERROR(WORKDAY(C2402,R2402,DiasNOLaborables),"")</f>
        <v>44020</v>
      </c>
      <c r="M2402" s="35" t="str">
        <f>+IF(C2402="","",IF(I2402="","",(IF(I2402&lt;=L2402,"A TIEMPO","FUERA DE TIEMPO"))))</f>
        <v>A TIEMPO</v>
      </c>
      <c r="N2402" s="35">
        <f>IF(I2402="","",NETWORKDAYS(Hoja1!C2402+1,Hoja1!I2402,DiasNOLaborables))</f>
        <v>8</v>
      </c>
      <c r="O2402" s="36" t="str">
        <f t="shared" si="124"/>
        <v/>
      </c>
      <c r="P2402" s="37"/>
      <c r="Q2402" s="37"/>
      <c r="R2402" s="37">
        <f t="shared" si="125"/>
        <v>20</v>
      </c>
      <c r="S2402" s="33"/>
    </row>
    <row r="2403" spans="1:19" ht="60" x14ac:dyDescent="0.25">
      <c r="A2403" s="53">
        <f t="shared" si="123"/>
        <v>2392</v>
      </c>
      <c r="B2403" s="54">
        <v>20200605093648</v>
      </c>
      <c r="C2403" s="55">
        <v>43987</v>
      </c>
      <c r="D2403" s="56" t="s">
        <v>124</v>
      </c>
      <c r="E2403" s="56" t="s">
        <v>85</v>
      </c>
      <c r="F2403" s="56" t="s">
        <v>109</v>
      </c>
      <c r="G2403" s="57" t="s">
        <v>126</v>
      </c>
      <c r="H2403" s="56" t="s">
        <v>44</v>
      </c>
      <c r="I2403" s="55">
        <v>44000</v>
      </c>
      <c r="J2403" s="58" t="s">
        <v>120</v>
      </c>
      <c r="K2403" s="53"/>
      <c r="L2403" s="34">
        <f>IFERROR(WORKDAY(C2403,R2403,DiasNOLaborables),"")</f>
        <v>44020</v>
      </c>
      <c r="M2403" s="35" t="str">
        <f>+IF(C2403="","",IF(I2403="","",(IF(I2403&lt;=L2403,"A TIEMPO","FUERA DE TIEMPO"))))</f>
        <v>A TIEMPO</v>
      </c>
      <c r="N2403" s="35">
        <f>IF(I2403="","",NETWORKDAYS(Hoja1!C2403+1,Hoja1!I2403,DiasNOLaborables))</f>
        <v>8</v>
      </c>
      <c r="O2403" s="36" t="str">
        <f t="shared" si="124"/>
        <v/>
      </c>
      <c r="P2403" s="37"/>
      <c r="Q2403" s="37"/>
      <c r="R2403" s="37">
        <f t="shared" si="125"/>
        <v>20</v>
      </c>
      <c r="S2403" s="33"/>
    </row>
    <row r="2404" spans="1:19" ht="60" x14ac:dyDescent="0.25">
      <c r="A2404" s="53">
        <f t="shared" si="123"/>
        <v>2393</v>
      </c>
      <c r="B2404" s="54">
        <v>20200605093519</v>
      </c>
      <c r="C2404" s="55">
        <v>43987</v>
      </c>
      <c r="D2404" s="56" t="s">
        <v>124</v>
      </c>
      <c r="E2404" s="56" t="s">
        <v>85</v>
      </c>
      <c r="F2404" s="56" t="s">
        <v>109</v>
      </c>
      <c r="G2404" s="57" t="s">
        <v>126</v>
      </c>
      <c r="H2404" s="56" t="s">
        <v>44</v>
      </c>
      <c r="I2404" s="55">
        <v>44000</v>
      </c>
      <c r="J2404" s="58" t="s">
        <v>120</v>
      </c>
      <c r="K2404" s="53"/>
      <c r="L2404" s="34">
        <f>IFERROR(WORKDAY(C2404,R2404,DiasNOLaborables),"")</f>
        <v>44020</v>
      </c>
      <c r="M2404" s="35" t="str">
        <f>+IF(C2404="","",IF(I2404="","",(IF(I2404&lt;=L2404,"A TIEMPO","FUERA DE TIEMPO"))))</f>
        <v>A TIEMPO</v>
      </c>
      <c r="N2404" s="35">
        <f>IF(I2404="","",NETWORKDAYS(Hoja1!C2404+1,Hoja1!I2404,DiasNOLaborables))</f>
        <v>8</v>
      </c>
      <c r="O2404" s="36" t="str">
        <f t="shared" si="124"/>
        <v/>
      </c>
      <c r="P2404" s="37"/>
      <c r="Q2404" s="37"/>
      <c r="R2404" s="37">
        <f t="shared" si="125"/>
        <v>20</v>
      </c>
      <c r="S2404" s="33"/>
    </row>
    <row r="2405" spans="1:19" ht="60" x14ac:dyDescent="0.25">
      <c r="A2405" s="53">
        <f t="shared" si="123"/>
        <v>2394</v>
      </c>
      <c r="B2405" s="54">
        <v>20200605092922</v>
      </c>
      <c r="C2405" s="55">
        <v>43987</v>
      </c>
      <c r="D2405" s="56" t="s">
        <v>124</v>
      </c>
      <c r="E2405" s="56" t="s">
        <v>85</v>
      </c>
      <c r="F2405" s="56" t="s">
        <v>109</v>
      </c>
      <c r="G2405" s="57" t="s">
        <v>126</v>
      </c>
      <c r="H2405" s="56" t="s">
        <v>44</v>
      </c>
      <c r="I2405" s="55">
        <v>44000</v>
      </c>
      <c r="J2405" s="58" t="s">
        <v>120</v>
      </c>
      <c r="K2405" s="53"/>
      <c r="L2405" s="34">
        <f>IFERROR(WORKDAY(C2405,R2405,DiasNOLaborables),"")</f>
        <v>44020</v>
      </c>
      <c r="M2405" s="35" t="str">
        <f>+IF(C2405="","",IF(I2405="","",(IF(I2405&lt;=L2405,"A TIEMPO","FUERA DE TIEMPO"))))</f>
        <v>A TIEMPO</v>
      </c>
      <c r="N2405" s="35">
        <f>IF(I2405="","",NETWORKDAYS(Hoja1!C2405+1,Hoja1!I2405,DiasNOLaborables))</f>
        <v>8</v>
      </c>
      <c r="O2405" s="36" t="str">
        <f t="shared" si="124"/>
        <v/>
      </c>
      <c r="P2405" s="37"/>
      <c r="Q2405" s="37"/>
      <c r="R2405" s="37">
        <f t="shared" si="125"/>
        <v>20</v>
      </c>
      <c r="S2405" s="33"/>
    </row>
    <row r="2406" spans="1:19" ht="60" x14ac:dyDescent="0.25">
      <c r="A2406" s="53">
        <f t="shared" si="123"/>
        <v>2395</v>
      </c>
      <c r="B2406" s="54">
        <v>20200605092733</v>
      </c>
      <c r="C2406" s="55">
        <v>43987</v>
      </c>
      <c r="D2406" s="56" t="s">
        <v>124</v>
      </c>
      <c r="E2406" s="56" t="s">
        <v>85</v>
      </c>
      <c r="F2406" s="56" t="s">
        <v>109</v>
      </c>
      <c r="G2406" s="57" t="s">
        <v>126</v>
      </c>
      <c r="H2406" s="56" t="s">
        <v>44</v>
      </c>
      <c r="I2406" s="55">
        <v>44000</v>
      </c>
      <c r="J2406" s="58" t="s">
        <v>120</v>
      </c>
      <c r="K2406" s="53"/>
      <c r="L2406" s="34">
        <f>IFERROR(WORKDAY(C2406,R2406,DiasNOLaborables),"")</f>
        <v>44020</v>
      </c>
      <c r="M2406" s="35" t="str">
        <f>+IF(C2406="","",IF(I2406="","",(IF(I2406&lt;=L2406,"A TIEMPO","FUERA DE TIEMPO"))))</f>
        <v>A TIEMPO</v>
      </c>
      <c r="N2406" s="35">
        <f>IF(I2406="","",NETWORKDAYS(Hoja1!C2406+1,Hoja1!I2406,DiasNOLaborables))</f>
        <v>8</v>
      </c>
      <c r="O2406" s="36" t="str">
        <f t="shared" si="124"/>
        <v/>
      </c>
      <c r="P2406" s="37"/>
      <c r="Q2406" s="37"/>
      <c r="R2406" s="37">
        <f t="shared" si="125"/>
        <v>20</v>
      </c>
      <c r="S2406" s="33"/>
    </row>
    <row r="2407" spans="1:19" ht="60" x14ac:dyDescent="0.25">
      <c r="A2407" s="53">
        <f t="shared" si="123"/>
        <v>2396</v>
      </c>
      <c r="B2407" s="54">
        <v>20200605092509</v>
      </c>
      <c r="C2407" s="55">
        <v>43987</v>
      </c>
      <c r="D2407" s="56" t="s">
        <v>124</v>
      </c>
      <c r="E2407" s="56" t="s">
        <v>85</v>
      </c>
      <c r="F2407" s="56" t="s">
        <v>109</v>
      </c>
      <c r="G2407" s="57" t="s">
        <v>126</v>
      </c>
      <c r="H2407" s="56" t="s">
        <v>44</v>
      </c>
      <c r="I2407" s="55">
        <v>44000</v>
      </c>
      <c r="J2407" s="58" t="s">
        <v>120</v>
      </c>
      <c r="K2407" s="53"/>
      <c r="L2407" s="34">
        <f>IFERROR(WORKDAY(C2407,R2407,DiasNOLaborables),"")</f>
        <v>44020</v>
      </c>
      <c r="M2407" s="35" t="str">
        <f>+IF(C2407="","",IF(I2407="","",(IF(I2407&lt;=L2407,"A TIEMPO","FUERA DE TIEMPO"))))</f>
        <v>A TIEMPO</v>
      </c>
      <c r="N2407" s="35">
        <f>IF(I2407="","",NETWORKDAYS(Hoja1!C2407+1,Hoja1!I2407,DiasNOLaborables))</f>
        <v>8</v>
      </c>
      <c r="O2407" s="36" t="str">
        <f t="shared" si="124"/>
        <v/>
      </c>
      <c r="P2407" s="37"/>
      <c r="Q2407" s="37"/>
      <c r="R2407" s="37">
        <f t="shared" si="125"/>
        <v>20</v>
      </c>
      <c r="S2407" s="33"/>
    </row>
    <row r="2408" spans="1:19" ht="60" x14ac:dyDescent="0.25">
      <c r="A2408" s="53">
        <f t="shared" si="123"/>
        <v>2397</v>
      </c>
      <c r="B2408" s="54">
        <v>20200605092337</v>
      </c>
      <c r="C2408" s="55">
        <v>43987</v>
      </c>
      <c r="D2408" s="56" t="s">
        <v>124</v>
      </c>
      <c r="E2408" s="56" t="s">
        <v>85</v>
      </c>
      <c r="F2408" s="56" t="s">
        <v>109</v>
      </c>
      <c r="G2408" s="57" t="s">
        <v>126</v>
      </c>
      <c r="H2408" s="56" t="s">
        <v>44</v>
      </c>
      <c r="I2408" s="55">
        <v>44000</v>
      </c>
      <c r="J2408" s="58" t="s">
        <v>120</v>
      </c>
      <c r="K2408" s="53"/>
      <c r="L2408" s="34">
        <f>IFERROR(WORKDAY(C2408,R2408,DiasNOLaborables),"")</f>
        <v>44020</v>
      </c>
      <c r="M2408" s="35" t="str">
        <f>+IF(C2408="","",IF(I2408="","",(IF(I2408&lt;=L2408,"A TIEMPO","FUERA DE TIEMPO"))))</f>
        <v>A TIEMPO</v>
      </c>
      <c r="N2408" s="35">
        <f>IF(I2408="","",NETWORKDAYS(Hoja1!C2408+1,Hoja1!I2408,DiasNOLaborables))</f>
        <v>8</v>
      </c>
      <c r="O2408" s="36" t="str">
        <f t="shared" si="124"/>
        <v/>
      </c>
      <c r="P2408" s="37"/>
      <c r="Q2408" s="37"/>
      <c r="R2408" s="37">
        <f t="shared" si="125"/>
        <v>20</v>
      </c>
      <c r="S2408" s="33"/>
    </row>
    <row r="2409" spans="1:19" ht="60" x14ac:dyDescent="0.25">
      <c r="A2409" s="53">
        <f t="shared" si="123"/>
        <v>2398</v>
      </c>
      <c r="B2409" s="54">
        <v>20200605092149</v>
      </c>
      <c r="C2409" s="55">
        <v>43987</v>
      </c>
      <c r="D2409" s="56" t="s">
        <v>124</v>
      </c>
      <c r="E2409" s="56" t="s">
        <v>85</v>
      </c>
      <c r="F2409" s="56" t="s">
        <v>109</v>
      </c>
      <c r="G2409" s="57" t="s">
        <v>126</v>
      </c>
      <c r="H2409" s="56" t="s">
        <v>44</v>
      </c>
      <c r="I2409" s="55">
        <v>44000</v>
      </c>
      <c r="J2409" s="58" t="s">
        <v>120</v>
      </c>
      <c r="K2409" s="53"/>
      <c r="L2409" s="34">
        <f>IFERROR(WORKDAY(C2409,R2409,DiasNOLaborables),"")</f>
        <v>44020</v>
      </c>
      <c r="M2409" s="35" t="str">
        <f>+IF(C2409="","",IF(I2409="","",(IF(I2409&lt;=L2409,"A TIEMPO","FUERA DE TIEMPO"))))</f>
        <v>A TIEMPO</v>
      </c>
      <c r="N2409" s="35">
        <f>IF(I2409="","",NETWORKDAYS(Hoja1!C2409+1,Hoja1!I2409,DiasNOLaborables))</f>
        <v>8</v>
      </c>
      <c r="O2409" s="36" t="str">
        <f t="shared" si="124"/>
        <v/>
      </c>
      <c r="P2409" s="37"/>
      <c r="Q2409" s="37"/>
      <c r="R2409" s="37">
        <f t="shared" si="125"/>
        <v>20</v>
      </c>
      <c r="S2409" s="33"/>
    </row>
    <row r="2410" spans="1:19" ht="60" x14ac:dyDescent="0.25">
      <c r="A2410" s="53">
        <f t="shared" si="123"/>
        <v>2399</v>
      </c>
      <c r="B2410" s="54">
        <v>20200605092012</v>
      </c>
      <c r="C2410" s="55">
        <v>43987</v>
      </c>
      <c r="D2410" s="56" t="s">
        <v>124</v>
      </c>
      <c r="E2410" s="56" t="s">
        <v>85</v>
      </c>
      <c r="F2410" s="56" t="s">
        <v>109</v>
      </c>
      <c r="G2410" s="57" t="s">
        <v>126</v>
      </c>
      <c r="H2410" s="56" t="s">
        <v>44</v>
      </c>
      <c r="I2410" s="55">
        <v>44000</v>
      </c>
      <c r="J2410" s="58" t="s">
        <v>120</v>
      </c>
      <c r="K2410" s="53"/>
      <c r="L2410" s="34">
        <f>IFERROR(WORKDAY(C2410,R2410,DiasNOLaborables),"")</f>
        <v>44020</v>
      </c>
      <c r="M2410" s="35" t="str">
        <f>+IF(C2410="","",IF(I2410="","",(IF(I2410&lt;=L2410,"A TIEMPO","FUERA DE TIEMPO"))))</f>
        <v>A TIEMPO</v>
      </c>
      <c r="N2410" s="35">
        <f>IF(I2410="","",NETWORKDAYS(Hoja1!C2410+1,Hoja1!I2410,DiasNOLaborables))</f>
        <v>8</v>
      </c>
      <c r="O2410" s="36" t="str">
        <f t="shared" si="124"/>
        <v/>
      </c>
      <c r="P2410" s="37"/>
      <c r="Q2410" s="37"/>
      <c r="R2410" s="37">
        <f t="shared" si="125"/>
        <v>20</v>
      </c>
      <c r="S2410" s="33"/>
    </row>
    <row r="2411" spans="1:19" ht="60" x14ac:dyDescent="0.25">
      <c r="A2411" s="53">
        <f t="shared" si="123"/>
        <v>2400</v>
      </c>
      <c r="B2411" s="54">
        <v>20200605091842</v>
      </c>
      <c r="C2411" s="55">
        <v>43987</v>
      </c>
      <c r="D2411" s="56" t="s">
        <v>124</v>
      </c>
      <c r="E2411" s="56" t="s">
        <v>85</v>
      </c>
      <c r="F2411" s="56" t="s">
        <v>109</v>
      </c>
      <c r="G2411" s="57" t="s">
        <v>126</v>
      </c>
      <c r="H2411" s="56" t="s">
        <v>44</v>
      </c>
      <c r="I2411" s="55">
        <v>44000</v>
      </c>
      <c r="J2411" s="58" t="s">
        <v>120</v>
      </c>
      <c r="K2411" s="53"/>
      <c r="L2411" s="34">
        <f>IFERROR(WORKDAY(C2411,R2411,DiasNOLaborables),"")</f>
        <v>44020</v>
      </c>
      <c r="M2411" s="35" t="str">
        <f>+IF(C2411="","",IF(I2411="","",(IF(I2411&lt;=L2411,"A TIEMPO","FUERA DE TIEMPO"))))</f>
        <v>A TIEMPO</v>
      </c>
      <c r="N2411" s="35">
        <f>IF(I2411="","",NETWORKDAYS(Hoja1!C2411+1,Hoja1!I2411,DiasNOLaborables))</f>
        <v>8</v>
      </c>
      <c r="O2411" s="36" t="str">
        <f t="shared" si="124"/>
        <v/>
      </c>
      <c r="P2411" s="37"/>
      <c r="Q2411" s="37"/>
      <c r="R2411" s="37">
        <f t="shared" si="125"/>
        <v>20</v>
      </c>
      <c r="S2411" s="33"/>
    </row>
    <row r="2412" spans="1:19" ht="60" x14ac:dyDescent="0.25">
      <c r="A2412" s="53">
        <f t="shared" si="123"/>
        <v>2401</v>
      </c>
      <c r="B2412" s="54">
        <v>20200605091115</v>
      </c>
      <c r="C2412" s="55">
        <v>43987</v>
      </c>
      <c r="D2412" s="56" t="s">
        <v>124</v>
      </c>
      <c r="E2412" s="56" t="s">
        <v>85</v>
      </c>
      <c r="F2412" s="56" t="s">
        <v>109</v>
      </c>
      <c r="G2412" s="57" t="s">
        <v>126</v>
      </c>
      <c r="H2412" s="56" t="s">
        <v>44</v>
      </c>
      <c r="I2412" s="55">
        <v>44000</v>
      </c>
      <c r="J2412" s="58" t="s">
        <v>120</v>
      </c>
      <c r="K2412" s="53"/>
      <c r="L2412" s="34">
        <f>IFERROR(WORKDAY(C2412,R2412,DiasNOLaborables),"")</f>
        <v>44020</v>
      </c>
      <c r="M2412" s="35" t="str">
        <f>+IF(C2412="","",IF(I2412="","",(IF(I2412&lt;=L2412,"A TIEMPO","FUERA DE TIEMPO"))))</f>
        <v>A TIEMPO</v>
      </c>
      <c r="N2412" s="35">
        <f>IF(I2412="","",NETWORKDAYS(Hoja1!C2412+1,Hoja1!I2412,DiasNOLaborables))</f>
        <v>8</v>
      </c>
      <c r="O2412" s="36" t="str">
        <f t="shared" si="124"/>
        <v/>
      </c>
      <c r="P2412" s="37"/>
      <c r="Q2412" s="37"/>
      <c r="R2412" s="37">
        <f t="shared" si="125"/>
        <v>20</v>
      </c>
      <c r="S2412" s="33"/>
    </row>
    <row r="2413" spans="1:19" ht="60" x14ac:dyDescent="0.25">
      <c r="A2413" s="53">
        <f t="shared" si="123"/>
        <v>2402</v>
      </c>
      <c r="B2413" s="54">
        <v>20200605085907</v>
      </c>
      <c r="C2413" s="55">
        <v>43987</v>
      </c>
      <c r="D2413" s="56" t="s">
        <v>124</v>
      </c>
      <c r="E2413" s="56" t="s">
        <v>85</v>
      </c>
      <c r="F2413" s="56" t="s">
        <v>109</v>
      </c>
      <c r="G2413" s="57" t="s">
        <v>126</v>
      </c>
      <c r="H2413" s="56" t="s">
        <v>44</v>
      </c>
      <c r="I2413" s="55">
        <v>44000</v>
      </c>
      <c r="J2413" s="58" t="s">
        <v>120</v>
      </c>
      <c r="K2413" s="53"/>
      <c r="L2413" s="34">
        <f>IFERROR(WORKDAY(C2413,R2413,DiasNOLaborables),"")</f>
        <v>44020</v>
      </c>
      <c r="M2413" s="35" t="str">
        <f>+IF(C2413="","",IF(I2413="","",(IF(I2413&lt;=L2413,"A TIEMPO","FUERA DE TIEMPO"))))</f>
        <v>A TIEMPO</v>
      </c>
      <c r="N2413" s="35">
        <f>IF(I2413="","",NETWORKDAYS(Hoja1!C2413+1,Hoja1!I2413,DiasNOLaborables))</f>
        <v>8</v>
      </c>
      <c r="O2413" s="36" t="str">
        <f t="shared" si="124"/>
        <v/>
      </c>
      <c r="P2413" s="37"/>
      <c r="Q2413" s="37"/>
      <c r="R2413" s="37">
        <f t="shared" si="125"/>
        <v>20</v>
      </c>
      <c r="S2413" s="33"/>
    </row>
    <row r="2414" spans="1:19" ht="60" x14ac:dyDescent="0.25">
      <c r="A2414" s="53">
        <f t="shared" si="123"/>
        <v>2403</v>
      </c>
      <c r="B2414" s="54">
        <v>20200605085620</v>
      </c>
      <c r="C2414" s="55">
        <v>43987</v>
      </c>
      <c r="D2414" s="56" t="s">
        <v>124</v>
      </c>
      <c r="E2414" s="56" t="s">
        <v>85</v>
      </c>
      <c r="F2414" s="56" t="s">
        <v>109</v>
      </c>
      <c r="G2414" s="57" t="s">
        <v>126</v>
      </c>
      <c r="H2414" s="56" t="s">
        <v>44</v>
      </c>
      <c r="I2414" s="55">
        <v>44000</v>
      </c>
      <c r="J2414" s="58" t="s">
        <v>120</v>
      </c>
      <c r="K2414" s="53"/>
      <c r="L2414" s="34">
        <f>IFERROR(WORKDAY(C2414,R2414,DiasNOLaborables),"")</f>
        <v>44020</v>
      </c>
      <c r="M2414" s="35" t="str">
        <f>+IF(C2414="","",IF(I2414="","",(IF(I2414&lt;=L2414,"A TIEMPO","FUERA DE TIEMPO"))))</f>
        <v>A TIEMPO</v>
      </c>
      <c r="N2414" s="35">
        <f>IF(I2414="","",NETWORKDAYS(Hoja1!C2414+1,Hoja1!I2414,DiasNOLaborables))</f>
        <v>8</v>
      </c>
      <c r="O2414" s="36" t="str">
        <f t="shared" si="124"/>
        <v/>
      </c>
      <c r="P2414" s="37"/>
      <c r="Q2414" s="37"/>
      <c r="R2414" s="37">
        <f t="shared" si="125"/>
        <v>20</v>
      </c>
      <c r="S2414" s="33"/>
    </row>
    <row r="2415" spans="1:19" ht="60" x14ac:dyDescent="0.25">
      <c r="A2415" s="53">
        <f t="shared" si="123"/>
        <v>2404</v>
      </c>
      <c r="B2415" s="54">
        <v>20200605084929</v>
      </c>
      <c r="C2415" s="55">
        <v>43987</v>
      </c>
      <c r="D2415" s="56" t="s">
        <v>124</v>
      </c>
      <c r="E2415" s="56" t="s">
        <v>85</v>
      </c>
      <c r="F2415" s="56" t="s">
        <v>109</v>
      </c>
      <c r="G2415" s="57" t="s">
        <v>126</v>
      </c>
      <c r="H2415" s="56" t="s">
        <v>44</v>
      </c>
      <c r="I2415" s="55">
        <v>44000</v>
      </c>
      <c r="J2415" s="58" t="s">
        <v>120</v>
      </c>
      <c r="K2415" s="53"/>
      <c r="L2415" s="34">
        <f>IFERROR(WORKDAY(C2415,R2415,DiasNOLaborables),"")</f>
        <v>44020</v>
      </c>
      <c r="M2415" s="35" t="str">
        <f>+IF(C2415="","",IF(I2415="","",(IF(I2415&lt;=L2415,"A TIEMPO","FUERA DE TIEMPO"))))</f>
        <v>A TIEMPO</v>
      </c>
      <c r="N2415" s="35">
        <f>IF(I2415="","",NETWORKDAYS(Hoja1!C2415+1,Hoja1!I2415,DiasNOLaborables))</f>
        <v>8</v>
      </c>
      <c r="O2415" s="36" t="str">
        <f t="shared" si="124"/>
        <v/>
      </c>
      <c r="P2415" s="37"/>
      <c r="Q2415" s="37"/>
      <c r="R2415" s="37">
        <f t="shared" si="125"/>
        <v>20</v>
      </c>
      <c r="S2415" s="33"/>
    </row>
    <row r="2416" spans="1:19" ht="60" x14ac:dyDescent="0.25">
      <c r="A2416" s="53">
        <f t="shared" si="123"/>
        <v>2405</v>
      </c>
      <c r="B2416" s="54">
        <v>20200605084756</v>
      </c>
      <c r="C2416" s="55">
        <v>43987</v>
      </c>
      <c r="D2416" s="56" t="s">
        <v>124</v>
      </c>
      <c r="E2416" s="56" t="s">
        <v>85</v>
      </c>
      <c r="F2416" s="56" t="s">
        <v>109</v>
      </c>
      <c r="G2416" s="57" t="s">
        <v>126</v>
      </c>
      <c r="H2416" s="56" t="s">
        <v>44</v>
      </c>
      <c r="I2416" s="55">
        <v>44000</v>
      </c>
      <c r="J2416" s="58" t="s">
        <v>120</v>
      </c>
      <c r="K2416" s="53"/>
      <c r="L2416" s="34">
        <f>IFERROR(WORKDAY(C2416,R2416,DiasNOLaborables),"")</f>
        <v>44020</v>
      </c>
      <c r="M2416" s="35" t="str">
        <f>+IF(C2416="","",IF(I2416="","",(IF(I2416&lt;=L2416,"A TIEMPO","FUERA DE TIEMPO"))))</f>
        <v>A TIEMPO</v>
      </c>
      <c r="N2416" s="35">
        <f>IF(I2416="","",NETWORKDAYS(Hoja1!C2416+1,Hoja1!I2416,DiasNOLaborables))</f>
        <v>8</v>
      </c>
      <c r="O2416" s="36" t="str">
        <f t="shared" si="124"/>
        <v/>
      </c>
      <c r="P2416" s="37"/>
      <c r="Q2416" s="37"/>
      <c r="R2416" s="37">
        <f t="shared" si="125"/>
        <v>20</v>
      </c>
      <c r="S2416" s="33"/>
    </row>
    <row r="2417" spans="1:19" ht="60" x14ac:dyDescent="0.25">
      <c r="A2417" s="53">
        <f t="shared" si="123"/>
        <v>2406</v>
      </c>
      <c r="B2417" s="54">
        <v>20200605083954</v>
      </c>
      <c r="C2417" s="55">
        <v>43987</v>
      </c>
      <c r="D2417" s="56" t="s">
        <v>124</v>
      </c>
      <c r="E2417" s="56" t="s">
        <v>85</v>
      </c>
      <c r="F2417" s="56" t="s">
        <v>109</v>
      </c>
      <c r="G2417" s="57" t="s">
        <v>126</v>
      </c>
      <c r="H2417" s="56" t="s">
        <v>44</v>
      </c>
      <c r="I2417" s="55">
        <v>44000</v>
      </c>
      <c r="J2417" s="58" t="s">
        <v>120</v>
      </c>
      <c r="K2417" s="53"/>
      <c r="L2417" s="34">
        <f>IFERROR(WORKDAY(C2417,R2417,DiasNOLaborables),"")</f>
        <v>44020</v>
      </c>
      <c r="M2417" s="35" t="str">
        <f>+IF(C2417="","",IF(I2417="","",(IF(I2417&lt;=L2417,"A TIEMPO","FUERA DE TIEMPO"))))</f>
        <v>A TIEMPO</v>
      </c>
      <c r="N2417" s="35">
        <f>IF(I2417="","",NETWORKDAYS(Hoja1!C2417+1,Hoja1!I2417,DiasNOLaborables))</f>
        <v>8</v>
      </c>
      <c r="O2417" s="36" t="str">
        <f t="shared" si="124"/>
        <v/>
      </c>
      <c r="P2417" s="37"/>
      <c r="Q2417" s="37"/>
      <c r="R2417" s="37">
        <f t="shared" si="125"/>
        <v>20</v>
      </c>
      <c r="S2417" s="33"/>
    </row>
    <row r="2418" spans="1:19" ht="60" x14ac:dyDescent="0.25">
      <c r="A2418" s="53">
        <f t="shared" si="123"/>
        <v>2407</v>
      </c>
      <c r="B2418" s="54">
        <v>20200605082431</v>
      </c>
      <c r="C2418" s="55">
        <v>43987</v>
      </c>
      <c r="D2418" s="56" t="s">
        <v>124</v>
      </c>
      <c r="E2418" s="56" t="s">
        <v>85</v>
      </c>
      <c r="F2418" s="56" t="s">
        <v>109</v>
      </c>
      <c r="G2418" s="57" t="s">
        <v>126</v>
      </c>
      <c r="H2418" s="56" t="s">
        <v>44</v>
      </c>
      <c r="I2418" s="55">
        <v>44000</v>
      </c>
      <c r="J2418" s="58" t="s">
        <v>120</v>
      </c>
      <c r="K2418" s="53"/>
      <c r="L2418" s="34">
        <f>IFERROR(WORKDAY(C2418,R2418,DiasNOLaborables),"")</f>
        <v>44020</v>
      </c>
      <c r="M2418" s="35" t="str">
        <f>+IF(C2418="","",IF(I2418="","",(IF(I2418&lt;=L2418,"A TIEMPO","FUERA DE TIEMPO"))))</f>
        <v>A TIEMPO</v>
      </c>
      <c r="N2418" s="35">
        <f>IF(I2418="","",NETWORKDAYS(Hoja1!C2418+1,Hoja1!I2418,DiasNOLaborables))</f>
        <v>8</v>
      </c>
      <c r="O2418" s="36" t="str">
        <f t="shared" si="124"/>
        <v/>
      </c>
      <c r="P2418" s="37"/>
      <c r="Q2418" s="37"/>
      <c r="R2418" s="37">
        <f t="shared" si="125"/>
        <v>20</v>
      </c>
      <c r="S2418" s="33"/>
    </row>
    <row r="2419" spans="1:19" ht="60" x14ac:dyDescent="0.25">
      <c r="A2419" s="53">
        <f t="shared" si="123"/>
        <v>2408</v>
      </c>
      <c r="B2419" s="54">
        <v>20200605074431</v>
      </c>
      <c r="C2419" s="55">
        <v>43987</v>
      </c>
      <c r="D2419" s="56" t="s">
        <v>124</v>
      </c>
      <c r="E2419" s="56" t="s">
        <v>85</v>
      </c>
      <c r="F2419" s="56" t="s">
        <v>109</v>
      </c>
      <c r="G2419" s="57" t="s">
        <v>126</v>
      </c>
      <c r="H2419" s="56" t="s">
        <v>44</v>
      </c>
      <c r="I2419" s="55">
        <v>44000</v>
      </c>
      <c r="J2419" s="58" t="s">
        <v>120</v>
      </c>
      <c r="K2419" s="53"/>
      <c r="L2419" s="34">
        <f>IFERROR(WORKDAY(C2419,R2419,DiasNOLaborables),"")</f>
        <v>44020</v>
      </c>
      <c r="M2419" s="35" t="str">
        <f>+IF(C2419="","",IF(I2419="","",(IF(I2419&lt;=L2419,"A TIEMPO","FUERA DE TIEMPO"))))</f>
        <v>A TIEMPO</v>
      </c>
      <c r="N2419" s="35">
        <f>IF(I2419="","",NETWORKDAYS(Hoja1!C2419+1,Hoja1!I2419,DiasNOLaborables))</f>
        <v>8</v>
      </c>
      <c r="O2419" s="36" t="str">
        <f t="shared" si="124"/>
        <v/>
      </c>
      <c r="P2419" s="37"/>
      <c r="Q2419" s="37"/>
      <c r="R2419" s="37">
        <f t="shared" si="125"/>
        <v>20</v>
      </c>
      <c r="S2419" s="33"/>
    </row>
    <row r="2420" spans="1:19" ht="60" x14ac:dyDescent="0.25">
      <c r="A2420" s="53">
        <f t="shared" si="123"/>
        <v>2409</v>
      </c>
      <c r="B2420" s="54">
        <v>20200605074136</v>
      </c>
      <c r="C2420" s="55">
        <v>43987</v>
      </c>
      <c r="D2420" s="56" t="s">
        <v>124</v>
      </c>
      <c r="E2420" s="56" t="s">
        <v>85</v>
      </c>
      <c r="F2420" s="56" t="s">
        <v>109</v>
      </c>
      <c r="G2420" s="57" t="s">
        <v>126</v>
      </c>
      <c r="H2420" s="56" t="s">
        <v>44</v>
      </c>
      <c r="I2420" s="55">
        <v>44000</v>
      </c>
      <c r="J2420" s="58" t="s">
        <v>120</v>
      </c>
      <c r="K2420" s="53"/>
      <c r="L2420" s="34">
        <f>IFERROR(WORKDAY(C2420,R2420,DiasNOLaborables),"")</f>
        <v>44020</v>
      </c>
      <c r="M2420" s="35" t="str">
        <f>+IF(C2420="","",IF(I2420="","",(IF(I2420&lt;=L2420,"A TIEMPO","FUERA DE TIEMPO"))))</f>
        <v>A TIEMPO</v>
      </c>
      <c r="N2420" s="35">
        <f>IF(I2420="","",NETWORKDAYS(Hoja1!C2420+1,Hoja1!I2420,DiasNOLaborables))</f>
        <v>8</v>
      </c>
      <c r="O2420" s="36" t="str">
        <f t="shared" si="124"/>
        <v/>
      </c>
      <c r="P2420" s="37"/>
      <c r="Q2420" s="37"/>
      <c r="R2420" s="37">
        <f t="shared" si="125"/>
        <v>20</v>
      </c>
      <c r="S2420" s="33"/>
    </row>
    <row r="2421" spans="1:19" ht="60" x14ac:dyDescent="0.25">
      <c r="A2421" s="53">
        <f t="shared" si="123"/>
        <v>2410</v>
      </c>
      <c r="B2421" s="54">
        <v>20200605073408</v>
      </c>
      <c r="C2421" s="55">
        <v>43987</v>
      </c>
      <c r="D2421" s="56" t="s">
        <v>124</v>
      </c>
      <c r="E2421" s="56" t="s">
        <v>85</v>
      </c>
      <c r="F2421" s="56" t="s">
        <v>109</v>
      </c>
      <c r="G2421" s="57" t="s">
        <v>126</v>
      </c>
      <c r="H2421" s="56" t="s">
        <v>44</v>
      </c>
      <c r="I2421" s="55">
        <v>44000</v>
      </c>
      <c r="J2421" s="58" t="s">
        <v>120</v>
      </c>
      <c r="K2421" s="53"/>
      <c r="L2421" s="34">
        <f>IFERROR(WORKDAY(C2421,R2421,DiasNOLaborables),"")</f>
        <v>44020</v>
      </c>
      <c r="M2421" s="35" t="str">
        <f>+IF(C2421="","",IF(I2421="","",(IF(I2421&lt;=L2421,"A TIEMPO","FUERA DE TIEMPO"))))</f>
        <v>A TIEMPO</v>
      </c>
      <c r="N2421" s="35">
        <f>IF(I2421="","",NETWORKDAYS(Hoja1!C2421+1,Hoja1!I2421,DiasNOLaborables))</f>
        <v>8</v>
      </c>
      <c r="O2421" s="36" t="str">
        <f t="shared" si="124"/>
        <v/>
      </c>
      <c r="P2421" s="37"/>
      <c r="Q2421" s="37"/>
      <c r="R2421" s="37">
        <f t="shared" si="125"/>
        <v>20</v>
      </c>
      <c r="S2421" s="33"/>
    </row>
    <row r="2422" spans="1:19" ht="60" x14ac:dyDescent="0.25">
      <c r="A2422" s="53">
        <f t="shared" si="123"/>
        <v>2411</v>
      </c>
      <c r="B2422" s="54">
        <v>20200605073146</v>
      </c>
      <c r="C2422" s="55">
        <v>43987</v>
      </c>
      <c r="D2422" s="56" t="s">
        <v>124</v>
      </c>
      <c r="E2422" s="56" t="s">
        <v>85</v>
      </c>
      <c r="F2422" s="56" t="s">
        <v>109</v>
      </c>
      <c r="G2422" s="57" t="s">
        <v>126</v>
      </c>
      <c r="H2422" s="56" t="s">
        <v>44</v>
      </c>
      <c r="I2422" s="55">
        <v>44000</v>
      </c>
      <c r="J2422" s="58" t="s">
        <v>120</v>
      </c>
      <c r="K2422" s="53"/>
      <c r="L2422" s="34">
        <f>IFERROR(WORKDAY(C2422,R2422,DiasNOLaborables),"")</f>
        <v>44020</v>
      </c>
      <c r="M2422" s="35" t="str">
        <f>+IF(C2422="","",IF(I2422="","",(IF(I2422&lt;=L2422,"A TIEMPO","FUERA DE TIEMPO"))))</f>
        <v>A TIEMPO</v>
      </c>
      <c r="N2422" s="35">
        <f>IF(I2422="","",NETWORKDAYS(Hoja1!C2422+1,Hoja1!I2422,DiasNOLaborables))</f>
        <v>8</v>
      </c>
      <c r="O2422" s="36" t="str">
        <f t="shared" si="124"/>
        <v/>
      </c>
      <c r="P2422" s="37"/>
      <c r="Q2422" s="37"/>
      <c r="R2422" s="37">
        <f t="shared" si="125"/>
        <v>20</v>
      </c>
      <c r="S2422" s="33"/>
    </row>
    <row r="2423" spans="1:19" ht="60" x14ac:dyDescent="0.25">
      <c r="A2423" s="53">
        <f t="shared" si="123"/>
        <v>2412</v>
      </c>
      <c r="B2423" s="54">
        <v>20200605072956</v>
      </c>
      <c r="C2423" s="55">
        <v>43987</v>
      </c>
      <c r="D2423" s="56" t="s">
        <v>124</v>
      </c>
      <c r="E2423" s="56" t="s">
        <v>85</v>
      </c>
      <c r="F2423" s="56" t="s">
        <v>109</v>
      </c>
      <c r="G2423" s="57" t="s">
        <v>126</v>
      </c>
      <c r="H2423" s="56" t="s">
        <v>44</v>
      </c>
      <c r="I2423" s="55">
        <v>44000</v>
      </c>
      <c r="J2423" s="58" t="s">
        <v>120</v>
      </c>
      <c r="K2423" s="53"/>
      <c r="L2423" s="34">
        <f>IFERROR(WORKDAY(C2423,R2423,DiasNOLaborables),"")</f>
        <v>44020</v>
      </c>
      <c r="M2423" s="35" t="str">
        <f>+IF(C2423="","",IF(I2423="","",(IF(I2423&lt;=L2423,"A TIEMPO","FUERA DE TIEMPO"))))</f>
        <v>A TIEMPO</v>
      </c>
      <c r="N2423" s="35">
        <f>IF(I2423="","",NETWORKDAYS(Hoja1!C2423+1,Hoja1!I2423,DiasNOLaborables))</f>
        <v>8</v>
      </c>
      <c r="O2423" s="36" t="str">
        <f t="shared" si="124"/>
        <v/>
      </c>
      <c r="P2423" s="37"/>
      <c r="Q2423" s="37"/>
      <c r="R2423" s="37">
        <f t="shared" si="125"/>
        <v>20</v>
      </c>
      <c r="S2423" s="33"/>
    </row>
    <row r="2424" spans="1:19" ht="60" x14ac:dyDescent="0.25">
      <c r="A2424" s="53">
        <f t="shared" si="123"/>
        <v>2413</v>
      </c>
      <c r="B2424" s="54">
        <v>20200605072346</v>
      </c>
      <c r="C2424" s="55">
        <v>43987</v>
      </c>
      <c r="D2424" s="56" t="s">
        <v>124</v>
      </c>
      <c r="E2424" s="56" t="s">
        <v>85</v>
      </c>
      <c r="F2424" s="56" t="s">
        <v>109</v>
      </c>
      <c r="G2424" s="57" t="s">
        <v>126</v>
      </c>
      <c r="H2424" s="56" t="s">
        <v>44</v>
      </c>
      <c r="I2424" s="55">
        <v>44000</v>
      </c>
      <c r="J2424" s="58" t="s">
        <v>120</v>
      </c>
      <c r="K2424" s="53"/>
      <c r="L2424" s="34">
        <f>IFERROR(WORKDAY(C2424,R2424,DiasNOLaborables),"")</f>
        <v>44020</v>
      </c>
      <c r="M2424" s="35" t="str">
        <f>+IF(C2424="","",IF(I2424="","",(IF(I2424&lt;=L2424,"A TIEMPO","FUERA DE TIEMPO"))))</f>
        <v>A TIEMPO</v>
      </c>
      <c r="N2424" s="35">
        <f>IF(I2424="","",NETWORKDAYS(Hoja1!C2424+1,Hoja1!I2424,DiasNOLaborables))</f>
        <v>8</v>
      </c>
      <c r="O2424" s="36" t="str">
        <f t="shared" si="124"/>
        <v/>
      </c>
      <c r="P2424" s="37"/>
      <c r="Q2424" s="37"/>
      <c r="R2424" s="37">
        <f t="shared" si="125"/>
        <v>20</v>
      </c>
      <c r="S2424" s="33"/>
    </row>
    <row r="2425" spans="1:19" ht="60" x14ac:dyDescent="0.25">
      <c r="A2425" s="53">
        <f t="shared" si="123"/>
        <v>2414</v>
      </c>
      <c r="B2425" s="54">
        <v>20200605072014</v>
      </c>
      <c r="C2425" s="55">
        <v>43987</v>
      </c>
      <c r="D2425" s="56" t="s">
        <v>124</v>
      </c>
      <c r="E2425" s="56" t="s">
        <v>85</v>
      </c>
      <c r="F2425" s="56" t="s">
        <v>109</v>
      </c>
      <c r="G2425" s="57" t="s">
        <v>126</v>
      </c>
      <c r="H2425" s="56" t="s">
        <v>44</v>
      </c>
      <c r="I2425" s="55">
        <v>44000</v>
      </c>
      <c r="J2425" s="58" t="s">
        <v>120</v>
      </c>
      <c r="K2425" s="53"/>
      <c r="L2425" s="34">
        <f>IFERROR(WORKDAY(C2425,R2425,DiasNOLaborables),"")</f>
        <v>44020</v>
      </c>
      <c r="M2425" s="35" t="str">
        <f>+IF(C2425="","",IF(I2425="","",(IF(I2425&lt;=L2425,"A TIEMPO","FUERA DE TIEMPO"))))</f>
        <v>A TIEMPO</v>
      </c>
      <c r="N2425" s="35">
        <f>IF(I2425="","",NETWORKDAYS(Hoja1!C2425+1,Hoja1!I2425,DiasNOLaborables))</f>
        <v>8</v>
      </c>
      <c r="O2425" s="36" t="str">
        <f t="shared" si="124"/>
        <v/>
      </c>
      <c r="P2425" s="37"/>
      <c r="Q2425" s="37"/>
      <c r="R2425" s="37">
        <f t="shared" si="125"/>
        <v>20</v>
      </c>
      <c r="S2425" s="33"/>
    </row>
    <row r="2426" spans="1:19" ht="60" x14ac:dyDescent="0.25">
      <c r="A2426" s="53">
        <f t="shared" si="123"/>
        <v>2415</v>
      </c>
      <c r="B2426" s="54">
        <v>20200605071530</v>
      </c>
      <c r="C2426" s="55">
        <v>43987</v>
      </c>
      <c r="D2426" s="56" t="s">
        <v>124</v>
      </c>
      <c r="E2426" s="56" t="s">
        <v>85</v>
      </c>
      <c r="F2426" s="56" t="s">
        <v>109</v>
      </c>
      <c r="G2426" s="57" t="s">
        <v>126</v>
      </c>
      <c r="H2426" s="56" t="s">
        <v>44</v>
      </c>
      <c r="I2426" s="55">
        <v>44000</v>
      </c>
      <c r="J2426" s="58" t="s">
        <v>120</v>
      </c>
      <c r="K2426" s="53"/>
      <c r="L2426" s="34">
        <f>IFERROR(WORKDAY(C2426,R2426,DiasNOLaborables),"")</f>
        <v>44020</v>
      </c>
      <c r="M2426" s="35" t="str">
        <f>+IF(C2426="","",IF(I2426="","",(IF(I2426&lt;=L2426,"A TIEMPO","FUERA DE TIEMPO"))))</f>
        <v>A TIEMPO</v>
      </c>
      <c r="N2426" s="35">
        <f>IF(I2426="","",NETWORKDAYS(Hoja1!C2426+1,Hoja1!I2426,DiasNOLaborables))</f>
        <v>8</v>
      </c>
      <c r="O2426" s="36" t="str">
        <f t="shared" si="124"/>
        <v/>
      </c>
      <c r="P2426" s="37"/>
      <c r="Q2426" s="37"/>
      <c r="R2426" s="37">
        <f t="shared" si="125"/>
        <v>20</v>
      </c>
      <c r="S2426" s="33"/>
    </row>
    <row r="2427" spans="1:19" ht="60" x14ac:dyDescent="0.25">
      <c r="A2427" s="53">
        <f t="shared" si="123"/>
        <v>2416</v>
      </c>
      <c r="B2427" s="54">
        <v>20200605071310</v>
      </c>
      <c r="C2427" s="55">
        <v>43987</v>
      </c>
      <c r="D2427" s="56" t="s">
        <v>124</v>
      </c>
      <c r="E2427" s="56" t="s">
        <v>85</v>
      </c>
      <c r="F2427" s="56" t="s">
        <v>109</v>
      </c>
      <c r="G2427" s="57" t="s">
        <v>126</v>
      </c>
      <c r="H2427" s="56" t="s">
        <v>44</v>
      </c>
      <c r="I2427" s="55">
        <v>44000</v>
      </c>
      <c r="J2427" s="58" t="s">
        <v>120</v>
      </c>
      <c r="K2427" s="53"/>
      <c r="L2427" s="34">
        <f>IFERROR(WORKDAY(C2427,R2427,DiasNOLaborables),"")</f>
        <v>44020</v>
      </c>
      <c r="M2427" s="35" t="str">
        <f>+IF(C2427="","",IF(I2427="","",(IF(I2427&lt;=L2427,"A TIEMPO","FUERA DE TIEMPO"))))</f>
        <v>A TIEMPO</v>
      </c>
      <c r="N2427" s="35">
        <f>IF(I2427="","",NETWORKDAYS(Hoja1!C2427+1,Hoja1!I2427,DiasNOLaborables))</f>
        <v>8</v>
      </c>
      <c r="O2427" s="36" t="str">
        <f t="shared" si="124"/>
        <v/>
      </c>
      <c r="P2427" s="37"/>
      <c r="Q2427" s="37"/>
      <c r="R2427" s="37">
        <f t="shared" si="125"/>
        <v>20</v>
      </c>
      <c r="S2427" s="33"/>
    </row>
    <row r="2428" spans="1:19" ht="60" x14ac:dyDescent="0.25">
      <c r="A2428" s="53">
        <f t="shared" si="123"/>
        <v>2417</v>
      </c>
      <c r="B2428" s="54">
        <v>20200605071053</v>
      </c>
      <c r="C2428" s="55">
        <v>43987</v>
      </c>
      <c r="D2428" s="56" t="s">
        <v>124</v>
      </c>
      <c r="E2428" s="56" t="s">
        <v>85</v>
      </c>
      <c r="F2428" s="56" t="s">
        <v>109</v>
      </c>
      <c r="G2428" s="57" t="s">
        <v>126</v>
      </c>
      <c r="H2428" s="56" t="s">
        <v>44</v>
      </c>
      <c r="I2428" s="55">
        <v>44000</v>
      </c>
      <c r="J2428" s="58" t="s">
        <v>120</v>
      </c>
      <c r="K2428" s="53"/>
      <c r="L2428" s="34">
        <f>IFERROR(WORKDAY(C2428,R2428,DiasNOLaborables),"")</f>
        <v>44020</v>
      </c>
      <c r="M2428" s="35" t="str">
        <f>+IF(C2428="","",IF(I2428="","",(IF(I2428&lt;=L2428,"A TIEMPO","FUERA DE TIEMPO"))))</f>
        <v>A TIEMPO</v>
      </c>
      <c r="N2428" s="35">
        <f>IF(I2428="","",NETWORKDAYS(Hoja1!C2428+1,Hoja1!I2428,DiasNOLaborables))</f>
        <v>8</v>
      </c>
      <c r="O2428" s="36" t="str">
        <f t="shared" si="124"/>
        <v/>
      </c>
      <c r="P2428" s="37"/>
      <c r="Q2428" s="37"/>
      <c r="R2428" s="37">
        <f t="shared" si="125"/>
        <v>20</v>
      </c>
      <c r="S2428" s="33"/>
    </row>
    <row r="2429" spans="1:19" ht="60" x14ac:dyDescent="0.25">
      <c r="A2429" s="53">
        <f t="shared" si="123"/>
        <v>2418</v>
      </c>
      <c r="B2429" s="54">
        <v>20200605070735</v>
      </c>
      <c r="C2429" s="55">
        <v>43987</v>
      </c>
      <c r="D2429" s="56" t="s">
        <v>124</v>
      </c>
      <c r="E2429" s="56" t="s">
        <v>85</v>
      </c>
      <c r="F2429" s="56" t="s">
        <v>109</v>
      </c>
      <c r="G2429" s="57" t="s">
        <v>126</v>
      </c>
      <c r="H2429" s="56" t="s">
        <v>44</v>
      </c>
      <c r="I2429" s="55">
        <v>44000</v>
      </c>
      <c r="J2429" s="58" t="s">
        <v>120</v>
      </c>
      <c r="K2429" s="53"/>
      <c r="L2429" s="34">
        <f>IFERROR(WORKDAY(C2429,R2429,DiasNOLaborables),"")</f>
        <v>44020</v>
      </c>
      <c r="M2429" s="35" t="str">
        <f>+IF(C2429="","",IF(I2429="","",(IF(I2429&lt;=L2429,"A TIEMPO","FUERA DE TIEMPO"))))</f>
        <v>A TIEMPO</v>
      </c>
      <c r="N2429" s="35">
        <f>IF(I2429="","",NETWORKDAYS(Hoja1!C2429+1,Hoja1!I2429,DiasNOLaborables))</f>
        <v>8</v>
      </c>
      <c r="O2429" s="36" t="str">
        <f t="shared" si="124"/>
        <v/>
      </c>
      <c r="P2429" s="37"/>
      <c r="Q2429" s="37"/>
      <c r="R2429" s="37">
        <f t="shared" si="125"/>
        <v>20</v>
      </c>
      <c r="S2429" s="33"/>
    </row>
    <row r="2430" spans="1:19" ht="60" x14ac:dyDescent="0.25">
      <c r="A2430" s="53">
        <f t="shared" si="123"/>
        <v>2419</v>
      </c>
      <c r="B2430" s="54">
        <v>20209050046872</v>
      </c>
      <c r="C2430" s="55">
        <v>43987</v>
      </c>
      <c r="D2430" s="56" t="s">
        <v>123</v>
      </c>
      <c r="E2430" s="56" t="s">
        <v>85</v>
      </c>
      <c r="F2430" s="56" t="s">
        <v>109</v>
      </c>
      <c r="G2430" s="57" t="s">
        <v>126</v>
      </c>
      <c r="H2430" s="56" t="s">
        <v>44</v>
      </c>
      <c r="I2430" s="55">
        <v>44001</v>
      </c>
      <c r="J2430" s="58" t="s">
        <v>120</v>
      </c>
      <c r="K2430" s="53"/>
      <c r="L2430" s="34">
        <f>IFERROR(WORKDAY(C2430,R2430,DiasNOLaborables),"")</f>
        <v>44020</v>
      </c>
      <c r="M2430" s="35" t="str">
        <f>+IF(C2430="","",IF(I2430="","",(IF(I2430&lt;=L2430,"A TIEMPO","FUERA DE TIEMPO"))))</f>
        <v>A TIEMPO</v>
      </c>
      <c r="N2430" s="35">
        <f>IF(I2430="","",NETWORKDAYS(Hoja1!C2430+1,Hoja1!I2430,DiasNOLaborables))</f>
        <v>9</v>
      </c>
      <c r="O2430" s="36" t="str">
        <f t="shared" si="124"/>
        <v/>
      </c>
      <c r="P2430" s="37"/>
      <c r="Q2430" s="37"/>
      <c r="R2430" s="37">
        <f t="shared" si="125"/>
        <v>20</v>
      </c>
      <c r="S2430" s="33"/>
    </row>
    <row r="2431" spans="1:19" ht="60" x14ac:dyDescent="0.25">
      <c r="A2431" s="53">
        <f t="shared" si="123"/>
        <v>2420</v>
      </c>
      <c r="B2431" s="54">
        <v>20209050046902</v>
      </c>
      <c r="C2431" s="55">
        <v>43987</v>
      </c>
      <c r="D2431" s="56" t="s">
        <v>123</v>
      </c>
      <c r="E2431" s="56" t="s">
        <v>85</v>
      </c>
      <c r="F2431" s="56" t="s">
        <v>109</v>
      </c>
      <c r="G2431" s="57" t="s">
        <v>126</v>
      </c>
      <c r="H2431" s="56" t="s">
        <v>44</v>
      </c>
      <c r="I2431" s="55">
        <v>44001</v>
      </c>
      <c r="J2431" s="58" t="s">
        <v>120</v>
      </c>
      <c r="K2431" s="53"/>
      <c r="L2431" s="34">
        <f>IFERROR(WORKDAY(C2431,R2431,DiasNOLaborables),"")</f>
        <v>44020</v>
      </c>
      <c r="M2431" s="35" t="str">
        <f>+IF(C2431="","",IF(I2431="","",(IF(I2431&lt;=L2431,"A TIEMPO","FUERA DE TIEMPO"))))</f>
        <v>A TIEMPO</v>
      </c>
      <c r="N2431" s="35">
        <f>IF(I2431="","",NETWORKDAYS(Hoja1!C2431+1,Hoja1!I2431,DiasNOLaborables))</f>
        <v>9</v>
      </c>
      <c r="O2431" s="36" t="str">
        <f t="shared" si="124"/>
        <v/>
      </c>
      <c r="P2431" s="37"/>
      <c r="Q2431" s="37"/>
      <c r="R2431" s="37">
        <f t="shared" si="125"/>
        <v>20</v>
      </c>
      <c r="S2431" s="33"/>
    </row>
    <row r="2432" spans="1:19" ht="60" x14ac:dyDescent="0.25">
      <c r="A2432" s="53">
        <f t="shared" si="123"/>
        <v>2421</v>
      </c>
      <c r="B2432" s="54">
        <v>20209050046912</v>
      </c>
      <c r="C2432" s="55">
        <v>43987</v>
      </c>
      <c r="D2432" s="56" t="s">
        <v>123</v>
      </c>
      <c r="E2432" s="56" t="s">
        <v>85</v>
      </c>
      <c r="F2432" s="56" t="s">
        <v>109</v>
      </c>
      <c r="G2432" s="57" t="s">
        <v>126</v>
      </c>
      <c r="H2432" s="56" t="s">
        <v>44</v>
      </c>
      <c r="I2432" s="55">
        <v>44001</v>
      </c>
      <c r="J2432" s="58" t="s">
        <v>120</v>
      </c>
      <c r="K2432" s="53"/>
      <c r="L2432" s="34">
        <f>IFERROR(WORKDAY(C2432,R2432,DiasNOLaborables),"")</f>
        <v>44020</v>
      </c>
      <c r="M2432" s="35" t="str">
        <f>+IF(C2432="","",IF(I2432="","",(IF(I2432&lt;=L2432,"A TIEMPO","FUERA DE TIEMPO"))))</f>
        <v>A TIEMPO</v>
      </c>
      <c r="N2432" s="35">
        <f>IF(I2432="","",NETWORKDAYS(Hoja1!C2432+1,Hoja1!I2432,DiasNOLaborables))</f>
        <v>9</v>
      </c>
      <c r="O2432" s="36" t="str">
        <f t="shared" si="124"/>
        <v/>
      </c>
      <c r="P2432" s="37"/>
      <c r="Q2432" s="37"/>
      <c r="R2432" s="37">
        <f t="shared" si="125"/>
        <v>20</v>
      </c>
      <c r="S2432" s="33"/>
    </row>
    <row r="2433" spans="1:19" ht="60" x14ac:dyDescent="0.25">
      <c r="A2433" s="53">
        <f t="shared" si="123"/>
        <v>2422</v>
      </c>
      <c r="B2433" s="54">
        <v>20209050046942</v>
      </c>
      <c r="C2433" s="55">
        <v>43987</v>
      </c>
      <c r="D2433" s="56" t="s">
        <v>123</v>
      </c>
      <c r="E2433" s="56" t="s">
        <v>85</v>
      </c>
      <c r="F2433" s="56" t="s">
        <v>109</v>
      </c>
      <c r="G2433" s="57" t="s">
        <v>126</v>
      </c>
      <c r="H2433" s="56" t="s">
        <v>44</v>
      </c>
      <c r="I2433" s="55">
        <v>44001</v>
      </c>
      <c r="J2433" s="58" t="s">
        <v>120</v>
      </c>
      <c r="K2433" s="53"/>
      <c r="L2433" s="34">
        <f>IFERROR(WORKDAY(C2433,R2433,DiasNOLaborables),"")</f>
        <v>44020</v>
      </c>
      <c r="M2433" s="35" t="str">
        <f>+IF(C2433="","",IF(I2433="","",(IF(I2433&lt;=L2433,"A TIEMPO","FUERA DE TIEMPO"))))</f>
        <v>A TIEMPO</v>
      </c>
      <c r="N2433" s="35">
        <f>IF(I2433="","",NETWORKDAYS(Hoja1!C2433+1,Hoja1!I2433,DiasNOLaborables))</f>
        <v>9</v>
      </c>
      <c r="O2433" s="36" t="str">
        <f t="shared" si="124"/>
        <v/>
      </c>
      <c r="P2433" s="37"/>
      <c r="Q2433" s="37"/>
      <c r="R2433" s="37">
        <f t="shared" si="125"/>
        <v>20</v>
      </c>
      <c r="S2433" s="33"/>
    </row>
    <row r="2434" spans="1:19" ht="60" x14ac:dyDescent="0.25">
      <c r="A2434" s="53">
        <f t="shared" si="123"/>
        <v>2423</v>
      </c>
      <c r="B2434" s="54">
        <v>20209050046972</v>
      </c>
      <c r="C2434" s="55">
        <v>43987</v>
      </c>
      <c r="D2434" s="56" t="s">
        <v>123</v>
      </c>
      <c r="E2434" s="56" t="s">
        <v>85</v>
      </c>
      <c r="F2434" s="56" t="s">
        <v>109</v>
      </c>
      <c r="G2434" s="57" t="s">
        <v>126</v>
      </c>
      <c r="H2434" s="56" t="s">
        <v>44</v>
      </c>
      <c r="I2434" s="55">
        <v>44001</v>
      </c>
      <c r="J2434" s="58" t="s">
        <v>120</v>
      </c>
      <c r="K2434" s="53"/>
      <c r="L2434" s="34">
        <f>IFERROR(WORKDAY(C2434,R2434,DiasNOLaborables),"")</f>
        <v>44020</v>
      </c>
      <c r="M2434" s="35" t="str">
        <f>+IF(C2434="","",IF(I2434="","",(IF(I2434&lt;=L2434,"A TIEMPO","FUERA DE TIEMPO"))))</f>
        <v>A TIEMPO</v>
      </c>
      <c r="N2434" s="35">
        <f>IF(I2434="","",NETWORKDAYS(Hoja1!C2434+1,Hoja1!I2434,DiasNOLaborables))</f>
        <v>9</v>
      </c>
      <c r="O2434" s="36" t="str">
        <f t="shared" si="124"/>
        <v/>
      </c>
      <c r="P2434" s="37"/>
      <c r="Q2434" s="37"/>
      <c r="R2434" s="37">
        <f t="shared" si="125"/>
        <v>20</v>
      </c>
      <c r="S2434" s="33"/>
    </row>
    <row r="2435" spans="1:19" ht="60" x14ac:dyDescent="0.25">
      <c r="A2435" s="53">
        <f t="shared" si="123"/>
        <v>2424</v>
      </c>
      <c r="B2435" s="54">
        <v>20209050047102</v>
      </c>
      <c r="C2435" s="55">
        <v>43987</v>
      </c>
      <c r="D2435" s="56" t="s">
        <v>120</v>
      </c>
      <c r="E2435" s="56" t="s">
        <v>85</v>
      </c>
      <c r="F2435" s="56" t="s">
        <v>109</v>
      </c>
      <c r="G2435" s="57" t="s">
        <v>126</v>
      </c>
      <c r="H2435" s="56" t="s">
        <v>44</v>
      </c>
      <c r="I2435" s="55">
        <v>43992</v>
      </c>
      <c r="J2435" s="58" t="s">
        <v>120</v>
      </c>
      <c r="K2435" s="53"/>
      <c r="L2435" s="34">
        <f>IFERROR(WORKDAY(C2435,R2435,DiasNOLaborables),"")</f>
        <v>44020</v>
      </c>
      <c r="M2435" s="35" t="str">
        <f>+IF(C2435="","",IF(I2435="","",(IF(I2435&lt;=L2435,"A TIEMPO","FUERA DE TIEMPO"))))</f>
        <v>A TIEMPO</v>
      </c>
      <c r="N2435" s="35">
        <f>IF(I2435="","",NETWORKDAYS(Hoja1!C2435+1,Hoja1!I2435,DiasNOLaborables))</f>
        <v>3</v>
      </c>
      <c r="O2435" s="36" t="str">
        <f t="shared" si="124"/>
        <v/>
      </c>
      <c r="P2435" s="37"/>
      <c r="Q2435" s="37"/>
      <c r="R2435" s="37">
        <f t="shared" si="125"/>
        <v>20</v>
      </c>
      <c r="S2435" s="33"/>
    </row>
    <row r="2436" spans="1:19" ht="60" x14ac:dyDescent="0.25">
      <c r="A2436" s="53">
        <f t="shared" si="123"/>
        <v>2425</v>
      </c>
      <c r="B2436" s="54">
        <v>20209050047002</v>
      </c>
      <c r="C2436" s="55">
        <v>43987</v>
      </c>
      <c r="D2436" s="56" t="s">
        <v>123</v>
      </c>
      <c r="E2436" s="56" t="s">
        <v>85</v>
      </c>
      <c r="F2436" s="56" t="s">
        <v>109</v>
      </c>
      <c r="G2436" s="57" t="s">
        <v>126</v>
      </c>
      <c r="H2436" s="56" t="s">
        <v>44</v>
      </c>
      <c r="I2436" s="55">
        <v>44001</v>
      </c>
      <c r="J2436" s="58" t="s">
        <v>120</v>
      </c>
      <c r="K2436" s="53"/>
      <c r="L2436" s="34">
        <f>IFERROR(WORKDAY(C2436,R2436,DiasNOLaborables),"")</f>
        <v>44020</v>
      </c>
      <c r="M2436" s="35" t="str">
        <f>+IF(C2436="","",IF(I2436="","",(IF(I2436&lt;=L2436,"A TIEMPO","FUERA DE TIEMPO"))))</f>
        <v>A TIEMPO</v>
      </c>
      <c r="N2436" s="35">
        <f>IF(I2436="","",NETWORKDAYS(Hoja1!C2436+1,Hoja1!I2436,DiasNOLaborables))</f>
        <v>9</v>
      </c>
      <c r="O2436" s="36" t="str">
        <f t="shared" si="124"/>
        <v/>
      </c>
      <c r="P2436" s="37"/>
      <c r="Q2436" s="37"/>
      <c r="R2436" s="37">
        <f t="shared" si="125"/>
        <v>20</v>
      </c>
      <c r="S2436" s="33"/>
    </row>
    <row r="2437" spans="1:19" ht="60" x14ac:dyDescent="0.25">
      <c r="A2437" s="53">
        <f t="shared" si="123"/>
        <v>2426</v>
      </c>
      <c r="B2437" s="54">
        <v>20209050046822</v>
      </c>
      <c r="C2437" s="55">
        <v>43987</v>
      </c>
      <c r="D2437" s="56" t="s">
        <v>120</v>
      </c>
      <c r="E2437" s="56" t="s">
        <v>85</v>
      </c>
      <c r="F2437" s="56" t="s">
        <v>109</v>
      </c>
      <c r="G2437" s="57" t="s">
        <v>125</v>
      </c>
      <c r="H2437" s="56" t="s">
        <v>54</v>
      </c>
      <c r="I2437" s="55">
        <v>43999</v>
      </c>
      <c r="J2437" s="58" t="s">
        <v>120</v>
      </c>
      <c r="K2437" s="53"/>
      <c r="L2437" s="34">
        <f>IFERROR(WORKDAY(C2437,R2437,DiasNOLaborables),"")</f>
        <v>44020</v>
      </c>
      <c r="M2437" s="35" t="str">
        <f>+IF(C2437="","",IF(I2437="","",(IF(I2437&lt;=L2437,"A TIEMPO","FUERA DE TIEMPO"))))</f>
        <v>A TIEMPO</v>
      </c>
      <c r="N2437" s="35">
        <f>IF(I2437="","",NETWORKDAYS(Hoja1!C2437+1,Hoja1!I2437,DiasNOLaborables))</f>
        <v>7</v>
      </c>
      <c r="O2437" s="36" t="str">
        <f t="shared" si="124"/>
        <v/>
      </c>
      <c r="P2437" s="37"/>
      <c r="Q2437" s="37"/>
      <c r="R2437" s="37">
        <f t="shared" si="125"/>
        <v>20</v>
      </c>
      <c r="S2437" s="33"/>
    </row>
    <row r="2438" spans="1:19" ht="60" x14ac:dyDescent="0.25">
      <c r="A2438" s="53">
        <f t="shared" si="123"/>
        <v>2427</v>
      </c>
      <c r="B2438" s="54">
        <v>20209050046852</v>
      </c>
      <c r="C2438" s="55">
        <v>43987</v>
      </c>
      <c r="D2438" s="56" t="s">
        <v>120</v>
      </c>
      <c r="E2438" s="56" t="s">
        <v>85</v>
      </c>
      <c r="F2438" s="56" t="s">
        <v>109</v>
      </c>
      <c r="G2438" s="57" t="s">
        <v>125</v>
      </c>
      <c r="H2438" s="56" t="s">
        <v>41</v>
      </c>
      <c r="I2438" s="55">
        <v>43999</v>
      </c>
      <c r="J2438" s="58" t="s">
        <v>120</v>
      </c>
      <c r="K2438" s="53"/>
      <c r="L2438" s="34">
        <f>IFERROR(WORKDAY(C2438,R2438,DiasNOLaborables),"")</f>
        <v>44020</v>
      </c>
      <c r="M2438" s="35" t="str">
        <f>+IF(C2438="","",IF(I2438="","",(IF(I2438&lt;=L2438,"A TIEMPO","FUERA DE TIEMPO"))))</f>
        <v>A TIEMPO</v>
      </c>
      <c r="N2438" s="35">
        <f>IF(I2438="","",NETWORKDAYS(Hoja1!C2438+1,Hoja1!I2438,DiasNOLaborables))</f>
        <v>7</v>
      </c>
      <c r="O2438" s="36" t="str">
        <f t="shared" si="124"/>
        <v/>
      </c>
      <c r="P2438" s="37"/>
      <c r="Q2438" s="37"/>
      <c r="R2438" s="37">
        <f t="shared" si="125"/>
        <v>20</v>
      </c>
      <c r="S2438" s="33"/>
    </row>
    <row r="2439" spans="1:19" ht="45" x14ac:dyDescent="0.25">
      <c r="A2439" s="53">
        <f t="shared" si="123"/>
        <v>2428</v>
      </c>
      <c r="B2439" s="54">
        <v>20209050046862</v>
      </c>
      <c r="C2439" s="55">
        <v>43987</v>
      </c>
      <c r="D2439" s="56" t="s">
        <v>120</v>
      </c>
      <c r="E2439" s="56" t="s">
        <v>85</v>
      </c>
      <c r="F2439" s="56" t="s">
        <v>107</v>
      </c>
      <c r="G2439" s="57" t="s">
        <v>125</v>
      </c>
      <c r="H2439" s="56" t="s">
        <v>43</v>
      </c>
      <c r="I2439" s="55">
        <v>43990</v>
      </c>
      <c r="J2439" s="58" t="s">
        <v>120</v>
      </c>
      <c r="K2439" s="53"/>
      <c r="L2439" s="34">
        <f>IFERROR(WORKDAY(C2439,R2439,DiasNOLaborables),"")</f>
        <v>44020</v>
      </c>
      <c r="M2439" s="35" t="str">
        <f>+IF(C2439="","",IF(I2439="","",(IF(I2439&lt;=L2439,"A TIEMPO","FUERA DE TIEMPO"))))</f>
        <v>A TIEMPO</v>
      </c>
      <c r="N2439" s="35">
        <f>IF(I2439="","",NETWORKDAYS(Hoja1!C2439+1,Hoja1!I2439,DiasNOLaborables))</f>
        <v>1</v>
      </c>
      <c r="O2439" s="36" t="str">
        <f t="shared" si="124"/>
        <v/>
      </c>
      <c r="P2439" s="37"/>
      <c r="Q2439" s="37"/>
      <c r="R2439" s="37">
        <f t="shared" si="125"/>
        <v>20</v>
      </c>
      <c r="S2439" s="33"/>
    </row>
    <row r="2440" spans="1:19" ht="45" x14ac:dyDescent="0.25">
      <c r="A2440" s="53">
        <f t="shared" si="123"/>
        <v>2429</v>
      </c>
      <c r="B2440" s="54">
        <v>20209050046892</v>
      </c>
      <c r="C2440" s="55">
        <v>43987</v>
      </c>
      <c r="D2440" s="56" t="s">
        <v>120</v>
      </c>
      <c r="E2440" s="56" t="s">
        <v>85</v>
      </c>
      <c r="F2440" s="56" t="s">
        <v>89</v>
      </c>
      <c r="G2440" s="57" t="s">
        <v>125</v>
      </c>
      <c r="H2440" s="56" t="s">
        <v>51</v>
      </c>
      <c r="I2440" s="55">
        <v>43990</v>
      </c>
      <c r="J2440" s="58" t="s">
        <v>120</v>
      </c>
      <c r="K2440" s="53"/>
      <c r="L2440" s="34">
        <f>IFERROR(WORKDAY(C2440,R2440,DiasNOLaborables),"")</f>
        <v>44020</v>
      </c>
      <c r="M2440" s="35" t="str">
        <f>+IF(C2440="","",IF(I2440="","",(IF(I2440&lt;=L2440,"A TIEMPO","FUERA DE TIEMPO"))))</f>
        <v>A TIEMPO</v>
      </c>
      <c r="N2440" s="35">
        <f>IF(I2440="","",NETWORKDAYS(Hoja1!C2440+1,Hoja1!I2440,DiasNOLaborables))</f>
        <v>1</v>
      </c>
      <c r="O2440" s="36" t="str">
        <f t="shared" si="124"/>
        <v/>
      </c>
      <c r="P2440" s="37"/>
      <c r="Q2440" s="37"/>
      <c r="R2440" s="37">
        <f t="shared" si="125"/>
        <v>20</v>
      </c>
      <c r="S2440" s="33"/>
    </row>
    <row r="2441" spans="1:19" ht="45" x14ac:dyDescent="0.25">
      <c r="A2441" s="53">
        <f t="shared" si="123"/>
        <v>2430</v>
      </c>
      <c r="B2441" s="54">
        <v>20209050046922</v>
      </c>
      <c r="C2441" s="55">
        <v>43987</v>
      </c>
      <c r="D2441" s="56" t="s">
        <v>120</v>
      </c>
      <c r="E2441" s="56" t="s">
        <v>85</v>
      </c>
      <c r="F2441" s="56" t="s">
        <v>107</v>
      </c>
      <c r="G2441" s="57" t="s">
        <v>125</v>
      </c>
      <c r="H2441" s="56" t="s">
        <v>43</v>
      </c>
      <c r="I2441" s="55">
        <v>43990</v>
      </c>
      <c r="J2441" s="58" t="s">
        <v>120</v>
      </c>
      <c r="K2441" s="53"/>
      <c r="L2441" s="34">
        <f>IFERROR(WORKDAY(C2441,R2441,DiasNOLaborables),"")</f>
        <v>44020</v>
      </c>
      <c r="M2441" s="35" t="str">
        <f>+IF(C2441="","",IF(I2441="","",(IF(I2441&lt;=L2441,"A TIEMPO","FUERA DE TIEMPO"))))</f>
        <v>A TIEMPO</v>
      </c>
      <c r="N2441" s="35">
        <f>IF(I2441="","",NETWORKDAYS(Hoja1!C2441+1,Hoja1!I2441,DiasNOLaborables))</f>
        <v>1</v>
      </c>
      <c r="O2441" s="36" t="str">
        <f t="shared" si="124"/>
        <v/>
      </c>
      <c r="P2441" s="37"/>
      <c r="Q2441" s="37"/>
      <c r="R2441" s="37">
        <f t="shared" si="125"/>
        <v>20</v>
      </c>
      <c r="S2441" s="33"/>
    </row>
    <row r="2442" spans="1:19" ht="60" x14ac:dyDescent="0.25">
      <c r="A2442" s="53">
        <f t="shared" ref="A2442:A2505" si="126">IF(B2442&lt;&gt;"",A2441+1,"")</f>
        <v>2431</v>
      </c>
      <c r="B2442" s="54">
        <v>20209050046932</v>
      </c>
      <c r="C2442" s="55">
        <v>43987</v>
      </c>
      <c r="D2442" s="56" t="s">
        <v>120</v>
      </c>
      <c r="E2442" s="56" t="s">
        <v>85</v>
      </c>
      <c r="F2442" s="56" t="s">
        <v>109</v>
      </c>
      <c r="G2442" s="57" t="s">
        <v>125</v>
      </c>
      <c r="H2442" s="56" t="s">
        <v>54</v>
      </c>
      <c r="I2442" s="55">
        <v>44001</v>
      </c>
      <c r="J2442" s="58" t="s">
        <v>120</v>
      </c>
      <c r="K2442" s="53"/>
      <c r="L2442" s="34">
        <f>IFERROR(WORKDAY(C2442,R2442,DiasNOLaborables),"")</f>
        <v>44020</v>
      </c>
      <c r="M2442" s="35" t="str">
        <f>+IF(C2442="","",IF(I2442="","",(IF(I2442&lt;=L2442,"A TIEMPO","FUERA DE TIEMPO"))))</f>
        <v>A TIEMPO</v>
      </c>
      <c r="N2442" s="35">
        <f>IF(I2442="","",NETWORKDAYS(Hoja1!C2442+1,Hoja1!I2442,DiasNOLaborables))</f>
        <v>9</v>
      </c>
      <c r="O2442" s="36" t="str">
        <f t="shared" si="124"/>
        <v/>
      </c>
      <c r="P2442" s="37"/>
      <c r="Q2442" s="37"/>
      <c r="R2442" s="37">
        <f t="shared" si="125"/>
        <v>20</v>
      </c>
      <c r="S2442" s="33"/>
    </row>
    <row r="2443" spans="1:19" ht="45" x14ac:dyDescent="0.25">
      <c r="A2443" s="53">
        <f t="shared" si="126"/>
        <v>2432</v>
      </c>
      <c r="B2443" s="54">
        <v>20209050046952</v>
      </c>
      <c r="C2443" s="55">
        <v>43987</v>
      </c>
      <c r="D2443" s="56" t="s">
        <v>120</v>
      </c>
      <c r="E2443" s="56" t="s">
        <v>75</v>
      </c>
      <c r="F2443" s="56" t="s">
        <v>94</v>
      </c>
      <c r="G2443" s="57" t="s">
        <v>125</v>
      </c>
      <c r="H2443" s="56" t="s">
        <v>42</v>
      </c>
      <c r="I2443" s="55">
        <v>44006</v>
      </c>
      <c r="J2443" s="58" t="s">
        <v>120</v>
      </c>
      <c r="K2443" s="53"/>
      <c r="L2443" s="34">
        <f>IFERROR(WORKDAY(C2443,R2443,DiasNOLaborables),"")</f>
        <v>44042</v>
      </c>
      <c r="M2443" s="35" t="str">
        <f>+IF(C2443="","",IF(I2443="","",(IF(I2443&lt;=L2443,"A TIEMPO","FUERA DE TIEMPO"))))</f>
        <v>A TIEMPO</v>
      </c>
      <c r="N2443" s="35">
        <f>IF(I2443="","",NETWORKDAYS(Hoja1!C2443+1,Hoja1!I2443,DiasNOLaborables))</f>
        <v>11</v>
      </c>
      <c r="O2443" s="36" t="str">
        <f t="shared" si="124"/>
        <v/>
      </c>
      <c r="P2443" s="37"/>
      <c r="Q2443" s="37"/>
      <c r="R2443" s="37">
        <f t="shared" si="125"/>
        <v>35</v>
      </c>
      <c r="S2443" s="33"/>
    </row>
    <row r="2444" spans="1:19" ht="45" x14ac:dyDescent="0.25">
      <c r="A2444" s="53">
        <f t="shared" si="126"/>
        <v>2433</v>
      </c>
      <c r="B2444" s="54">
        <v>20209050046962</v>
      </c>
      <c r="C2444" s="55">
        <v>43987</v>
      </c>
      <c r="D2444" s="56" t="s">
        <v>120</v>
      </c>
      <c r="E2444" s="56" t="s">
        <v>75</v>
      </c>
      <c r="F2444" s="56" t="s">
        <v>94</v>
      </c>
      <c r="G2444" s="57" t="s">
        <v>125</v>
      </c>
      <c r="H2444" s="56" t="s">
        <v>42</v>
      </c>
      <c r="I2444" s="55">
        <v>43998</v>
      </c>
      <c r="J2444" s="58" t="s">
        <v>120</v>
      </c>
      <c r="K2444" s="53"/>
      <c r="L2444" s="34">
        <f>IFERROR(WORKDAY(C2444,R2444,DiasNOLaborables),"")</f>
        <v>44042</v>
      </c>
      <c r="M2444" s="35" t="str">
        <f>+IF(C2444="","",IF(I2444="","",(IF(I2444&lt;=L2444,"A TIEMPO","FUERA DE TIEMPO"))))</f>
        <v>A TIEMPO</v>
      </c>
      <c r="N2444" s="35">
        <f>IF(I2444="","",NETWORKDAYS(Hoja1!C2444+1,Hoja1!I2444,DiasNOLaborables))</f>
        <v>6</v>
      </c>
      <c r="O2444" s="36" t="str">
        <f t="shared" si="124"/>
        <v/>
      </c>
      <c r="P2444" s="37"/>
      <c r="Q2444" s="37"/>
      <c r="R2444" s="37">
        <f t="shared" si="125"/>
        <v>35</v>
      </c>
      <c r="S2444" s="33"/>
    </row>
    <row r="2445" spans="1:19" ht="45" x14ac:dyDescent="0.25">
      <c r="A2445" s="53">
        <f t="shared" si="126"/>
        <v>2434</v>
      </c>
      <c r="B2445" s="54">
        <v>20209050046982</v>
      </c>
      <c r="C2445" s="55">
        <v>43987</v>
      </c>
      <c r="D2445" s="56" t="s">
        <v>120</v>
      </c>
      <c r="E2445" s="56" t="s">
        <v>75</v>
      </c>
      <c r="F2445" s="56" t="s">
        <v>94</v>
      </c>
      <c r="G2445" s="57" t="s">
        <v>125</v>
      </c>
      <c r="H2445" s="56" t="s">
        <v>42</v>
      </c>
      <c r="I2445" s="55">
        <v>44000</v>
      </c>
      <c r="J2445" s="58" t="s">
        <v>120</v>
      </c>
      <c r="K2445" s="53"/>
      <c r="L2445" s="34">
        <f>IFERROR(WORKDAY(C2445,R2445,DiasNOLaborables),"")</f>
        <v>44042</v>
      </c>
      <c r="M2445" s="35" t="str">
        <f>+IF(C2445="","",IF(I2445="","",(IF(I2445&lt;=L2445,"A TIEMPO","FUERA DE TIEMPO"))))</f>
        <v>A TIEMPO</v>
      </c>
      <c r="N2445" s="35">
        <f>IF(I2445="","",NETWORKDAYS(Hoja1!C2445+1,Hoja1!I2445,DiasNOLaborables))</f>
        <v>8</v>
      </c>
      <c r="O2445" s="36" t="str">
        <f t="shared" si="124"/>
        <v/>
      </c>
      <c r="P2445" s="37"/>
      <c r="Q2445" s="37"/>
      <c r="R2445" s="37">
        <f t="shared" si="125"/>
        <v>35</v>
      </c>
      <c r="S2445" s="33"/>
    </row>
    <row r="2446" spans="1:19" ht="45" x14ac:dyDescent="0.25">
      <c r="A2446" s="53">
        <f t="shared" si="126"/>
        <v>2435</v>
      </c>
      <c r="B2446" s="54">
        <v>20209050046992</v>
      </c>
      <c r="C2446" s="55">
        <v>43987</v>
      </c>
      <c r="D2446" s="56" t="s">
        <v>120</v>
      </c>
      <c r="E2446" s="56" t="s">
        <v>75</v>
      </c>
      <c r="F2446" s="56" t="s">
        <v>94</v>
      </c>
      <c r="G2446" s="57" t="s">
        <v>125</v>
      </c>
      <c r="H2446" s="56" t="s">
        <v>42</v>
      </c>
      <c r="I2446" s="55">
        <v>44000</v>
      </c>
      <c r="J2446" s="58" t="s">
        <v>120</v>
      </c>
      <c r="K2446" s="53"/>
      <c r="L2446" s="34">
        <f>IFERROR(WORKDAY(C2446,R2446,DiasNOLaborables),"")</f>
        <v>44042</v>
      </c>
      <c r="M2446" s="35" t="str">
        <f>+IF(C2446="","",IF(I2446="","",(IF(I2446&lt;=L2446,"A TIEMPO","FUERA DE TIEMPO"))))</f>
        <v>A TIEMPO</v>
      </c>
      <c r="N2446" s="35">
        <f>IF(I2446="","",NETWORKDAYS(Hoja1!C2446+1,Hoja1!I2446,DiasNOLaborables))</f>
        <v>8</v>
      </c>
      <c r="O2446" s="36" t="str">
        <f t="shared" si="124"/>
        <v/>
      </c>
      <c r="P2446" s="37"/>
      <c r="Q2446" s="37"/>
      <c r="R2446" s="37">
        <f t="shared" si="125"/>
        <v>35</v>
      </c>
      <c r="S2446" s="33"/>
    </row>
    <row r="2447" spans="1:19" ht="45" x14ac:dyDescent="0.25">
      <c r="A2447" s="53">
        <f t="shared" si="126"/>
        <v>2436</v>
      </c>
      <c r="B2447" s="54">
        <v>20209050047012</v>
      </c>
      <c r="C2447" s="55">
        <v>43987</v>
      </c>
      <c r="D2447" s="56" t="s">
        <v>123</v>
      </c>
      <c r="E2447" s="56" t="s">
        <v>85</v>
      </c>
      <c r="F2447" s="56" t="s">
        <v>89</v>
      </c>
      <c r="G2447" s="57" t="s">
        <v>125</v>
      </c>
      <c r="H2447" s="56" t="s">
        <v>45</v>
      </c>
      <c r="I2447" s="55">
        <v>43993</v>
      </c>
      <c r="J2447" s="58" t="s">
        <v>120</v>
      </c>
      <c r="K2447" s="53"/>
      <c r="L2447" s="34">
        <f>IFERROR(WORKDAY(C2447,R2447,DiasNOLaborables),"")</f>
        <v>44020</v>
      </c>
      <c r="M2447" s="35" t="str">
        <f>+IF(C2447="","",IF(I2447="","",(IF(I2447&lt;=L2447,"A TIEMPO","FUERA DE TIEMPO"))))</f>
        <v>A TIEMPO</v>
      </c>
      <c r="N2447" s="35">
        <f>IF(I2447="","",NETWORKDAYS(Hoja1!C2447+1,Hoja1!I2447,DiasNOLaborables))</f>
        <v>4</v>
      </c>
      <c r="O2447" s="36" t="str">
        <f t="shared" si="124"/>
        <v/>
      </c>
      <c r="P2447" s="37"/>
      <c r="Q2447" s="37"/>
      <c r="R2447" s="37">
        <f t="shared" si="125"/>
        <v>20</v>
      </c>
      <c r="S2447" s="33"/>
    </row>
    <row r="2448" spans="1:19" ht="45" x14ac:dyDescent="0.25">
      <c r="A2448" s="53">
        <f t="shared" si="126"/>
        <v>2437</v>
      </c>
      <c r="B2448" s="54">
        <v>20209050047022</v>
      </c>
      <c r="C2448" s="55">
        <v>43987</v>
      </c>
      <c r="D2448" s="56" t="s">
        <v>123</v>
      </c>
      <c r="E2448" s="56" t="s">
        <v>75</v>
      </c>
      <c r="F2448" s="56" t="s">
        <v>94</v>
      </c>
      <c r="G2448" s="57" t="s">
        <v>125</v>
      </c>
      <c r="H2448" s="56" t="s">
        <v>42</v>
      </c>
      <c r="I2448" s="55">
        <v>44001</v>
      </c>
      <c r="J2448" s="58" t="s">
        <v>120</v>
      </c>
      <c r="K2448" s="53"/>
      <c r="L2448" s="34">
        <f>IFERROR(WORKDAY(C2448,R2448,DiasNOLaborables),"")</f>
        <v>44042</v>
      </c>
      <c r="M2448" s="35" t="str">
        <f>+IF(C2448="","",IF(I2448="","",(IF(I2448&lt;=L2448,"A TIEMPO","FUERA DE TIEMPO"))))</f>
        <v>A TIEMPO</v>
      </c>
      <c r="N2448" s="35">
        <f>IF(I2448="","",NETWORKDAYS(Hoja1!C2448+1,Hoja1!I2448,DiasNOLaborables))</f>
        <v>9</v>
      </c>
      <c r="O2448" s="36" t="str">
        <f t="shared" si="124"/>
        <v/>
      </c>
      <c r="P2448" s="37"/>
      <c r="Q2448" s="37"/>
      <c r="R2448" s="37">
        <f t="shared" si="125"/>
        <v>35</v>
      </c>
      <c r="S2448" s="33"/>
    </row>
    <row r="2449" spans="1:19" ht="45" x14ac:dyDescent="0.25">
      <c r="A2449" s="53">
        <f t="shared" si="126"/>
        <v>2438</v>
      </c>
      <c r="B2449" s="54">
        <v>20209050047032</v>
      </c>
      <c r="C2449" s="55">
        <v>43987</v>
      </c>
      <c r="D2449" s="56" t="s">
        <v>123</v>
      </c>
      <c r="E2449" s="56" t="s">
        <v>75</v>
      </c>
      <c r="F2449" s="56" t="s">
        <v>94</v>
      </c>
      <c r="G2449" s="57" t="s">
        <v>125</v>
      </c>
      <c r="H2449" s="56" t="s">
        <v>42</v>
      </c>
      <c r="I2449" s="55">
        <v>44001</v>
      </c>
      <c r="J2449" s="58" t="s">
        <v>120</v>
      </c>
      <c r="K2449" s="53"/>
      <c r="L2449" s="34">
        <f>IFERROR(WORKDAY(C2449,R2449,DiasNOLaborables),"")</f>
        <v>44042</v>
      </c>
      <c r="M2449" s="35" t="str">
        <f>+IF(C2449="","",IF(I2449="","",(IF(I2449&lt;=L2449,"A TIEMPO","FUERA DE TIEMPO"))))</f>
        <v>A TIEMPO</v>
      </c>
      <c r="N2449" s="35">
        <f>IF(I2449="","",NETWORKDAYS(Hoja1!C2449+1,Hoja1!I2449,DiasNOLaborables))</f>
        <v>9</v>
      </c>
      <c r="O2449" s="36" t="str">
        <f t="shared" si="124"/>
        <v/>
      </c>
      <c r="P2449" s="37"/>
      <c r="Q2449" s="37"/>
      <c r="R2449" s="37">
        <f t="shared" si="125"/>
        <v>35</v>
      </c>
      <c r="S2449" s="33"/>
    </row>
    <row r="2450" spans="1:19" ht="60" x14ac:dyDescent="0.25">
      <c r="A2450" s="53">
        <f t="shared" si="126"/>
        <v>2439</v>
      </c>
      <c r="B2450" s="54">
        <v>20209050047052</v>
      </c>
      <c r="C2450" s="55">
        <v>43987</v>
      </c>
      <c r="D2450" s="56" t="s">
        <v>120</v>
      </c>
      <c r="E2450" s="56" t="s">
        <v>85</v>
      </c>
      <c r="F2450" s="56" t="s">
        <v>109</v>
      </c>
      <c r="G2450" s="57" t="s">
        <v>125</v>
      </c>
      <c r="H2450" s="56" t="s">
        <v>43</v>
      </c>
      <c r="I2450" s="55">
        <v>43987</v>
      </c>
      <c r="J2450" s="58" t="s">
        <v>120</v>
      </c>
      <c r="K2450" s="53"/>
      <c r="L2450" s="34">
        <f>IFERROR(WORKDAY(C2450,R2450,DiasNOLaborables),"")</f>
        <v>44020</v>
      </c>
      <c r="M2450" s="35" t="str">
        <f>+IF(C2450="","",IF(I2450="","",(IF(I2450&lt;=L2450,"A TIEMPO","FUERA DE TIEMPO"))))</f>
        <v>A TIEMPO</v>
      </c>
      <c r="N2450" s="35">
        <f>IF(I2450="","",NETWORKDAYS(Hoja1!C2450+1,Hoja1!I2450,DiasNOLaborables))</f>
        <v>-1</v>
      </c>
      <c r="O2450" s="36" t="str">
        <f t="shared" si="124"/>
        <v/>
      </c>
      <c r="P2450" s="37"/>
      <c r="Q2450" s="37"/>
      <c r="R2450" s="37">
        <f t="shared" si="125"/>
        <v>20</v>
      </c>
      <c r="S2450" s="33"/>
    </row>
    <row r="2451" spans="1:19" ht="60" x14ac:dyDescent="0.25">
      <c r="A2451" s="53">
        <f t="shared" si="126"/>
        <v>2440</v>
      </c>
      <c r="B2451" s="54">
        <v>20209050047112</v>
      </c>
      <c r="C2451" s="55">
        <v>43988</v>
      </c>
      <c r="D2451" s="56" t="s">
        <v>120</v>
      </c>
      <c r="E2451" s="56" t="s">
        <v>85</v>
      </c>
      <c r="F2451" s="56" t="s">
        <v>109</v>
      </c>
      <c r="G2451" s="57" t="s">
        <v>125</v>
      </c>
      <c r="H2451" s="56" t="s">
        <v>54</v>
      </c>
      <c r="I2451" s="55">
        <v>43999</v>
      </c>
      <c r="J2451" s="58" t="s">
        <v>120</v>
      </c>
      <c r="K2451" s="53"/>
      <c r="L2451" s="34">
        <f>IFERROR(WORKDAY(C2451,R2451,DiasNOLaborables),"")</f>
        <v>44020</v>
      </c>
      <c r="M2451" s="35" t="str">
        <f>+IF(C2451="","",IF(I2451="","",(IF(I2451&lt;=L2451,"A TIEMPO","FUERA DE TIEMPO"))))</f>
        <v>A TIEMPO</v>
      </c>
      <c r="N2451" s="35">
        <f>IF(I2451="","",NETWORKDAYS(Hoja1!C2451+1,Hoja1!I2451,DiasNOLaborables))</f>
        <v>7</v>
      </c>
      <c r="O2451" s="36" t="str">
        <f t="shared" si="124"/>
        <v/>
      </c>
      <c r="P2451" s="37"/>
      <c r="Q2451" s="37"/>
      <c r="R2451" s="37">
        <f t="shared" si="125"/>
        <v>20</v>
      </c>
      <c r="S2451" s="33"/>
    </row>
    <row r="2452" spans="1:19" ht="60" x14ac:dyDescent="0.25">
      <c r="A2452" s="53">
        <f t="shared" si="126"/>
        <v>2441</v>
      </c>
      <c r="B2452" s="54">
        <v>20209050047132</v>
      </c>
      <c r="C2452" s="55">
        <v>43988</v>
      </c>
      <c r="D2452" s="56" t="s">
        <v>120</v>
      </c>
      <c r="E2452" s="56" t="s">
        <v>85</v>
      </c>
      <c r="F2452" s="56" t="s">
        <v>109</v>
      </c>
      <c r="G2452" s="57" t="s">
        <v>125</v>
      </c>
      <c r="H2452" s="56" t="s">
        <v>43</v>
      </c>
      <c r="I2452" s="55">
        <v>43990</v>
      </c>
      <c r="J2452" s="58" t="s">
        <v>120</v>
      </c>
      <c r="K2452" s="53"/>
      <c r="L2452" s="34">
        <f>IFERROR(WORKDAY(C2452,R2452,DiasNOLaborables),"")</f>
        <v>44020</v>
      </c>
      <c r="M2452" s="35" t="str">
        <f>+IF(C2452="","",IF(I2452="","",(IF(I2452&lt;=L2452,"A TIEMPO","FUERA DE TIEMPO"))))</f>
        <v>A TIEMPO</v>
      </c>
      <c r="N2452" s="35">
        <f>IF(I2452="","",NETWORKDAYS(Hoja1!C2452+1,Hoja1!I2452,DiasNOLaborables))</f>
        <v>1</v>
      </c>
      <c r="O2452" s="36" t="str">
        <f t="shared" si="124"/>
        <v/>
      </c>
      <c r="P2452" s="37"/>
      <c r="Q2452" s="37"/>
      <c r="R2452" s="37">
        <f t="shared" si="125"/>
        <v>20</v>
      </c>
      <c r="S2452" s="33"/>
    </row>
    <row r="2453" spans="1:19" ht="45" x14ac:dyDescent="0.25">
      <c r="A2453" s="53">
        <f t="shared" si="126"/>
        <v>2442</v>
      </c>
      <c r="B2453" s="54">
        <v>20209050047142</v>
      </c>
      <c r="C2453" s="55">
        <v>43988</v>
      </c>
      <c r="D2453" s="56" t="s">
        <v>120</v>
      </c>
      <c r="E2453" s="56" t="s">
        <v>85</v>
      </c>
      <c r="F2453" s="56" t="s">
        <v>89</v>
      </c>
      <c r="G2453" s="57" t="s">
        <v>125</v>
      </c>
      <c r="H2453" s="56" t="s">
        <v>46</v>
      </c>
      <c r="I2453" s="55">
        <v>44001</v>
      </c>
      <c r="J2453" s="58" t="s">
        <v>120</v>
      </c>
      <c r="K2453" s="53"/>
      <c r="L2453" s="34">
        <f>IFERROR(WORKDAY(C2453,R2453,DiasNOLaborables),"")</f>
        <v>44020</v>
      </c>
      <c r="M2453" s="35" t="str">
        <f>+IF(C2453="","",IF(I2453="","",(IF(I2453&lt;=L2453,"A TIEMPO","FUERA DE TIEMPO"))))</f>
        <v>A TIEMPO</v>
      </c>
      <c r="N2453" s="35">
        <f>IF(I2453="","",NETWORKDAYS(Hoja1!C2453+1,Hoja1!I2453,DiasNOLaborables))</f>
        <v>9</v>
      </c>
      <c r="O2453" s="36" t="str">
        <f t="shared" si="124"/>
        <v/>
      </c>
      <c r="P2453" s="37"/>
      <c r="Q2453" s="37"/>
      <c r="R2453" s="37">
        <f t="shared" si="125"/>
        <v>20</v>
      </c>
      <c r="S2453" s="33"/>
    </row>
    <row r="2454" spans="1:19" ht="60" x14ac:dyDescent="0.25">
      <c r="A2454" s="53">
        <f t="shared" si="126"/>
        <v>2443</v>
      </c>
      <c r="B2454" s="54">
        <v>20209050047152</v>
      </c>
      <c r="C2454" s="55">
        <v>43988</v>
      </c>
      <c r="D2454" s="56" t="s">
        <v>120</v>
      </c>
      <c r="E2454" s="56" t="s">
        <v>85</v>
      </c>
      <c r="F2454" s="56" t="s">
        <v>109</v>
      </c>
      <c r="G2454" s="57" t="s">
        <v>125</v>
      </c>
      <c r="H2454" s="56" t="s">
        <v>47</v>
      </c>
      <c r="I2454" s="55">
        <v>43990</v>
      </c>
      <c r="J2454" s="58" t="s">
        <v>120</v>
      </c>
      <c r="K2454" s="53"/>
      <c r="L2454" s="34">
        <f>IFERROR(WORKDAY(C2454,R2454,DiasNOLaborables),"")</f>
        <v>44020</v>
      </c>
      <c r="M2454" s="35" t="str">
        <f>+IF(C2454="","",IF(I2454="","",(IF(I2454&lt;=L2454,"A TIEMPO","FUERA DE TIEMPO"))))</f>
        <v>A TIEMPO</v>
      </c>
      <c r="N2454" s="35">
        <f>IF(I2454="","",NETWORKDAYS(Hoja1!C2454+1,Hoja1!I2454,DiasNOLaborables))</f>
        <v>1</v>
      </c>
      <c r="O2454" s="36" t="str">
        <f t="shared" si="124"/>
        <v/>
      </c>
      <c r="P2454" s="37"/>
      <c r="Q2454" s="37"/>
      <c r="R2454" s="37">
        <f t="shared" si="125"/>
        <v>20</v>
      </c>
      <c r="S2454" s="33"/>
    </row>
    <row r="2455" spans="1:19" ht="60" x14ac:dyDescent="0.25">
      <c r="A2455" s="53">
        <f t="shared" si="126"/>
        <v>2444</v>
      </c>
      <c r="B2455" s="54">
        <v>20209050047162</v>
      </c>
      <c r="C2455" s="55">
        <v>43988</v>
      </c>
      <c r="D2455" s="56" t="s">
        <v>120</v>
      </c>
      <c r="E2455" s="56" t="s">
        <v>85</v>
      </c>
      <c r="F2455" s="56" t="s">
        <v>109</v>
      </c>
      <c r="G2455" s="57" t="s">
        <v>125</v>
      </c>
      <c r="H2455" s="56" t="s">
        <v>41</v>
      </c>
      <c r="I2455" s="55">
        <v>43992</v>
      </c>
      <c r="J2455" s="58" t="s">
        <v>120</v>
      </c>
      <c r="K2455" s="53"/>
      <c r="L2455" s="34">
        <f>IFERROR(WORKDAY(C2455,R2455,DiasNOLaborables),"")</f>
        <v>44020</v>
      </c>
      <c r="M2455" s="35" t="str">
        <f>+IF(C2455="","",IF(I2455="","",(IF(I2455&lt;=L2455,"A TIEMPO","FUERA DE TIEMPO"))))</f>
        <v>A TIEMPO</v>
      </c>
      <c r="N2455" s="35">
        <f>IF(I2455="","",NETWORKDAYS(Hoja1!C2455+1,Hoja1!I2455,DiasNOLaborables))</f>
        <v>3</v>
      </c>
      <c r="O2455" s="36" t="str">
        <f t="shared" si="124"/>
        <v/>
      </c>
      <c r="P2455" s="37"/>
      <c r="Q2455" s="37"/>
      <c r="R2455" s="37">
        <f t="shared" si="125"/>
        <v>20</v>
      </c>
      <c r="S2455" s="33"/>
    </row>
    <row r="2456" spans="1:19" ht="45" x14ac:dyDescent="0.25">
      <c r="A2456" s="53">
        <f t="shared" si="126"/>
        <v>2445</v>
      </c>
      <c r="B2456" s="54">
        <v>20209050047172</v>
      </c>
      <c r="C2456" s="55">
        <v>43988</v>
      </c>
      <c r="D2456" s="56" t="s">
        <v>120</v>
      </c>
      <c r="E2456" s="56" t="s">
        <v>85</v>
      </c>
      <c r="F2456" s="56" t="s">
        <v>107</v>
      </c>
      <c r="G2456" s="57" t="s">
        <v>125</v>
      </c>
      <c r="H2456" s="56" t="s">
        <v>43</v>
      </c>
      <c r="I2456" s="55">
        <v>43990</v>
      </c>
      <c r="J2456" s="58" t="s">
        <v>120</v>
      </c>
      <c r="K2456" s="53"/>
      <c r="L2456" s="34">
        <f>IFERROR(WORKDAY(C2456,R2456,DiasNOLaborables),"")</f>
        <v>44020</v>
      </c>
      <c r="M2456" s="35" t="str">
        <f>+IF(C2456="","",IF(I2456="","",(IF(I2456&lt;=L2456,"A TIEMPO","FUERA DE TIEMPO"))))</f>
        <v>A TIEMPO</v>
      </c>
      <c r="N2456" s="35">
        <f>IF(I2456="","",NETWORKDAYS(Hoja1!C2456+1,Hoja1!I2456,DiasNOLaborables))</f>
        <v>1</v>
      </c>
      <c r="O2456" s="36" t="str">
        <f t="shared" si="124"/>
        <v/>
      </c>
      <c r="P2456" s="37"/>
      <c r="Q2456" s="37"/>
      <c r="R2456" s="37">
        <f t="shared" si="125"/>
        <v>20</v>
      </c>
      <c r="S2456" s="33"/>
    </row>
    <row r="2457" spans="1:19" ht="60" x14ac:dyDescent="0.25">
      <c r="A2457" s="53">
        <f t="shared" si="126"/>
        <v>2446</v>
      </c>
      <c r="B2457" s="54">
        <v>20209050047182</v>
      </c>
      <c r="C2457" s="55">
        <v>43988</v>
      </c>
      <c r="D2457" s="56" t="s">
        <v>120</v>
      </c>
      <c r="E2457" s="56" t="s">
        <v>85</v>
      </c>
      <c r="F2457" s="56" t="s">
        <v>109</v>
      </c>
      <c r="G2457" s="57" t="s">
        <v>125</v>
      </c>
      <c r="H2457" s="56" t="s">
        <v>41</v>
      </c>
      <c r="I2457" s="55">
        <v>44001</v>
      </c>
      <c r="J2457" s="58" t="s">
        <v>120</v>
      </c>
      <c r="K2457" s="53"/>
      <c r="L2457" s="34">
        <f>IFERROR(WORKDAY(C2457,R2457,DiasNOLaborables),"")</f>
        <v>44020</v>
      </c>
      <c r="M2457" s="35" t="str">
        <f>+IF(C2457="","",IF(I2457="","",(IF(I2457&lt;=L2457,"A TIEMPO","FUERA DE TIEMPO"))))</f>
        <v>A TIEMPO</v>
      </c>
      <c r="N2457" s="35">
        <f>IF(I2457="","",NETWORKDAYS(Hoja1!C2457+1,Hoja1!I2457,DiasNOLaborables))</f>
        <v>9</v>
      </c>
      <c r="O2457" s="36" t="str">
        <f t="shared" si="124"/>
        <v/>
      </c>
      <c r="P2457" s="37"/>
      <c r="Q2457" s="37"/>
      <c r="R2457" s="37">
        <f t="shared" si="125"/>
        <v>20</v>
      </c>
      <c r="S2457" s="33"/>
    </row>
    <row r="2458" spans="1:19" ht="60" x14ac:dyDescent="0.25">
      <c r="A2458" s="53">
        <f t="shared" si="126"/>
        <v>2447</v>
      </c>
      <c r="B2458" s="54">
        <v>20209050047092</v>
      </c>
      <c r="C2458" s="55">
        <v>43988</v>
      </c>
      <c r="D2458" s="56" t="s">
        <v>120</v>
      </c>
      <c r="E2458" s="56" t="s">
        <v>85</v>
      </c>
      <c r="F2458" s="56" t="s">
        <v>109</v>
      </c>
      <c r="G2458" s="57" t="s">
        <v>126</v>
      </c>
      <c r="H2458" s="56" t="s">
        <v>44</v>
      </c>
      <c r="I2458" s="55">
        <v>43992</v>
      </c>
      <c r="J2458" s="58" t="s">
        <v>120</v>
      </c>
      <c r="K2458" s="53"/>
      <c r="L2458" s="34">
        <f>IFERROR(WORKDAY(C2458,R2458,DiasNOLaborables),"")</f>
        <v>44020</v>
      </c>
      <c r="M2458" s="35" t="str">
        <f>+IF(C2458="","",IF(I2458="","",(IF(I2458&lt;=L2458,"A TIEMPO","FUERA DE TIEMPO"))))</f>
        <v>A TIEMPO</v>
      </c>
      <c r="N2458" s="35">
        <f>IF(I2458="","",NETWORKDAYS(Hoja1!C2458+1,Hoja1!I2458,DiasNOLaborables))</f>
        <v>3</v>
      </c>
      <c r="O2458" s="36" t="str">
        <f t="shared" si="124"/>
        <v/>
      </c>
      <c r="P2458" s="37"/>
      <c r="Q2458" s="37"/>
      <c r="R2458" s="37">
        <f t="shared" si="125"/>
        <v>20</v>
      </c>
      <c r="S2458" s="33"/>
    </row>
    <row r="2459" spans="1:19" ht="60" x14ac:dyDescent="0.25">
      <c r="A2459" s="53">
        <f t="shared" si="126"/>
        <v>2448</v>
      </c>
      <c r="B2459" s="54">
        <v>20209050047122</v>
      </c>
      <c r="C2459" s="55">
        <v>43988</v>
      </c>
      <c r="D2459" s="56" t="s">
        <v>120</v>
      </c>
      <c r="E2459" s="56" t="s">
        <v>85</v>
      </c>
      <c r="F2459" s="56" t="s">
        <v>109</v>
      </c>
      <c r="G2459" s="57" t="s">
        <v>126</v>
      </c>
      <c r="H2459" s="56" t="s">
        <v>44</v>
      </c>
      <c r="I2459" s="55">
        <v>43992</v>
      </c>
      <c r="J2459" s="58" t="s">
        <v>120</v>
      </c>
      <c r="K2459" s="53"/>
      <c r="L2459" s="34">
        <f>IFERROR(WORKDAY(C2459,R2459,DiasNOLaborables),"")</f>
        <v>44020</v>
      </c>
      <c r="M2459" s="35" t="str">
        <f>+IF(C2459="","",IF(I2459="","",(IF(I2459&lt;=L2459,"A TIEMPO","FUERA DE TIEMPO"))))</f>
        <v>A TIEMPO</v>
      </c>
      <c r="N2459" s="35">
        <f>IF(I2459="","",NETWORKDAYS(Hoja1!C2459+1,Hoja1!I2459,DiasNOLaborables))</f>
        <v>3</v>
      </c>
      <c r="O2459" s="36" t="str">
        <f t="shared" si="124"/>
        <v/>
      </c>
      <c r="P2459" s="37"/>
      <c r="Q2459" s="37"/>
      <c r="R2459" s="37">
        <f t="shared" si="125"/>
        <v>20</v>
      </c>
      <c r="S2459" s="33"/>
    </row>
    <row r="2460" spans="1:19" ht="60" x14ac:dyDescent="0.25">
      <c r="A2460" s="53">
        <f t="shared" si="126"/>
        <v>2449</v>
      </c>
      <c r="B2460" s="54">
        <v>20209050047192</v>
      </c>
      <c r="C2460" s="55">
        <v>43988</v>
      </c>
      <c r="D2460" s="56" t="s">
        <v>120</v>
      </c>
      <c r="E2460" s="56" t="s">
        <v>85</v>
      </c>
      <c r="F2460" s="56" t="s">
        <v>109</v>
      </c>
      <c r="G2460" s="57" t="s">
        <v>126</v>
      </c>
      <c r="H2460" s="56" t="s">
        <v>44</v>
      </c>
      <c r="I2460" s="55">
        <v>43992</v>
      </c>
      <c r="J2460" s="58" t="s">
        <v>120</v>
      </c>
      <c r="K2460" s="53"/>
      <c r="L2460" s="34">
        <f>IFERROR(WORKDAY(C2460,R2460,DiasNOLaborables),"")</f>
        <v>44020</v>
      </c>
      <c r="M2460" s="35" t="str">
        <f>+IF(C2460="","",IF(I2460="","",(IF(I2460&lt;=L2460,"A TIEMPO","FUERA DE TIEMPO"))))</f>
        <v>A TIEMPO</v>
      </c>
      <c r="N2460" s="35">
        <f>IF(I2460="","",NETWORKDAYS(Hoja1!C2460+1,Hoja1!I2460,DiasNOLaborables))</f>
        <v>3</v>
      </c>
      <c r="O2460" s="36" t="str">
        <f t="shared" ref="O2460:O2523" si="127">IF(NETWORKDAYS(L2460+1,I2460,DiasNOLaborables)&lt;=0,"",NETWORKDAYS(L2460+1,I2460,DiasNOLaborables))</f>
        <v/>
      </c>
      <c r="P2460" s="37"/>
      <c r="Q2460" s="37"/>
      <c r="R2460" s="37">
        <f t="shared" ref="R2460:R2523" si="128">IFERROR(VLOOKUP(E2460,$Z$50:$AA$63,2),"")</f>
        <v>20</v>
      </c>
      <c r="S2460" s="33"/>
    </row>
    <row r="2461" spans="1:19" ht="60" x14ac:dyDescent="0.25">
      <c r="A2461" s="53">
        <f t="shared" si="126"/>
        <v>2450</v>
      </c>
      <c r="B2461" s="54">
        <v>20200606231225</v>
      </c>
      <c r="C2461" s="55">
        <v>43988</v>
      </c>
      <c r="D2461" s="56" t="s">
        <v>124</v>
      </c>
      <c r="E2461" s="56" t="s">
        <v>85</v>
      </c>
      <c r="F2461" s="56" t="s">
        <v>109</v>
      </c>
      <c r="G2461" s="57" t="s">
        <v>126</v>
      </c>
      <c r="H2461" s="56" t="s">
        <v>44</v>
      </c>
      <c r="I2461" s="55">
        <v>44001</v>
      </c>
      <c r="J2461" s="58" t="s">
        <v>120</v>
      </c>
      <c r="K2461" s="53"/>
      <c r="L2461" s="34">
        <f>IFERROR(WORKDAY(C2461,R2461,DiasNOLaborables),"")</f>
        <v>44020</v>
      </c>
      <c r="M2461" s="35" t="str">
        <f>+IF(C2461="","",IF(I2461="","",(IF(I2461&lt;=L2461,"A TIEMPO","FUERA DE TIEMPO"))))</f>
        <v>A TIEMPO</v>
      </c>
      <c r="N2461" s="35">
        <f>IF(I2461="","",NETWORKDAYS(Hoja1!C2461+1,Hoja1!I2461,DiasNOLaborables))</f>
        <v>9</v>
      </c>
      <c r="O2461" s="36" t="str">
        <f t="shared" si="127"/>
        <v/>
      </c>
      <c r="P2461" s="37"/>
      <c r="Q2461" s="37"/>
      <c r="R2461" s="37">
        <f t="shared" si="128"/>
        <v>20</v>
      </c>
      <c r="S2461" s="33"/>
    </row>
    <row r="2462" spans="1:19" ht="60" x14ac:dyDescent="0.25">
      <c r="A2462" s="53">
        <f t="shared" si="126"/>
        <v>2451</v>
      </c>
      <c r="B2462" s="54">
        <v>20200606113639</v>
      </c>
      <c r="C2462" s="55">
        <v>43988</v>
      </c>
      <c r="D2462" s="56" t="s">
        <v>124</v>
      </c>
      <c r="E2462" s="56" t="s">
        <v>85</v>
      </c>
      <c r="F2462" s="56" t="s">
        <v>109</v>
      </c>
      <c r="G2462" s="57" t="s">
        <v>126</v>
      </c>
      <c r="H2462" s="56" t="s">
        <v>44</v>
      </c>
      <c r="I2462" s="55">
        <v>44001</v>
      </c>
      <c r="J2462" s="58" t="s">
        <v>120</v>
      </c>
      <c r="K2462" s="53"/>
      <c r="L2462" s="34">
        <f>IFERROR(WORKDAY(C2462,R2462,DiasNOLaborables),"")</f>
        <v>44020</v>
      </c>
      <c r="M2462" s="35" t="str">
        <f>+IF(C2462="","",IF(I2462="","",(IF(I2462&lt;=L2462,"A TIEMPO","FUERA DE TIEMPO"))))</f>
        <v>A TIEMPO</v>
      </c>
      <c r="N2462" s="35">
        <f>IF(I2462="","",NETWORKDAYS(Hoja1!C2462+1,Hoja1!I2462,DiasNOLaborables))</f>
        <v>9</v>
      </c>
      <c r="O2462" s="36" t="str">
        <f t="shared" si="127"/>
        <v/>
      </c>
      <c r="P2462" s="37"/>
      <c r="Q2462" s="37"/>
      <c r="R2462" s="37">
        <f t="shared" si="128"/>
        <v>20</v>
      </c>
      <c r="S2462" s="33"/>
    </row>
    <row r="2463" spans="1:19" ht="60" x14ac:dyDescent="0.25">
      <c r="A2463" s="53">
        <f t="shared" si="126"/>
        <v>2452</v>
      </c>
      <c r="B2463" s="54">
        <v>20200606113505</v>
      </c>
      <c r="C2463" s="55">
        <v>43988</v>
      </c>
      <c r="D2463" s="56" t="s">
        <v>124</v>
      </c>
      <c r="E2463" s="56" t="s">
        <v>85</v>
      </c>
      <c r="F2463" s="56" t="s">
        <v>109</v>
      </c>
      <c r="G2463" s="57" t="s">
        <v>126</v>
      </c>
      <c r="H2463" s="56" t="s">
        <v>44</v>
      </c>
      <c r="I2463" s="55">
        <v>44001</v>
      </c>
      <c r="J2463" s="58" t="s">
        <v>120</v>
      </c>
      <c r="K2463" s="53"/>
      <c r="L2463" s="34">
        <f>IFERROR(WORKDAY(C2463,R2463,DiasNOLaborables),"")</f>
        <v>44020</v>
      </c>
      <c r="M2463" s="35" t="str">
        <f>+IF(C2463="","",IF(I2463="","",(IF(I2463&lt;=L2463,"A TIEMPO","FUERA DE TIEMPO"))))</f>
        <v>A TIEMPO</v>
      </c>
      <c r="N2463" s="35">
        <f>IF(I2463="","",NETWORKDAYS(Hoja1!C2463+1,Hoja1!I2463,DiasNOLaborables))</f>
        <v>9</v>
      </c>
      <c r="O2463" s="36" t="str">
        <f t="shared" si="127"/>
        <v/>
      </c>
      <c r="P2463" s="37"/>
      <c r="Q2463" s="37"/>
      <c r="R2463" s="37">
        <f t="shared" si="128"/>
        <v>20</v>
      </c>
      <c r="S2463" s="33"/>
    </row>
    <row r="2464" spans="1:19" ht="60" x14ac:dyDescent="0.25">
      <c r="A2464" s="53">
        <f t="shared" si="126"/>
        <v>2453</v>
      </c>
      <c r="B2464" s="54">
        <v>20200606113244</v>
      </c>
      <c r="C2464" s="55">
        <v>43988</v>
      </c>
      <c r="D2464" s="56" t="s">
        <v>124</v>
      </c>
      <c r="E2464" s="56" t="s">
        <v>85</v>
      </c>
      <c r="F2464" s="56" t="s">
        <v>109</v>
      </c>
      <c r="G2464" s="57" t="s">
        <v>126</v>
      </c>
      <c r="H2464" s="56" t="s">
        <v>44</v>
      </c>
      <c r="I2464" s="55">
        <v>44001</v>
      </c>
      <c r="J2464" s="58" t="s">
        <v>120</v>
      </c>
      <c r="K2464" s="53"/>
      <c r="L2464" s="34">
        <f>IFERROR(WORKDAY(C2464,R2464,DiasNOLaborables),"")</f>
        <v>44020</v>
      </c>
      <c r="M2464" s="35" t="str">
        <f>+IF(C2464="","",IF(I2464="","",(IF(I2464&lt;=L2464,"A TIEMPO","FUERA DE TIEMPO"))))</f>
        <v>A TIEMPO</v>
      </c>
      <c r="N2464" s="35">
        <f>IF(I2464="","",NETWORKDAYS(Hoja1!C2464+1,Hoja1!I2464,DiasNOLaborables))</f>
        <v>9</v>
      </c>
      <c r="O2464" s="36" t="str">
        <f t="shared" si="127"/>
        <v/>
      </c>
      <c r="P2464" s="37"/>
      <c r="Q2464" s="37"/>
      <c r="R2464" s="37">
        <f t="shared" si="128"/>
        <v>20</v>
      </c>
      <c r="S2464" s="33"/>
    </row>
    <row r="2465" spans="1:19" ht="60" x14ac:dyDescent="0.25">
      <c r="A2465" s="53">
        <f t="shared" si="126"/>
        <v>2454</v>
      </c>
      <c r="B2465" s="54">
        <v>20200606113036</v>
      </c>
      <c r="C2465" s="55">
        <v>43988</v>
      </c>
      <c r="D2465" s="56" t="s">
        <v>124</v>
      </c>
      <c r="E2465" s="56" t="s">
        <v>85</v>
      </c>
      <c r="F2465" s="56" t="s">
        <v>109</v>
      </c>
      <c r="G2465" s="57" t="s">
        <v>126</v>
      </c>
      <c r="H2465" s="56" t="s">
        <v>44</v>
      </c>
      <c r="I2465" s="55">
        <v>44001</v>
      </c>
      <c r="J2465" s="58" t="s">
        <v>120</v>
      </c>
      <c r="K2465" s="53"/>
      <c r="L2465" s="34">
        <f>IFERROR(WORKDAY(C2465,R2465,DiasNOLaborables),"")</f>
        <v>44020</v>
      </c>
      <c r="M2465" s="35" t="str">
        <f>+IF(C2465="","",IF(I2465="","",(IF(I2465&lt;=L2465,"A TIEMPO","FUERA DE TIEMPO"))))</f>
        <v>A TIEMPO</v>
      </c>
      <c r="N2465" s="35">
        <f>IF(I2465="","",NETWORKDAYS(Hoja1!C2465+1,Hoja1!I2465,DiasNOLaborables))</f>
        <v>9</v>
      </c>
      <c r="O2465" s="36" t="str">
        <f t="shared" si="127"/>
        <v/>
      </c>
      <c r="P2465" s="37"/>
      <c r="Q2465" s="37"/>
      <c r="R2465" s="37">
        <f t="shared" si="128"/>
        <v>20</v>
      </c>
      <c r="S2465" s="33"/>
    </row>
    <row r="2466" spans="1:19" ht="60" x14ac:dyDescent="0.25">
      <c r="A2466" s="53">
        <f t="shared" si="126"/>
        <v>2455</v>
      </c>
      <c r="B2466" s="54">
        <v>20200606112815</v>
      </c>
      <c r="C2466" s="55">
        <v>43988</v>
      </c>
      <c r="D2466" s="56" t="s">
        <v>124</v>
      </c>
      <c r="E2466" s="56" t="s">
        <v>85</v>
      </c>
      <c r="F2466" s="56" t="s">
        <v>109</v>
      </c>
      <c r="G2466" s="57" t="s">
        <v>126</v>
      </c>
      <c r="H2466" s="56" t="s">
        <v>44</v>
      </c>
      <c r="I2466" s="55">
        <v>44001</v>
      </c>
      <c r="J2466" s="58" t="s">
        <v>120</v>
      </c>
      <c r="K2466" s="53"/>
      <c r="L2466" s="34">
        <f>IFERROR(WORKDAY(C2466,R2466,DiasNOLaborables),"")</f>
        <v>44020</v>
      </c>
      <c r="M2466" s="35" t="str">
        <f>+IF(C2466="","",IF(I2466="","",(IF(I2466&lt;=L2466,"A TIEMPO","FUERA DE TIEMPO"))))</f>
        <v>A TIEMPO</v>
      </c>
      <c r="N2466" s="35">
        <f>IF(I2466="","",NETWORKDAYS(Hoja1!C2466+1,Hoja1!I2466,DiasNOLaborables))</f>
        <v>9</v>
      </c>
      <c r="O2466" s="36" t="str">
        <f t="shared" si="127"/>
        <v/>
      </c>
      <c r="P2466" s="37"/>
      <c r="Q2466" s="37"/>
      <c r="R2466" s="37">
        <f t="shared" si="128"/>
        <v>20</v>
      </c>
      <c r="S2466" s="33"/>
    </row>
    <row r="2467" spans="1:19" ht="60" x14ac:dyDescent="0.25">
      <c r="A2467" s="53">
        <f t="shared" si="126"/>
        <v>2456</v>
      </c>
      <c r="B2467" s="54">
        <v>20200606104738</v>
      </c>
      <c r="C2467" s="55">
        <v>43988</v>
      </c>
      <c r="D2467" s="56" t="s">
        <v>124</v>
      </c>
      <c r="E2467" s="56" t="s">
        <v>85</v>
      </c>
      <c r="F2467" s="56" t="s">
        <v>109</v>
      </c>
      <c r="G2467" s="57" t="s">
        <v>126</v>
      </c>
      <c r="H2467" s="56" t="s">
        <v>44</v>
      </c>
      <c r="I2467" s="55">
        <v>44001</v>
      </c>
      <c r="J2467" s="58" t="s">
        <v>120</v>
      </c>
      <c r="K2467" s="53"/>
      <c r="L2467" s="34">
        <f>IFERROR(WORKDAY(C2467,R2467,DiasNOLaborables),"")</f>
        <v>44020</v>
      </c>
      <c r="M2467" s="35" t="str">
        <f>+IF(C2467="","",IF(I2467="","",(IF(I2467&lt;=L2467,"A TIEMPO","FUERA DE TIEMPO"))))</f>
        <v>A TIEMPO</v>
      </c>
      <c r="N2467" s="35">
        <f>IF(I2467="","",NETWORKDAYS(Hoja1!C2467+1,Hoja1!I2467,DiasNOLaborables))</f>
        <v>9</v>
      </c>
      <c r="O2467" s="36" t="str">
        <f t="shared" si="127"/>
        <v/>
      </c>
      <c r="P2467" s="37"/>
      <c r="Q2467" s="37"/>
      <c r="R2467" s="37">
        <f t="shared" si="128"/>
        <v>20</v>
      </c>
      <c r="S2467" s="33"/>
    </row>
    <row r="2468" spans="1:19" ht="60" x14ac:dyDescent="0.25">
      <c r="A2468" s="53">
        <f t="shared" si="126"/>
        <v>2457</v>
      </c>
      <c r="B2468" s="54">
        <v>20200606104514</v>
      </c>
      <c r="C2468" s="55">
        <v>43988</v>
      </c>
      <c r="D2468" s="56" t="s">
        <v>124</v>
      </c>
      <c r="E2468" s="56" t="s">
        <v>85</v>
      </c>
      <c r="F2468" s="56" t="s">
        <v>109</v>
      </c>
      <c r="G2468" s="57" t="s">
        <v>126</v>
      </c>
      <c r="H2468" s="56" t="s">
        <v>44</v>
      </c>
      <c r="I2468" s="55">
        <v>44001</v>
      </c>
      <c r="J2468" s="58" t="s">
        <v>120</v>
      </c>
      <c r="K2468" s="53"/>
      <c r="L2468" s="34">
        <f>IFERROR(WORKDAY(C2468,R2468,DiasNOLaborables),"")</f>
        <v>44020</v>
      </c>
      <c r="M2468" s="35" t="str">
        <f>+IF(C2468="","",IF(I2468="","",(IF(I2468&lt;=L2468,"A TIEMPO","FUERA DE TIEMPO"))))</f>
        <v>A TIEMPO</v>
      </c>
      <c r="N2468" s="35">
        <f>IF(I2468="","",NETWORKDAYS(Hoja1!C2468+1,Hoja1!I2468,DiasNOLaborables))</f>
        <v>9</v>
      </c>
      <c r="O2468" s="36" t="str">
        <f t="shared" si="127"/>
        <v/>
      </c>
      <c r="P2468" s="37"/>
      <c r="Q2468" s="37"/>
      <c r="R2468" s="37">
        <f t="shared" si="128"/>
        <v>20</v>
      </c>
      <c r="S2468" s="33"/>
    </row>
    <row r="2469" spans="1:19" ht="60" x14ac:dyDescent="0.25">
      <c r="A2469" s="53">
        <f t="shared" si="126"/>
        <v>2458</v>
      </c>
      <c r="B2469" s="54">
        <v>20200606104303</v>
      </c>
      <c r="C2469" s="55">
        <v>43988</v>
      </c>
      <c r="D2469" s="56" t="s">
        <v>124</v>
      </c>
      <c r="E2469" s="56" t="s">
        <v>85</v>
      </c>
      <c r="F2469" s="56" t="s">
        <v>109</v>
      </c>
      <c r="G2469" s="57" t="s">
        <v>126</v>
      </c>
      <c r="H2469" s="56" t="s">
        <v>44</v>
      </c>
      <c r="I2469" s="55">
        <v>44001</v>
      </c>
      <c r="J2469" s="58" t="s">
        <v>120</v>
      </c>
      <c r="K2469" s="53"/>
      <c r="L2469" s="34">
        <f>IFERROR(WORKDAY(C2469,R2469,DiasNOLaborables),"")</f>
        <v>44020</v>
      </c>
      <c r="M2469" s="35" t="str">
        <f>+IF(C2469="","",IF(I2469="","",(IF(I2469&lt;=L2469,"A TIEMPO","FUERA DE TIEMPO"))))</f>
        <v>A TIEMPO</v>
      </c>
      <c r="N2469" s="35">
        <f>IF(I2469="","",NETWORKDAYS(Hoja1!C2469+1,Hoja1!I2469,DiasNOLaborables))</f>
        <v>9</v>
      </c>
      <c r="O2469" s="36" t="str">
        <f t="shared" si="127"/>
        <v/>
      </c>
      <c r="P2469" s="37"/>
      <c r="Q2469" s="37"/>
      <c r="R2469" s="37">
        <f t="shared" si="128"/>
        <v>20</v>
      </c>
      <c r="S2469" s="33"/>
    </row>
    <row r="2470" spans="1:19" ht="60" x14ac:dyDescent="0.25">
      <c r="A2470" s="53">
        <f t="shared" si="126"/>
        <v>2459</v>
      </c>
      <c r="B2470" s="54">
        <v>20200607192538</v>
      </c>
      <c r="C2470" s="55">
        <v>43989</v>
      </c>
      <c r="D2470" s="56" t="s">
        <v>123</v>
      </c>
      <c r="E2470" s="56" t="s">
        <v>85</v>
      </c>
      <c r="F2470" s="56" t="s">
        <v>109</v>
      </c>
      <c r="G2470" s="57" t="s">
        <v>126</v>
      </c>
      <c r="H2470" s="56" t="s">
        <v>44</v>
      </c>
      <c r="I2470" s="55">
        <v>44001</v>
      </c>
      <c r="J2470" s="58" t="s">
        <v>120</v>
      </c>
      <c r="K2470" s="53"/>
      <c r="L2470" s="34">
        <f>IFERROR(WORKDAY(C2470,R2470,DiasNOLaborables),"")</f>
        <v>44020</v>
      </c>
      <c r="M2470" s="35" t="str">
        <f>+IF(C2470="","",IF(I2470="","",(IF(I2470&lt;=L2470,"A TIEMPO","FUERA DE TIEMPO"))))</f>
        <v>A TIEMPO</v>
      </c>
      <c r="N2470" s="35">
        <f>IF(I2470="","",NETWORKDAYS(Hoja1!C2470+1,Hoja1!I2470,DiasNOLaborables))</f>
        <v>9</v>
      </c>
      <c r="O2470" s="36" t="str">
        <f t="shared" si="127"/>
        <v/>
      </c>
      <c r="P2470" s="37"/>
      <c r="Q2470" s="37"/>
      <c r="R2470" s="37">
        <f t="shared" si="128"/>
        <v>20</v>
      </c>
      <c r="S2470" s="33"/>
    </row>
    <row r="2471" spans="1:19" ht="60" x14ac:dyDescent="0.25">
      <c r="A2471" s="53">
        <f t="shared" si="126"/>
        <v>2460</v>
      </c>
      <c r="B2471" s="54">
        <v>20209050047212</v>
      </c>
      <c r="C2471" s="55">
        <v>43989</v>
      </c>
      <c r="D2471" s="56" t="s">
        <v>120</v>
      </c>
      <c r="E2471" s="56" t="s">
        <v>85</v>
      </c>
      <c r="F2471" s="56" t="s">
        <v>109</v>
      </c>
      <c r="G2471" s="57" t="s">
        <v>126</v>
      </c>
      <c r="H2471" s="56" t="s">
        <v>44</v>
      </c>
      <c r="I2471" s="55">
        <v>43992</v>
      </c>
      <c r="J2471" s="58" t="s">
        <v>120</v>
      </c>
      <c r="K2471" s="53"/>
      <c r="L2471" s="34">
        <f>IFERROR(WORKDAY(C2471,R2471,DiasNOLaborables),"")</f>
        <v>44020</v>
      </c>
      <c r="M2471" s="35" t="str">
        <f>+IF(C2471="","",IF(I2471="","",(IF(I2471&lt;=L2471,"A TIEMPO","FUERA DE TIEMPO"))))</f>
        <v>A TIEMPO</v>
      </c>
      <c r="N2471" s="35">
        <f>IF(I2471="","",NETWORKDAYS(Hoja1!C2471+1,Hoja1!I2471,DiasNOLaborables))</f>
        <v>3</v>
      </c>
      <c r="O2471" s="36" t="str">
        <f t="shared" si="127"/>
        <v/>
      </c>
      <c r="P2471" s="37"/>
      <c r="Q2471" s="37"/>
      <c r="R2471" s="37">
        <f t="shared" si="128"/>
        <v>20</v>
      </c>
      <c r="S2471" s="33"/>
    </row>
    <row r="2472" spans="1:19" ht="60" x14ac:dyDescent="0.25">
      <c r="A2472" s="53">
        <f t="shared" si="126"/>
        <v>2461</v>
      </c>
      <c r="B2472" s="54">
        <v>20209050047222</v>
      </c>
      <c r="C2472" s="55">
        <v>43989</v>
      </c>
      <c r="D2472" s="56" t="s">
        <v>120</v>
      </c>
      <c r="E2472" s="56" t="s">
        <v>85</v>
      </c>
      <c r="F2472" s="56" t="s">
        <v>109</v>
      </c>
      <c r="G2472" s="57" t="s">
        <v>126</v>
      </c>
      <c r="H2472" s="56" t="s">
        <v>44</v>
      </c>
      <c r="I2472" s="55">
        <v>43992</v>
      </c>
      <c r="J2472" s="58" t="s">
        <v>120</v>
      </c>
      <c r="K2472" s="53"/>
      <c r="L2472" s="34">
        <f>IFERROR(WORKDAY(C2472,R2472,DiasNOLaborables),"")</f>
        <v>44020</v>
      </c>
      <c r="M2472" s="35" t="str">
        <f>+IF(C2472="","",IF(I2472="","",(IF(I2472&lt;=L2472,"A TIEMPO","FUERA DE TIEMPO"))))</f>
        <v>A TIEMPO</v>
      </c>
      <c r="N2472" s="35">
        <f>IF(I2472="","",NETWORKDAYS(Hoja1!C2472+1,Hoja1!I2472,DiasNOLaborables))</f>
        <v>3</v>
      </c>
      <c r="O2472" s="36" t="str">
        <f t="shared" si="127"/>
        <v/>
      </c>
      <c r="P2472" s="37"/>
      <c r="Q2472" s="37"/>
      <c r="R2472" s="37">
        <f t="shared" si="128"/>
        <v>20</v>
      </c>
      <c r="S2472" s="33"/>
    </row>
    <row r="2473" spans="1:19" ht="60" x14ac:dyDescent="0.25">
      <c r="A2473" s="53">
        <f t="shared" si="126"/>
        <v>2462</v>
      </c>
      <c r="B2473" s="54">
        <v>20209050047232</v>
      </c>
      <c r="C2473" s="55">
        <v>43989</v>
      </c>
      <c r="D2473" s="56" t="s">
        <v>120</v>
      </c>
      <c r="E2473" s="56" t="s">
        <v>85</v>
      </c>
      <c r="F2473" s="56" t="s">
        <v>109</v>
      </c>
      <c r="G2473" s="57" t="s">
        <v>126</v>
      </c>
      <c r="H2473" s="56" t="s">
        <v>44</v>
      </c>
      <c r="I2473" s="55">
        <v>43992</v>
      </c>
      <c r="J2473" s="58" t="s">
        <v>120</v>
      </c>
      <c r="K2473" s="53"/>
      <c r="L2473" s="34">
        <f>IFERROR(WORKDAY(C2473,R2473,DiasNOLaborables),"")</f>
        <v>44020</v>
      </c>
      <c r="M2473" s="35" t="str">
        <f>+IF(C2473="","",IF(I2473="","",(IF(I2473&lt;=L2473,"A TIEMPO","FUERA DE TIEMPO"))))</f>
        <v>A TIEMPO</v>
      </c>
      <c r="N2473" s="35">
        <f>IF(I2473="","",NETWORKDAYS(Hoja1!C2473+1,Hoja1!I2473,DiasNOLaborables))</f>
        <v>3</v>
      </c>
      <c r="O2473" s="36" t="str">
        <f t="shared" si="127"/>
        <v/>
      </c>
      <c r="P2473" s="37"/>
      <c r="Q2473" s="37"/>
      <c r="R2473" s="37">
        <f t="shared" si="128"/>
        <v>20</v>
      </c>
      <c r="S2473" s="33"/>
    </row>
    <row r="2474" spans="1:19" ht="60" x14ac:dyDescent="0.25">
      <c r="A2474" s="53">
        <f t="shared" si="126"/>
        <v>2463</v>
      </c>
      <c r="B2474" s="54">
        <v>20209050047242</v>
      </c>
      <c r="C2474" s="55">
        <v>43989</v>
      </c>
      <c r="D2474" s="56" t="s">
        <v>120</v>
      </c>
      <c r="E2474" s="56" t="s">
        <v>85</v>
      </c>
      <c r="F2474" s="56" t="s">
        <v>109</v>
      </c>
      <c r="G2474" s="57" t="s">
        <v>126</v>
      </c>
      <c r="H2474" s="56" t="s">
        <v>44</v>
      </c>
      <c r="I2474" s="55">
        <v>43992</v>
      </c>
      <c r="J2474" s="58" t="s">
        <v>120</v>
      </c>
      <c r="K2474" s="53"/>
      <c r="L2474" s="34">
        <f>IFERROR(WORKDAY(C2474,R2474,DiasNOLaborables),"")</f>
        <v>44020</v>
      </c>
      <c r="M2474" s="35" t="str">
        <f>+IF(C2474="","",IF(I2474="","",(IF(I2474&lt;=L2474,"A TIEMPO","FUERA DE TIEMPO"))))</f>
        <v>A TIEMPO</v>
      </c>
      <c r="N2474" s="35">
        <f>IF(I2474="","",NETWORKDAYS(Hoja1!C2474+1,Hoja1!I2474,DiasNOLaborables))</f>
        <v>3</v>
      </c>
      <c r="O2474" s="36" t="str">
        <f t="shared" si="127"/>
        <v/>
      </c>
      <c r="P2474" s="37"/>
      <c r="Q2474" s="37"/>
      <c r="R2474" s="37">
        <f t="shared" si="128"/>
        <v>20</v>
      </c>
      <c r="S2474" s="33"/>
    </row>
    <row r="2475" spans="1:19" ht="60" x14ac:dyDescent="0.25">
      <c r="A2475" s="53">
        <f t="shared" si="126"/>
        <v>2464</v>
      </c>
      <c r="B2475" s="54">
        <v>20209050047252</v>
      </c>
      <c r="C2475" s="55">
        <v>43989</v>
      </c>
      <c r="D2475" s="56" t="s">
        <v>120</v>
      </c>
      <c r="E2475" s="56" t="s">
        <v>85</v>
      </c>
      <c r="F2475" s="56" t="s">
        <v>109</v>
      </c>
      <c r="G2475" s="57" t="s">
        <v>126</v>
      </c>
      <c r="H2475" s="56" t="s">
        <v>44</v>
      </c>
      <c r="I2475" s="55">
        <v>43992</v>
      </c>
      <c r="J2475" s="58" t="s">
        <v>120</v>
      </c>
      <c r="K2475" s="53"/>
      <c r="L2475" s="34">
        <f>IFERROR(WORKDAY(C2475,R2475,DiasNOLaborables),"")</f>
        <v>44020</v>
      </c>
      <c r="M2475" s="35" t="str">
        <f>+IF(C2475="","",IF(I2475="","",(IF(I2475&lt;=L2475,"A TIEMPO","FUERA DE TIEMPO"))))</f>
        <v>A TIEMPO</v>
      </c>
      <c r="N2475" s="35">
        <f>IF(I2475="","",NETWORKDAYS(Hoja1!C2475+1,Hoja1!I2475,DiasNOLaborables))</f>
        <v>3</v>
      </c>
      <c r="O2475" s="36" t="str">
        <f t="shared" si="127"/>
        <v/>
      </c>
      <c r="P2475" s="37"/>
      <c r="Q2475" s="37"/>
      <c r="R2475" s="37">
        <f t="shared" si="128"/>
        <v>20</v>
      </c>
      <c r="S2475" s="33"/>
    </row>
    <row r="2476" spans="1:19" ht="60" x14ac:dyDescent="0.25">
      <c r="A2476" s="53">
        <f t="shared" si="126"/>
        <v>2465</v>
      </c>
      <c r="B2476" s="54">
        <v>20209050047262</v>
      </c>
      <c r="C2476" s="55">
        <v>43989</v>
      </c>
      <c r="D2476" s="56" t="s">
        <v>120</v>
      </c>
      <c r="E2476" s="56" t="s">
        <v>85</v>
      </c>
      <c r="F2476" s="56" t="s">
        <v>109</v>
      </c>
      <c r="G2476" s="57" t="s">
        <v>126</v>
      </c>
      <c r="H2476" s="56" t="s">
        <v>44</v>
      </c>
      <c r="I2476" s="55">
        <v>43992</v>
      </c>
      <c r="J2476" s="58" t="s">
        <v>120</v>
      </c>
      <c r="K2476" s="53"/>
      <c r="L2476" s="34">
        <f>IFERROR(WORKDAY(C2476,R2476,DiasNOLaborables),"")</f>
        <v>44020</v>
      </c>
      <c r="M2476" s="35" t="str">
        <f>+IF(C2476="","",IF(I2476="","",(IF(I2476&lt;=L2476,"A TIEMPO","FUERA DE TIEMPO"))))</f>
        <v>A TIEMPO</v>
      </c>
      <c r="N2476" s="35">
        <f>IF(I2476="","",NETWORKDAYS(Hoja1!C2476+1,Hoja1!I2476,DiasNOLaborables))</f>
        <v>3</v>
      </c>
      <c r="O2476" s="36" t="str">
        <f t="shared" si="127"/>
        <v/>
      </c>
      <c r="P2476" s="37"/>
      <c r="Q2476" s="37"/>
      <c r="R2476" s="37">
        <f t="shared" si="128"/>
        <v>20</v>
      </c>
      <c r="S2476" s="33"/>
    </row>
    <row r="2477" spans="1:19" ht="60" x14ac:dyDescent="0.25">
      <c r="A2477" s="53">
        <f t="shared" si="126"/>
        <v>2466</v>
      </c>
      <c r="B2477" s="54">
        <v>20209050047272</v>
      </c>
      <c r="C2477" s="55">
        <v>43989</v>
      </c>
      <c r="D2477" s="56" t="s">
        <v>120</v>
      </c>
      <c r="E2477" s="56" t="s">
        <v>85</v>
      </c>
      <c r="F2477" s="56" t="s">
        <v>109</v>
      </c>
      <c r="G2477" s="57" t="s">
        <v>126</v>
      </c>
      <c r="H2477" s="56" t="s">
        <v>44</v>
      </c>
      <c r="I2477" s="55">
        <v>43993</v>
      </c>
      <c r="J2477" s="58" t="s">
        <v>120</v>
      </c>
      <c r="K2477" s="53"/>
      <c r="L2477" s="34">
        <f>IFERROR(WORKDAY(C2477,R2477,DiasNOLaborables),"")</f>
        <v>44020</v>
      </c>
      <c r="M2477" s="35" t="str">
        <f>+IF(C2477="","",IF(I2477="","",(IF(I2477&lt;=L2477,"A TIEMPO","FUERA DE TIEMPO"))))</f>
        <v>A TIEMPO</v>
      </c>
      <c r="N2477" s="35">
        <f>IF(I2477="","",NETWORKDAYS(Hoja1!C2477+1,Hoja1!I2477,DiasNOLaborables))</f>
        <v>4</v>
      </c>
      <c r="O2477" s="36" t="str">
        <f t="shared" si="127"/>
        <v/>
      </c>
      <c r="P2477" s="37"/>
      <c r="Q2477" s="37"/>
      <c r="R2477" s="37">
        <f t="shared" si="128"/>
        <v>20</v>
      </c>
      <c r="S2477" s="33"/>
    </row>
    <row r="2478" spans="1:19" ht="60" x14ac:dyDescent="0.25">
      <c r="A2478" s="53">
        <f t="shared" si="126"/>
        <v>2467</v>
      </c>
      <c r="B2478" s="54">
        <v>20209050047282</v>
      </c>
      <c r="C2478" s="55">
        <v>43989</v>
      </c>
      <c r="D2478" s="56" t="s">
        <v>120</v>
      </c>
      <c r="E2478" s="56" t="s">
        <v>85</v>
      </c>
      <c r="F2478" s="56" t="s">
        <v>109</v>
      </c>
      <c r="G2478" s="57" t="s">
        <v>125</v>
      </c>
      <c r="H2478" s="56" t="s">
        <v>44</v>
      </c>
      <c r="I2478" s="55">
        <v>43993</v>
      </c>
      <c r="J2478" s="58" t="s">
        <v>120</v>
      </c>
      <c r="K2478" s="53"/>
      <c r="L2478" s="34">
        <f>IFERROR(WORKDAY(C2478,R2478,DiasNOLaborables),"")</f>
        <v>44020</v>
      </c>
      <c r="M2478" s="35" t="str">
        <f>+IF(C2478="","",IF(I2478="","",(IF(I2478&lt;=L2478,"A TIEMPO","FUERA DE TIEMPO"))))</f>
        <v>A TIEMPO</v>
      </c>
      <c r="N2478" s="35">
        <f>IF(I2478="","",NETWORKDAYS(Hoja1!C2478+1,Hoja1!I2478,DiasNOLaborables))</f>
        <v>4</v>
      </c>
      <c r="O2478" s="36" t="str">
        <f t="shared" si="127"/>
        <v/>
      </c>
      <c r="P2478" s="37"/>
      <c r="Q2478" s="37"/>
      <c r="R2478" s="37">
        <f t="shared" si="128"/>
        <v>20</v>
      </c>
      <c r="S2478" s="33"/>
    </row>
    <row r="2479" spans="1:19" ht="60" x14ac:dyDescent="0.25">
      <c r="A2479" s="53">
        <f t="shared" si="126"/>
        <v>2468</v>
      </c>
      <c r="B2479" s="54">
        <v>20209050047202</v>
      </c>
      <c r="C2479" s="55">
        <v>43989</v>
      </c>
      <c r="D2479" s="56" t="s">
        <v>123</v>
      </c>
      <c r="E2479" s="56" t="s">
        <v>85</v>
      </c>
      <c r="F2479" s="56" t="s">
        <v>109</v>
      </c>
      <c r="G2479" s="57" t="s">
        <v>125</v>
      </c>
      <c r="H2479" s="56" t="s">
        <v>52</v>
      </c>
      <c r="I2479" s="55">
        <v>43993</v>
      </c>
      <c r="J2479" s="58" t="s">
        <v>120</v>
      </c>
      <c r="K2479" s="53"/>
      <c r="L2479" s="34">
        <f>IFERROR(WORKDAY(C2479,R2479,DiasNOLaborables),"")</f>
        <v>44020</v>
      </c>
      <c r="M2479" s="35" t="str">
        <f>+IF(C2479="","",IF(I2479="","",(IF(I2479&lt;=L2479,"A TIEMPO","FUERA DE TIEMPO"))))</f>
        <v>A TIEMPO</v>
      </c>
      <c r="N2479" s="35">
        <f>IF(I2479="","",NETWORKDAYS(Hoja1!C2479+1,Hoja1!I2479,DiasNOLaborables))</f>
        <v>4</v>
      </c>
      <c r="O2479" s="36" t="str">
        <f t="shared" si="127"/>
        <v/>
      </c>
      <c r="P2479" s="37"/>
      <c r="Q2479" s="37"/>
      <c r="R2479" s="37">
        <f t="shared" si="128"/>
        <v>20</v>
      </c>
      <c r="S2479" s="33"/>
    </row>
    <row r="2480" spans="1:19" ht="45" x14ac:dyDescent="0.25">
      <c r="A2480" s="53">
        <f t="shared" si="126"/>
        <v>2469</v>
      </c>
      <c r="B2480" s="54">
        <v>20209050047332</v>
      </c>
      <c r="C2480" s="55">
        <v>43990</v>
      </c>
      <c r="D2480" s="56" t="s">
        <v>123</v>
      </c>
      <c r="E2480" s="56" t="s">
        <v>85</v>
      </c>
      <c r="F2480" s="56" t="s">
        <v>107</v>
      </c>
      <c r="G2480" s="57" t="s">
        <v>125</v>
      </c>
      <c r="H2480" s="56" t="s">
        <v>43</v>
      </c>
      <c r="I2480" s="55">
        <v>43989</v>
      </c>
      <c r="J2480" s="58" t="s">
        <v>120</v>
      </c>
      <c r="K2480" s="53"/>
      <c r="L2480" s="34">
        <f>IFERROR(WORKDAY(C2480,R2480,DiasNOLaborables),"")</f>
        <v>44021</v>
      </c>
      <c r="M2480" s="35" t="str">
        <f>+IF(C2480="","",IF(I2480="","",(IF(I2480&lt;=L2480,"A TIEMPO","FUERA DE TIEMPO"))))</f>
        <v>A TIEMPO</v>
      </c>
      <c r="N2480" s="35">
        <f>IF(I2480="","",NETWORKDAYS(Hoja1!C2480+1,Hoja1!I2480,DiasNOLaborables))</f>
        <v>-2</v>
      </c>
      <c r="O2480" s="36" t="str">
        <f t="shared" si="127"/>
        <v/>
      </c>
      <c r="P2480" s="37"/>
      <c r="Q2480" s="37"/>
      <c r="R2480" s="37">
        <f t="shared" si="128"/>
        <v>20</v>
      </c>
      <c r="S2480" s="33"/>
    </row>
    <row r="2481" spans="1:19" ht="60" x14ac:dyDescent="0.25">
      <c r="A2481" s="53">
        <f t="shared" si="126"/>
        <v>2470</v>
      </c>
      <c r="B2481" s="54">
        <v>20209050047392</v>
      </c>
      <c r="C2481" s="55">
        <v>43990</v>
      </c>
      <c r="D2481" s="56" t="s">
        <v>120</v>
      </c>
      <c r="E2481" s="56" t="s">
        <v>85</v>
      </c>
      <c r="F2481" s="56" t="s">
        <v>109</v>
      </c>
      <c r="G2481" s="57" t="s">
        <v>125</v>
      </c>
      <c r="H2481" s="56" t="s">
        <v>41</v>
      </c>
      <c r="I2481" s="55">
        <v>43998</v>
      </c>
      <c r="J2481" s="58" t="s">
        <v>120</v>
      </c>
      <c r="K2481" s="53"/>
      <c r="L2481" s="34">
        <f>IFERROR(WORKDAY(C2481,R2481,DiasNOLaborables),"")</f>
        <v>44021</v>
      </c>
      <c r="M2481" s="35" t="str">
        <f>+IF(C2481="","",IF(I2481="","",(IF(I2481&lt;=L2481,"A TIEMPO","FUERA DE TIEMPO"))))</f>
        <v>A TIEMPO</v>
      </c>
      <c r="N2481" s="35">
        <f>IF(I2481="","",NETWORKDAYS(Hoja1!C2481+1,Hoja1!I2481,DiasNOLaborables))</f>
        <v>5</v>
      </c>
      <c r="O2481" s="36" t="str">
        <f t="shared" si="127"/>
        <v/>
      </c>
      <c r="P2481" s="37"/>
      <c r="Q2481" s="37"/>
      <c r="R2481" s="37">
        <f t="shared" si="128"/>
        <v>20</v>
      </c>
      <c r="S2481" s="33"/>
    </row>
    <row r="2482" spans="1:19" ht="60" x14ac:dyDescent="0.25">
      <c r="A2482" s="53">
        <f t="shared" si="126"/>
        <v>2471</v>
      </c>
      <c r="B2482" s="54">
        <v>20209050047402</v>
      </c>
      <c r="C2482" s="55">
        <v>43990</v>
      </c>
      <c r="D2482" s="56" t="s">
        <v>120</v>
      </c>
      <c r="E2482" s="56" t="s">
        <v>85</v>
      </c>
      <c r="F2482" s="56" t="s">
        <v>109</v>
      </c>
      <c r="G2482" s="57" t="s">
        <v>125</v>
      </c>
      <c r="H2482" s="56" t="s">
        <v>43</v>
      </c>
      <c r="I2482" s="55">
        <v>44008</v>
      </c>
      <c r="J2482" s="58" t="s">
        <v>120</v>
      </c>
      <c r="K2482" s="53"/>
      <c r="L2482" s="34">
        <f>IFERROR(WORKDAY(C2482,R2482,DiasNOLaborables),"")</f>
        <v>44021</v>
      </c>
      <c r="M2482" s="35" t="str">
        <f>+IF(C2482="","",IF(I2482="","",(IF(I2482&lt;=L2482,"A TIEMPO","FUERA DE TIEMPO"))))</f>
        <v>A TIEMPO</v>
      </c>
      <c r="N2482" s="35">
        <f>IF(I2482="","",NETWORKDAYS(Hoja1!C2482+1,Hoja1!I2482,DiasNOLaborables))</f>
        <v>12</v>
      </c>
      <c r="O2482" s="36" t="str">
        <f t="shared" si="127"/>
        <v/>
      </c>
      <c r="P2482" s="37"/>
      <c r="Q2482" s="37"/>
      <c r="R2482" s="37">
        <f t="shared" si="128"/>
        <v>20</v>
      </c>
      <c r="S2482" s="33"/>
    </row>
    <row r="2483" spans="1:19" ht="45" x14ac:dyDescent="0.25">
      <c r="A2483" s="53">
        <f t="shared" si="126"/>
        <v>2472</v>
      </c>
      <c r="B2483" s="54">
        <v>20209050047412</v>
      </c>
      <c r="C2483" s="55">
        <v>43990</v>
      </c>
      <c r="D2483" s="56" t="s">
        <v>120</v>
      </c>
      <c r="E2483" s="56" t="s">
        <v>85</v>
      </c>
      <c r="F2483" s="56" t="s">
        <v>107</v>
      </c>
      <c r="G2483" s="57" t="s">
        <v>125</v>
      </c>
      <c r="H2483" s="56" t="s">
        <v>43</v>
      </c>
      <c r="I2483" s="55">
        <v>43990</v>
      </c>
      <c r="J2483" s="58" t="s">
        <v>120</v>
      </c>
      <c r="K2483" s="53"/>
      <c r="L2483" s="34">
        <f>IFERROR(WORKDAY(C2483,R2483,DiasNOLaborables),"")</f>
        <v>44021</v>
      </c>
      <c r="M2483" s="35" t="str">
        <f>+IF(C2483="","",IF(I2483="","",(IF(I2483&lt;=L2483,"A TIEMPO","FUERA DE TIEMPO"))))</f>
        <v>A TIEMPO</v>
      </c>
      <c r="N2483" s="35">
        <f>IF(I2483="","",NETWORKDAYS(Hoja1!C2483+1,Hoja1!I2483,DiasNOLaborables))</f>
        <v>-2</v>
      </c>
      <c r="O2483" s="36" t="str">
        <f t="shared" si="127"/>
        <v/>
      </c>
      <c r="P2483" s="37"/>
      <c r="Q2483" s="37"/>
      <c r="R2483" s="37">
        <f t="shared" si="128"/>
        <v>20</v>
      </c>
      <c r="S2483" s="33"/>
    </row>
    <row r="2484" spans="1:19" ht="45" x14ac:dyDescent="0.25">
      <c r="A2484" s="53">
        <f t="shared" si="126"/>
        <v>2473</v>
      </c>
      <c r="B2484" s="54">
        <v>20209050047432</v>
      </c>
      <c r="C2484" s="55">
        <v>43990</v>
      </c>
      <c r="D2484" s="56" t="s">
        <v>120</v>
      </c>
      <c r="E2484" s="56" t="s">
        <v>85</v>
      </c>
      <c r="F2484" s="56" t="s">
        <v>89</v>
      </c>
      <c r="G2484" s="57" t="s">
        <v>125</v>
      </c>
      <c r="H2484" s="56" t="s">
        <v>45</v>
      </c>
      <c r="I2484" s="55">
        <v>43990</v>
      </c>
      <c r="J2484" s="58" t="s">
        <v>120</v>
      </c>
      <c r="K2484" s="53"/>
      <c r="L2484" s="34">
        <f>IFERROR(WORKDAY(C2484,R2484,DiasNOLaborables),"")</f>
        <v>44021</v>
      </c>
      <c r="M2484" s="35" t="str">
        <f>+IF(C2484="","",IF(I2484="","",(IF(I2484&lt;=L2484,"A TIEMPO","FUERA DE TIEMPO"))))</f>
        <v>A TIEMPO</v>
      </c>
      <c r="N2484" s="35">
        <f>IF(I2484="","",NETWORKDAYS(Hoja1!C2484+1,Hoja1!I2484,DiasNOLaborables))</f>
        <v>-2</v>
      </c>
      <c r="O2484" s="36" t="str">
        <f t="shared" si="127"/>
        <v/>
      </c>
      <c r="P2484" s="37"/>
      <c r="Q2484" s="37"/>
      <c r="R2484" s="37">
        <f t="shared" si="128"/>
        <v>20</v>
      </c>
      <c r="S2484" s="33"/>
    </row>
    <row r="2485" spans="1:19" ht="45" x14ac:dyDescent="0.25">
      <c r="A2485" s="53">
        <f t="shared" si="126"/>
        <v>2474</v>
      </c>
      <c r="B2485" s="54">
        <v>20209050047342</v>
      </c>
      <c r="C2485" s="55">
        <v>43990</v>
      </c>
      <c r="D2485" s="56" t="s">
        <v>123</v>
      </c>
      <c r="E2485" s="56" t="s">
        <v>85</v>
      </c>
      <c r="F2485" s="56" t="s">
        <v>89</v>
      </c>
      <c r="G2485" s="57" t="s">
        <v>125</v>
      </c>
      <c r="H2485" s="56" t="s">
        <v>45</v>
      </c>
      <c r="I2485" s="55">
        <v>43999</v>
      </c>
      <c r="J2485" s="58" t="s">
        <v>120</v>
      </c>
      <c r="K2485" s="53"/>
      <c r="L2485" s="34">
        <f>IFERROR(WORKDAY(C2485,R2485,DiasNOLaborables),"")</f>
        <v>44021</v>
      </c>
      <c r="M2485" s="35" t="str">
        <f>+IF(C2485="","",IF(I2485="","",(IF(I2485&lt;=L2485,"A TIEMPO","FUERA DE TIEMPO"))))</f>
        <v>A TIEMPO</v>
      </c>
      <c r="N2485" s="35">
        <f>IF(I2485="","",NETWORKDAYS(Hoja1!C2485+1,Hoja1!I2485,DiasNOLaborables))</f>
        <v>6</v>
      </c>
      <c r="O2485" s="36" t="str">
        <f t="shared" si="127"/>
        <v/>
      </c>
      <c r="P2485" s="37"/>
      <c r="Q2485" s="37"/>
      <c r="R2485" s="37">
        <f t="shared" si="128"/>
        <v>20</v>
      </c>
      <c r="S2485" s="33"/>
    </row>
    <row r="2486" spans="1:19" ht="45" x14ac:dyDescent="0.25">
      <c r="A2486" s="53">
        <f t="shared" si="126"/>
        <v>2475</v>
      </c>
      <c r="B2486" s="54">
        <v>20209050047382</v>
      </c>
      <c r="C2486" s="55">
        <v>43990</v>
      </c>
      <c r="D2486" s="56" t="s">
        <v>123</v>
      </c>
      <c r="E2486" s="56" t="s">
        <v>75</v>
      </c>
      <c r="F2486" s="56" t="s">
        <v>94</v>
      </c>
      <c r="G2486" s="57" t="s">
        <v>125</v>
      </c>
      <c r="H2486" s="56" t="s">
        <v>42</v>
      </c>
      <c r="I2486" s="55">
        <v>43998</v>
      </c>
      <c r="J2486" s="58" t="s">
        <v>120</v>
      </c>
      <c r="K2486" s="53"/>
      <c r="L2486" s="34">
        <f>IFERROR(WORKDAY(C2486,R2486,DiasNOLaborables),"")</f>
        <v>44043</v>
      </c>
      <c r="M2486" s="35" t="str">
        <f>+IF(C2486="","",IF(I2486="","",(IF(I2486&lt;=L2486,"A TIEMPO","FUERA DE TIEMPO"))))</f>
        <v>A TIEMPO</v>
      </c>
      <c r="N2486" s="35">
        <f>IF(I2486="","",NETWORKDAYS(Hoja1!C2486+1,Hoja1!I2486,DiasNOLaborables))</f>
        <v>5</v>
      </c>
      <c r="O2486" s="36" t="str">
        <f t="shared" si="127"/>
        <v/>
      </c>
      <c r="P2486" s="37"/>
      <c r="Q2486" s="37"/>
      <c r="R2486" s="37">
        <f t="shared" si="128"/>
        <v>35</v>
      </c>
      <c r="S2486" s="33"/>
    </row>
    <row r="2487" spans="1:19" ht="60" x14ac:dyDescent="0.25">
      <c r="A2487" s="53">
        <f t="shared" si="126"/>
        <v>2476</v>
      </c>
      <c r="B2487" s="54">
        <v>20209050047452</v>
      </c>
      <c r="C2487" s="55">
        <v>43990</v>
      </c>
      <c r="D2487" s="56" t="s">
        <v>123</v>
      </c>
      <c r="E2487" s="56" t="s">
        <v>85</v>
      </c>
      <c r="F2487" s="56" t="s">
        <v>109</v>
      </c>
      <c r="G2487" s="57" t="s">
        <v>125</v>
      </c>
      <c r="H2487" s="56" t="s">
        <v>52</v>
      </c>
      <c r="I2487" s="55">
        <v>44006</v>
      </c>
      <c r="J2487" s="58" t="s">
        <v>120</v>
      </c>
      <c r="K2487" s="53"/>
      <c r="L2487" s="34">
        <f>IFERROR(WORKDAY(C2487,R2487,DiasNOLaborables),"")</f>
        <v>44021</v>
      </c>
      <c r="M2487" s="35" t="str">
        <f>+IF(C2487="","",IF(I2487="","",(IF(I2487&lt;=L2487,"A TIEMPO","FUERA DE TIEMPO"))))</f>
        <v>A TIEMPO</v>
      </c>
      <c r="N2487" s="35">
        <f>IF(I2487="","",NETWORKDAYS(Hoja1!C2487+1,Hoja1!I2487,DiasNOLaborables))</f>
        <v>10</v>
      </c>
      <c r="O2487" s="36" t="str">
        <f t="shared" si="127"/>
        <v/>
      </c>
      <c r="P2487" s="37"/>
      <c r="Q2487" s="37"/>
      <c r="R2487" s="37">
        <f t="shared" si="128"/>
        <v>20</v>
      </c>
      <c r="S2487" s="33"/>
    </row>
    <row r="2488" spans="1:19" ht="45" x14ac:dyDescent="0.25">
      <c r="A2488" s="53">
        <f t="shared" si="126"/>
        <v>2477</v>
      </c>
      <c r="B2488" s="54">
        <v>20209050047492</v>
      </c>
      <c r="C2488" s="55">
        <v>43990</v>
      </c>
      <c r="D2488" s="56" t="s">
        <v>120</v>
      </c>
      <c r="E2488" s="56" t="s">
        <v>75</v>
      </c>
      <c r="F2488" s="56" t="s">
        <v>94</v>
      </c>
      <c r="G2488" s="57" t="s">
        <v>125</v>
      </c>
      <c r="H2488" s="56" t="s">
        <v>42</v>
      </c>
      <c r="I2488" s="55">
        <v>43994</v>
      </c>
      <c r="J2488" s="58" t="s">
        <v>120</v>
      </c>
      <c r="K2488" s="53"/>
      <c r="L2488" s="34">
        <f>IFERROR(WORKDAY(C2488,R2488,DiasNOLaborables),"")</f>
        <v>44043</v>
      </c>
      <c r="M2488" s="35" t="str">
        <f>+IF(C2488="","",IF(I2488="","",(IF(I2488&lt;=L2488,"A TIEMPO","FUERA DE TIEMPO"))))</f>
        <v>A TIEMPO</v>
      </c>
      <c r="N2488" s="35">
        <f>IF(I2488="","",NETWORKDAYS(Hoja1!C2488+1,Hoja1!I2488,DiasNOLaborables))</f>
        <v>4</v>
      </c>
      <c r="O2488" s="36" t="str">
        <f t="shared" si="127"/>
        <v/>
      </c>
      <c r="P2488" s="37"/>
      <c r="Q2488" s="37"/>
      <c r="R2488" s="37">
        <f t="shared" si="128"/>
        <v>35</v>
      </c>
      <c r="S2488" s="33"/>
    </row>
    <row r="2489" spans="1:19" ht="60" x14ac:dyDescent="0.25">
      <c r="A2489" s="53">
        <f t="shared" si="126"/>
        <v>2478</v>
      </c>
      <c r="B2489" s="54">
        <v>20209050047662</v>
      </c>
      <c r="C2489" s="55">
        <v>43990</v>
      </c>
      <c r="D2489" s="56" t="s">
        <v>123</v>
      </c>
      <c r="E2489" s="56" t="s">
        <v>85</v>
      </c>
      <c r="F2489" s="56" t="s">
        <v>109</v>
      </c>
      <c r="G2489" s="57" t="s">
        <v>125</v>
      </c>
      <c r="H2489" s="56" t="s">
        <v>52</v>
      </c>
      <c r="I2489" s="55">
        <v>44006</v>
      </c>
      <c r="J2489" s="58" t="s">
        <v>120</v>
      </c>
      <c r="K2489" s="53"/>
      <c r="L2489" s="34">
        <f>IFERROR(WORKDAY(C2489,R2489,DiasNOLaborables),"")</f>
        <v>44021</v>
      </c>
      <c r="M2489" s="35" t="str">
        <f>+IF(C2489="","",IF(I2489="","",(IF(I2489&lt;=L2489,"A TIEMPO","FUERA DE TIEMPO"))))</f>
        <v>A TIEMPO</v>
      </c>
      <c r="N2489" s="35">
        <f>IF(I2489="","",NETWORKDAYS(Hoja1!C2489+1,Hoja1!I2489,DiasNOLaborables))</f>
        <v>10</v>
      </c>
      <c r="O2489" s="36" t="str">
        <f t="shared" si="127"/>
        <v/>
      </c>
      <c r="P2489" s="37"/>
      <c r="Q2489" s="37"/>
      <c r="R2489" s="37">
        <f t="shared" si="128"/>
        <v>20</v>
      </c>
      <c r="S2489" s="33"/>
    </row>
    <row r="2490" spans="1:19" ht="60" x14ac:dyDescent="0.25">
      <c r="A2490" s="53">
        <f t="shared" si="126"/>
        <v>2479</v>
      </c>
      <c r="B2490" s="54">
        <v>20209050047642</v>
      </c>
      <c r="C2490" s="55">
        <v>43990</v>
      </c>
      <c r="D2490" s="56" t="s">
        <v>123</v>
      </c>
      <c r="E2490" s="56" t="s">
        <v>85</v>
      </c>
      <c r="F2490" s="56" t="s">
        <v>109</v>
      </c>
      <c r="G2490" s="57" t="s">
        <v>125</v>
      </c>
      <c r="H2490" s="56" t="s">
        <v>54</v>
      </c>
      <c r="I2490" s="55">
        <v>44005</v>
      </c>
      <c r="J2490" s="58" t="s">
        <v>120</v>
      </c>
      <c r="K2490" s="53"/>
      <c r="L2490" s="34">
        <f>IFERROR(WORKDAY(C2490,R2490,DiasNOLaborables),"")</f>
        <v>44021</v>
      </c>
      <c r="M2490" s="35" t="str">
        <f>+IF(C2490="","",IF(I2490="","",(IF(I2490&lt;=L2490,"A TIEMPO","FUERA DE TIEMPO"))))</f>
        <v>A TIEMPO</v>
      </c>
      <c r="N2490" s="35">
        <f>IF(I2490="","",NETWORKDAYS(Hoja1!C2490+1,Hoja1!I2490,DiasNOLaborables))</f>
        <v>9</v>
      </c>
      <c r="O2490" s="36" t="str">
        <f t="shared" si="127"/>
        <v/>
      </c>
      <c r="P2490" s="37"/>
      <c r="Q2490" s="37"/>
      <c r="R2490" s="37">
        <f t="shared" si="128"/>
        <v>20</v>
      </c>
      <c r="S2490" s="33"/>
    </row>
    <row r="2491" spans="1:19" ht="60" x14ac:dyDescent="0.25">
      <c r="A2491" s="53">
        <f t="shared" si="126"/>
        <v>2480</v>
      </c>
      <c r="B2491" s="54">
        <v>20209050047572</v>
      </c>
      <c r="C2491" s="55">
        <v>43990</v>
      </c>
      <c r="D2491" s="56" t="s">
        <v>123</v>
      </c>
      <c r="E2491" s="56" t="s">
        <v>85</v>
      </c>
      <c r="F2491" s="56" t="s">
        <v>109</v>
      </c>
      <c r="G2491" s="57" t="s">
        <v>125</v>
      </c>
      <c r="H2491" s="56" t="s">
        <v>42</v>
      </c>
      <c r="I2491" s="55">
        <v>43994</v>
      </c>
      <c r="J2491" s="58" t="s">
        <v>120</v>
      </c>
      <c r="K2491" s="53"/>
      <c r="L2491" s="34">
        <f>IFERROR(WORKDAY(C2491,R2491,DiasNOLaborables),"")</f>
        <v>44021</v>
      </c>
      <c r="M2491" s="35" t="str">
        <f>+IF(C2491="","",IF(I2491="","",(IF(I2491&lt;=L2491,"A TIEMPO","FUERA DE TIEMPO"))))</f>
        <v>A TIEMPO</v>
      </c>
      <c r="N2491" s="35">
        <f>IF(I2491="","",NETWORKDAYS(Hoja1!C2491+1,Hoja1!I2491,DiasNOLaborables))</f>
        <v>4</v>
      </c>
      <c r="O2491" s="36" t="str">
        <f t="shared" si="127"/>
        <v/>
      </c>
      <c r="P2491" s="37"/>
      <c r="Q2491" s="37"/>
      <c r="R2491" s="37">
        <f t="shared" si="128"/>
        <v>20</v>
      </c>
      <c r="S2491" s="33"/>
    </row>
    <row r="2492" spans="1:19" ht="45" x14ac:dyDescent="0.25">
      <c r="A2492" s="53">
        <f t="shared" si="126"/>
        <v>2481</v>
      </c>
      <c r="B2492" s="54">
        <v>20209050047512</v>
      </c>
      <c r="C2492" s="55">
        <v>43990</v>
      </c>
      <c r="D2492" s="56" t="s">
        <v>120</v>
      </c>
      <c r="E2492" s="56" t="s">
        <v>85</v>
      </c>
      <c r="F2492" s="56" t="s">
        <v>107</v>
      </c>
      <c r="G2492" s="57" t="s">
        <v>125</v>
      </c>
      <c r="H2492" s="56" t="s">
        <v>43</v>
      </c>
      <c r="I2492" s="55">
        <v>43990</v>
      </c>
      <c r="J2492" s="58" t="s">
        <v>120</v>
      </c>
      <c r="K2492" s="53"/>
      <c r="L2492" s="34">
        <f>IFERROR(WORKDAY(C2492,R2492,DiasNOLaborables),"")</f>
        <v>44021</v>
      </c>
      <c r="M2492" s="35" t="str">
        <f>+IF(C2492="","",IF(I2492="","",(IF(I2492&lt;=L2492,"A TIEMPO","FUERA DE TIEMPO"))))</f>
        <v>A TIEMPO</v>
      </c>
      <c r="N2492" s="35">
        <f>IF(I2492="","",NETWORKDAYS(Hoja1!C2492+1,Hoja1!I2492,DiasNOLaborables))</f>
        <v>-2</v>
      </c>
      <c r="O2492" s="36" t="str">
        <f t="shared" si="127"/>
        <v/>
      </c>
      <c r="P2492" s="37"/>
      <c r="Q2492" s="37"/>
      <c r="R2492" s="37">
        <f t="shared" si="128"/>
        <v>20</v>
      </c>
      <c r="S2492" s="33"/>
    </row>
    <row r="2493" spans="1:19" ht="60" x14ac:dyDescent="0.25">
      <c r="A2493" s="53">
        <f t="shared" si="126"/>
        <v>2482</v>
      </c>
      <c r="B2493" s="54">
        <v>20200608230953</v>
      </c>
      <c r="C2493" s="55">
        <v>43990</v>
      </c>
      <c r="D2493" s="56" t="s">
        <v>124</v>
      </c>
      <c r="E2493" s="56" t="s">
        <v>85</v>
      </c>
      <c r="F2493" s="56" t="s">
        <v>109</v>
      </c>
      <c r="G2493" s="57" t="s">
        <v>126</v>
      </c>
      <c r="H2493" s="56" t="s">
        <v>44</v>
      </c>
      <c r="I2493" s="55">
        <v>44005</v>
      </c>
      <c r="J2493" s="58" t="s">
        <v>120</v>
      </c>
      <c r="K2493" s="53"/>
      <c r="L2493" s="34">
        <f>IFERROR(WORKDAY(C2493,R2493,DiasNOLaborables),"")</f>
        <v>44021</v>
      </c>
      <c r="M2493" s="35" t="str">
        <f>+IF(C2493="","",IF(I2493="","",(IF(I2493&lt;=L2493,"A TIEMPO","FUERA DE TIEMPO"))))</f>
        <v>A TIEMPO</v>
      </c>
      <c r="N2493" s="35">
        <f>IF(I2493="","",NETWORKDAYS(Hoja1!C2493+1,Hoja1!I2493,DiasNOLaborables))</f>
        <v>9</v>
      </c>
      <c r="O2493" s="36" t="str">
        <f t="shared" si="127"/>
        <v/>
      </c>
      <c r="P2493" s="37"/>
      <c r="Q2493" s="37"/>
      <c r="R2493" s="37">
        <f t="shared" si="128"/>
        <v>20</v>
      </c>
      <c r="S2493" s="33"/>
    </row>
    <row r="2494" spans="1:19" ht="60" x14ac:dyDescent="0.25">
      <c r="A2494" s="53">
        <f t="shared" si="126"/>
        <v>2483</v>
      </c>
      <c r="B2494" s="54">
        <v>20200608230044</v>
      </c>
      <c r="C2494" s="55">
        <v>43990</v>
      </c>
      <c r="D2494" s="56" t="s">
        <v>124</v>
      </c>
      <c r="E2494" s="56" t="s">
        <v>85</v>
      </c>
      <c r="F2494" s="56" t="s">
        <v>109</v>
      </c>
      <c r="G2494" s="57" t="s">
        <v>126</v>
      </c>
      <c r="H2494" s="56" t="s">
        <v>44</v>
      </c>
      <c r="I2494" s="55">
        <v>44005</v>
      </c>
      <c r="J2494" s="58" t="s">
        <v>120</v>
      </c>
      <c r="K2494" s="53"/>
      <c r="L2494" s="34">
        <f>IFERROR(WORKDAY(C2494,R2494,DiasNOLaborables),"")</f>
        <v>44021</v>
      </c>
      <c r="M2494" s="35" t="str">
        <f>+IF(C2494="","",IF(I2494="","",(IF(I2494&lt;=L2494,"A TIEMPO","FUERA DE TIEMPO"))))</f>
        <v>A TIEMPO</v>
      </c>
      <c r="N2494" s="35">
        <f>IF(I2494="","",NETWORKDAYS(Hoja1!C2494+1,Hoja1!I2494,DiasNOLaborables))</f>
        <v>9</v>
      </c>
      <c r="O2494" s="36" t="str">
        <f t="shared" si="127"/>
        <v/>
      </c>
      <c r="P2494" s="37"/>
      <c r="Q2494" s="37"/>
      <c r="R2494" s="37">
        <f t="shared" si="128"/>
        <v>20</v>
      </c>
      <c r="S2494" s="33"/>
    </row>
    <row r="2495" spans="1:19" ht="60" x14ac:dyDescent="0.25">
      <c r="A2495" s="53">
        <f t="shared" si="126"/>
        <v>2484</v>
      </c>
      <c r="B2495" s="54">
        <v>20200608224855</v>
      </c>
      <c r="C2495" s="55">
        <v>43990</v>
      </c>
      <c r="D2495" s="56" t="s">
        <v>124</v>
      </c>
      <c r="E2495" s="56" t="s">
        <v>85</v>
      </c>
      <c r="F2495" s="56" t="s">
        <v>109</v>
      </c>
      <c r="G2495" s="57" t="s">
        <v>126</v>
      </c>
      <c r="H2495" s="56" t="s">
        <v>44</v>
      </c>
      <c r="I2495" s="55">
        <v>44005</v>
      </c>
      <c r="J2495" s="58" t="s">
        <v>120</v>
      </c>
      <c r="K2495" s="53"/>
      <c r="L2495" s="34">
        <f>IFERROR(WORKDAY(C2495,R2495,DiasNOLaborables),"")</f>
        <v>44021</v>
      </c>
      <c r="M2495" s="35" t="str">
        <f>+IF(C2495="","",IF(I2495="","",(IF(I2495&lt;=L2495,"A TIEMPO","FUERA DE TIEMPO"))))</f>
        <v>A TIEMPO</v>
      </c>
      <c r="N2495" s="35">
        <f>IF(I2495="","",NETWORKDAYS(Hoja1!C2495+1,Hoja1!I2495,DiasNOLaborables))</f>
        <v>9</v>
      </c>
      <c r="O2495" s="36" t="str">
        <f t="shared" si="127"/>
        <v/>
      </c>
      <c r="P2495" s="37"/>
      <c r="Q2495" s="37"/>
      <c r="R2495" s="37">
        <f t="shared" si="128"/>
        <v>20</v>
      </c>
      <c r="S2495" s="33"/>
    </row>
    <row r="2496" spans="1:19" ht="60" x14ac:dyDescent="0.25">
      <c r="A2496" s="53">
        <f t="shared" si="126"/>
        <v>2485</v>
      </c>
      <c r="B2496" s="54">
        <v>20200608223959</v>
      </c>
      <c r="C2496" s="55">
        <v>43990</v>
      </c>
      <c r="D2496" s="56" t="s">
        <v>124</v>
      </c>
      <c r="E2496" s="56" t="s">
        <v>85</v>
      </c>
      <c r="F2496" s="56" t="s">
        <v>109</v>
      </c>
      <c r="G2496" s="57" t="s">
        <v>126</v>
      </c>
      <c r="H2496" s="56" t="s">
        <v>44</v>
      </c>
      <c r="I2496" s="55">
        <v>44005</v>
      </c>
      <c r="J2496" s="58" t="s">
        <v>120</v>
      </c>
      <c r="K2496" s="53"/>
      <c r="L2496" s="34">
        <f>IFERROR(WORKDAY(C2496,R2496,DiasNOLaborables),"")</f>
        <v>44021</v>
      </c>
      <c r="M2496" s="35" t="str">
        <f>+IF(C2496="","",IF(I2496="","",(IF(I2496&lt;=L2496,"A TIEMPO","FUERA DE TIEMPO"))))</f>
        <v>A TIEMPO</v>
      </c>
      <c r="N2496" s="35">
        <f>IF(I2496="","",NETWORKDAYS(Hoja1!C2496+1,Hoja1!I2496,DiasNOLaborables))</f>
        <v>9</v>
      </c>
      <c r="O2496" s="36" t="str">
        <f t="shared" si="127"/>
        <v/>
      </c>
      <c r="P2496" s="37"/>
      <c r="Q2496" s="37"/>
      <c r="R2496" s="37">
        <f t="shared" si="128"/>
        <v>20</v>
      </c>
      <c r="S2496" s="33"/>
    </row>
    <row r="2497" spans="1:19" ht="60" x14ac:dyDescent="0.25">
      <c r="A2497" s="53">
        <f t="shared" si="126"/>
        <v>2486</v>
      </c>
      <c r="B2497" s="54">
        <v>20200608223655</v>
      </c>
      <c r="C2497" s="55">
        <v>43990</v>
      </c>
      <c r="D2497" s="56" t="s">
        <v>124</v>
      </c>
      <c r="E2497" s="56" t="s">
        <v>85</v>
      </c>
      <c r="F2497" s="56" t="s">
        <v>109</v>
      </c>
      <c r="G2497" s="57" t="s">
        <v>126</v>
      </c>
      <c r="H2497" s="56" t="s">
        <v>44</v>
      </c>
      <c r="I2497" s="55">
        <v>44005</v>
      </c>
      <c r="J2497" s="58" t="s">
        <v>120</v>
      </c>
      <c r="K2497" s="53"/>
      <c r="L2497" s="34">
        <f>IFERROR(WORKDAY(C2497,R2497,DiasNOLaborables),"")</f>
        <v>44021</v>
      </c>
      <c r="M2497" s="35" t="str">
        <f>+IF(C2497="","",IF(I2497="","",(IF(I2497&lt;=L2497,"A TIEMPO","FUERA DE TIEMPO"))))</f>
        <v>A TIEMPO</v>
      </c>
      <c r="N2497" s="35">
        <f>IF(I2497="","",NETWORKDAYS(Hoja1!C2497+1,Hoja1!I2497,DiasNOLaborables))</f>
        <v>9</v>
      </c>
      <c r="O2497" s="36" t="str">
        <f t="shared" si="127"/>
        <v/>
      </c>
      <c r="P2497" s="37"/>
      <c r="Q2497" s="37"/>
      <c r="R2497" s="37">
        <f t="shared" si="128"/>
        <v>20</v>
      </c>
      <c r="S2497" s="33"/>
    </row>
    <row r="2498" spans="1:19" ht="60" x14ac:dyDescent="0.25">
      <c r="A2498" s="53">
        <f t="shared" si="126"/>
        <v>2487</v>
      </c>
      <c r="B2498" s="54">
        <v>20200608223312</v>
      </c>
      <c r="C2498" s="55">
        <v>43990</v>
      </c>
      <c r="D2498" s="56" t="s">
        <v>124</v>
      </c>
      <c r="E2498" s="56" t="s">
        <v>85</v>
      </c>
      <c r="F2498" s="56" t="s">
        <v>109</v>
      </c>
      <c r="G2498" s="57" t="s">
        <v>126</v>
      </c>
      <c r="H2498" s="56" t="s">
        <v>44</v>
      </c>
      <c r="I2498" s="55">
        <v>44005</v>
      </c>
      <c r="J2498" s="58" t="s">
        <v>120</v>
      </c>
      <c r="K2498" s="53"/>
      <c r="L2498" s="34">
        <f>IFERROR(WORKDAY(C2498,R2498,DiasNOLaborables),"")</f>
        <v>44021</v>
      </c>
      <c r="M2498" s="35" t="str">
        <f>+IF(C2498="","",IF(I2498="","",(IF(I2498&lt;=L2498,"A TIEMPO","FUERA DE TIEMPO"))))</f>
        <v>A TIEMPO</v>
      </c>
      <c r="N2498" s="35">
        <f>IF(I2498="","",NETWORKDAYS(Hoja1!C2498+1,Hoja1!I2498,DiasNOLaborables))</f>
        <v>9</v>
      </c>
      <c r="O2498" s="36" t="str">
        <f t="shared" si="127"/>
        <v/>
      </c>
      <c r="P2498" s="37"/>
      <c r="Q2498" s="37"/>
      <c r="R2498" s="37">
        <f t="shared" si="128"/>
        <v>20</v>
      </c>
      <c r="S2498" s="33"/>
    </row>
    <row r="2499" spans="1:19" ht="60" x14ac:dyDescent="0.25">
      <c r="A2499" s="53">
        <f t="shared" si="126"/>
        <v>2488</v>
      </c>
      <c r="B2499" s="54">
        <v>20200608222927</v>
      </c>
      <c r="C2499" s="55">
        <v>43990</v>
      </c>
      <c r="D2499" s="56" t="s">
        <v>124</v>
      </c>
      <c r="E2499" s="56" t="s">
        <v>85</v>
      </c>
      <c r="F2499" s="56" t="s">
        <v>109</v>
      </c>
      <c r="G2499" s="57" t="s">
        <v>126</v>
      </c>
      <c r="H2499" s="56" t="s">
        <v>44</v>
      </c>
      <c r="I2499" s="55">
        <v>44005</v>
      </c>
      <c r="J2499" s="58" t="s">
        <v>120</v>
      </c>
      <c r="K2499" s="53"/>
      <c r="L2499" s="34">
        <f>IFERROR(WORKDAY(C2499,R2499,DiasNOLaborables),"")</f>
        <v>44021</v>
      </c>
      <c r="M2499" s="35" t="str">
        <f>+IF(C2499="","",IF(I2499="","",(IF(I2499&lt;=L2499,"A TIEMPO","FUERA DE TIEMPO"))))</f>
        <v>A TIEMPO</v>
      </c>
      <c r="N2499" s="35">
        <f>IF(I2499="","",NETWORKDAYS(Hoja1!C2499+1,Hoja1!I2499,DiasNOLaborables))</f>
        <v>9</v>
      </c>
      <c r="O2499" s="36" t="str">
        <f t="shared" si="127"/>
        <v/>
      </c>
      <c r="P2499" s="37"/>
      <c r="Q2499" s="37"/>
      <c r="R2499" s="37">
        <f t="shared" si="128"/>
        <v>20</v>
      </c>
      <c r="S2499" s="33"/>
    </row>
    <row r="2500" spans="1:19" ht="60" x14ac:dyDescent="0.25">
      <c r="A2500" s="53">
        <f t="shared" si="126"/>
        <v>2489</v>
      </c>
      <c r="B2500" s="54">
        <v>20200608222610</v>
      </c>
      <c r="C2500" s="55">
        <v>43990</v>
      </c>
      <c r="D2500" s="56" t="s">
        <v>124</v>
      </c>
      <c r="E2500" s="56" t="s">
        <v>85</v>
      </c>
      <c r="F2500" s="56" t="s">
        <v>109</v>
      </c>
      <c r="G2500" s="57" t="s">
        <v>126</v>
      </c>
      <c r="H2500" s="56" t="s">
        <v>44</v>
      </c>
      <c r="I2500" s="55">
        <v>44005</v>
      </c>
      <c r="J2500" s="58" t="s">
        <v>120</v>
      </c>
      <c r="K2500" s="53"/>
      <c r="L2500" s="34">
        <f>IFERROR(WORKDAY(C2500,R2500,DiasNOLaborables),"")</f>
        <v>44021</v>
      </c>
      <c r="M2500" s="35" t="str">
        <f>+IF(C2500="","",IF(I2500="","",(IF(I2500&lt;=L2500,"A TIEMPO","FUERA DE TIEMPO"))))</f>
        <v>A TIEMPO</v>
      </c>
      <c r="N2500" s="35">
        <f>IF(I2500="","",NETWORKDAYS(Hoja1!C2500+1,Hoja1!I2500,DiasNOLaborables))</f>
        <v>9</v>
      </c>
      <c r="O2500" s="36" t="str">
        <f t="shared" si="127"/>
        <v/>
      </c>
      <c r="P2500" s="37"/>
      <c r="Q2500" s="37"/>
      <c r="R2500" s="37">
        <f t="shared" si="128"/>
        <v>20</v>
      </c>
      <c r="S2500" s="33"/>
    </row>
    <row r="2501" spans="1:19" ht="60" x14ac:dyDescent="0.25">
      <c r="A2501" s="53">
        <f t="shared" si="126"/>
        <v>2490</v>
      </c>
      <c r="B2501" s="54">
        <v>20200608222246</v>
      </c>
      <c r="C2501" s="55">
        <v>43990</v>
      </c>
      <c r="D2501" s="56" t="s">
        <v>124</v>
      </c>
      <c r="E2501" s="56" t="s">
        <v>85</v>
      </c>
      <c r="F2501" s="56" t="s">
        <v>109</v>
      </c>
      <c r="G2501" s="57" t="s">
        <v>126</v>
      </c>
      <c r="H2501" s="56" t="s">
        <v>44</v>
      </c>
      <c r="I2501" s="55">
        <v>44005</v>
      </c>
      <c r="J2501" s="58" t="s">
        <v>120</v>
      </c>
      <c r="K2501" s="53"/>
      <c r="L2501" s="34">
        <f>IFERROR(WORKDAY(C2501,R2501,DiasNOLaborables),"")</f>
        <v>44021</v>
      </c>
      <c r="M2501" s="35" t="str">
        <f>+IF(C2501="","",IF(I2501="","",(IF(I2501&lt;=L2501,"A TIEMPO","FUERA DE TIEMPO"))))</f>
        <v>A TIEMPO</v>
      </c>
      <c r="N2501" s="35">
        <f>IF(I2501="","",NETWORKDAYS(Hoja1!C2501+1,Hoja1!I2501,DiasNOLaborables))</f>
        <v>9</v>
      </c>
      <c r="O2501" s="36" t="str">
        <f t="shared" si="127"/>
        <v/>
      </c>
      <c r="P2501" s="37"/>
      <c r="Q2501" s="37"/>
      <c r="R2501" s="37">
        <f t="shared" si="128"/>
        <v>20</v>
      </c>
      <c r="S2501" s="33"/>
    </row>
    <row r="2502" spans="1:19" ht="60" x14ac:dyDescent="0.25">
      <c r="A2502" s="53">
        <f t="shared" si="126"/>
        <v>2491</v>
      </c>
      <c r="B2502" s="54">
        <v>20200608221954</v>
      </c>
      <c r="C2502" s="55">
        <v>43990</v>
      </c>
      <c r="D2502" s="56" t="s">
        <v>124</v>
      </c>
      <c r="E2502" s="56" t="s">
        <v>85</v>
      </c>
      <c r="F2502" s="56" t="s">
        <v>109</v>
      </c>
      <c r="G2502" s="57" t="s">
        <v>126</v>
      </c>
      <c r="H2502" s="56" t="s">
        <v>44</v>
      </c>
      <c r="I2502" s="55">
        <v>44005</v>
      </c>
      <c r="J2502" s="58" t="s">
        <v>120</v>
      </c>
      <c r="K2502" s="53"/>
      <c r="L2502" s="34">
        <f>IFERROR(WORKDAY(C2502,R2502,DiasNOLaborables),"")</f>
        <v>44021</v>
      </c>
      <c r="M2502" s="35" t="str">
        <f>+IF(C2502="","",IF(I2502="","",(IF(I2502&lt;=L2502,"A TIEMPO","FUERA DE TIEMPO"))))</f>
        <v>A TIEMPO</v>
      </c>
      <c r="N2502" s="35">
        <f>IF(I2502="","",NETWORKDAYS(Hoja1!C2502+1,Hoja1!I2502,DiasNOLaborables))</f>
        <v>9</v>
      </c>
      <c r="O2502" s="36" t="str">
        <f t="shared" si="127"/>
        <v/>
      </c>
      <c r="P2502" s="37"/>
      <c r="Q2502" s="37"/>
      <c r="R2502" s="37">
        <f t="shared" si="128"/>
        <v>20</v>
      </c>
      <c r="S2502" s="33"/>
    </row>
    <row r="2503" spans="1:19" ht="60" x14ac:dyDescent="0.25">
      <c r="A2503" s="53">
        <f t="shared" si="126"/>
        <v>2492</v>
      </c>
      <c r="B2503" s="54">
        <v>20200608221701</v>
      </c>
      <c r="C2503" s="55">
        <v>43990</v>
      </c>
      <c r="D2503" s="56" t="s">
        <v>124</v>
      </c>
      <c r="E2503" s="56" t="s">
        <v>85</v>
      </c>
      <c r="F2503" s="56" t="s">
        <v>109</v>
      </c>
      <c r="G2503" s="57" t="s">
        <v>126</v>
      </c>
      <c r="H2503" s="56" t="s">
        <v>44</v>
      </c>
      <c r="I2503" s="55">
        <v>44005</v>
      </c>
      <c r="J2503" s="58" t="s">
        <v>120</v>
      </c>
      <c r="K2503" s="53"/>
      <c r="L2503" s="34">
        <f>IFERROR(WORKDAY(C2503,R2503,DiasNOLaborables),"")</f>
        <v>44021</v>
      </c>
      <c r="M2503" s="35" t="str">
        <f>+IF(C2503="","",IF(I2503="","",(IF(I2503&lt;=L2503,"A TIEMPO","FUERA DE TIEMPO"))))</f>
        <v>A TIEMPO</v>
      </c>
      <c r="N2503" s="35">
        <f>IF(I2503="","",NETWORKDAYS(Hoja1!C2503+1,Hoja1!I2503,DiasNOLaborables))</f>
        <v>9</v>
      </c>
      <c r="O2503" s="36" t="str">
        <f t="shared" si="127"/>
        <v/>
      </c>
      <c r="P2503" s="37"/>
      <c r="Q2503" s="37"/>
      <c r="R2503" s="37">
        <f t="shared" si="128"/>
        <v>20</v>
      </c>
      <c r="S2503" s="33"/>
    </row>
    <row r="2504" spans="1:19" ht="60" x14ac:dyDescent="0.25">
      <c r="A2504" s="53">
        <f t="shared" si="126"/>
        <v>2493</v>
      </c>
      <c r="B2504" s="54">
        <v>20200608221412</v>
      </c>
      <c r="C2504" s="55">
        <v>43990</v>
      </c>
      <c r="D2504" s="56" t="s">
        <v>124</v>
      </c>
      <c r="E2504" s="56" t="s">
        <v>85</v>
      </c>
      <c r="F2504" s="56" t="s">
        <v>109</v>
      </c>
      <c r="G2504" s="57" t="s">
        <v>126</v>
      </c>
      <c r="H2504" s="56" t="s">
        <v>44</v>
      </c>
      <c r="I2504" s="55">
        <v>44005</v>
      </c>
      <c r="J2504" s="58" t="s">
        <v>120</v>
      </c>
      <c r="K2504" s="53"/>
      <c r="L2504" s="34">
        <f>IFERROR(WORKDAY(C2504,R2504,DiasNOLaborables),"")</f>
        <v>44021</v>
      </c>
      <c r="M2504" s="35" t="str">
        <f>+IF(C2504="","",IF(I2504="","",(IF(I2504&lt;=L2504,"A TIEMPO","FUERA DE TIEMPO"))))</f>
        <v>A TIEMPO</v>
      </c>
      <c r="N2504" s="35">
        <f>IF(I2504="","",NETWORKDAYS(Hoja1!C2504+1,Hoja1!I2504,DiasNOLaborables))</f>
        <v>9</v>
      </c>
      <c r="O2504" s="36" t="str">
        <f t="shared" si="127"/>
        <v/>
      </c>
      <c r="P2504" s="37"/>
      <c r="Q2504" s="37"/>
      <c r="R2504" s="37">
        <f t="shared" si="128"/>
        <v>20</v>
      </c>
      <c r="S2504" s="33"/>
    </row>
    <row r="2505" spans="1:19" ht="60" x14ac:dyDescent="0.25">
      <c r="A2505" s="53">
        <f t="shared" si="126"/>
        <v>2494</v>
      </c>
      <c r="B2505" s="54">
        <v>20200608221104</v>
      </c>
      <c r="C2505" s="55">
        <v>43990</v>
      </c>
      <c r="D2505" s="56" t="s">
        <v>124</v>
      </c>
      <c r="E2505" s="56" t="s">
        <v>85</v>
      </c>
      <c r="F2505" s="56" t="s">
        <v>109</v>
      </c>
      <c r="G2505" s="57" t="s">
        <v>126</v>
      </c>
      <c r="H2505" s="56" t="s">
        <v>44</v>
      </c>
      <c r="I2505" s="55">
        <v>44005</v>
      </c>
      <c r="J2505" s="58" t="s">
        <v>120</v>
      </c>
      <c r="K2505" s="53"/>
      <c r="L2505" s="34">
        <f>IFERROR(WORKDAY(C2505,R2505,DiasNOLaborables),"")</f>
        <v>44021</v>
      </c>
      <c r="M2505" s="35" t="str">
        <f>+IF(C2505="","",IF(I2505="","",(IF(I2505&lt;=L2505,"A TIEMPO","FUERA DE TIEMPO"))))</f>
        <v>A TIEMPO</v>
      </c>
      <c r="N2505" s="35">
        <f>IF(I2505="","",NETWORKDAYS(Hoja1!C2505+1,Hoja1!I2505,DiasNOLaborables))</f>
        <v>9</v>
      </c>
      <c r="O2505" s="36" t="str">
        <f t="shared" si="127"/>
        <v/>
      </c>
      <c r="P2505" s="37"/>
      <c r="Q2505" s="37"/>
      <c r="R2505" s="37">
        <f t="shared" si="128"/>
        <v>20</v>
      </c>
      <c r="S2505" s="33"/>
    </row>
    <row r="2506" spans="1:19" ht="60" x14ac:dyDescent="0.25">
      <c r="A2506" s="53">
        <f t="shared" ref="A2506:A2569" si="129">IF(B2506&lt;&gt;"",A2505+1,"")</f>
        <v>2495</v>
      </c>
      <c r="B2506" s="54">
        <v>20200608220713</v>
      </c>
      <c r="C2506" s="55">
        <v>43990</v>
      </c>
      <c r="D2506" s="56" t="s">
        <v>124</v>
      </c>
      <c r="E2506" s="56" t="s">
        <v>85</v>
      </c>
      <c r="F2506" s="56" t="s">
        <v>109</v>
      </c>
      <c r="G2506" s="57" t="s">
        <v>126</v>
      </c>
      <c r="H2506" s="56" t="s">
        <v>44</v>
      </c>
      <c r="I2506" s="55">
        <v>44005</v>
      </c>
      <c r="J2506" s="58" t="s">
        <v>120</v>
      </c>
      <c r="K2506" s="53"/>
      <c r="L2506" s="34">
        <f>IFERROR(WORKDAY(C2506,R2506,DiasNOLaborables),"")</f>
        <v>44021</v>
      </c>
      <c r="M2506" s="35" t="str">
        <f>+IF(C2506="","",IF(I2506="","",(IF(I2506&lt;=L2506,"A TIEMPO","FUERA DE TIEMPO"))))</f>
        <v>A TIEMPO</v>
      </c>
      <c r="N2506" s="35">
        <f>IF(I2506="","",NETWORKDAYS(Hoja1!C2506+1,Hoja1!I2506,DiasNOLaborables))</f>
        <v>9</v>
      </c>
      <c r="O2506" s="36" t="str">
        <f t="shared" si="127"/>
        <v/>
      </c>
      <c r="P2506" s="37"/>
      <c r="Q2506" s="37"/>
      <c r="R2506" s="37">
        <f t="shared" si="128"/>
        <v>20</v>
      </c>
      <c r="S2506" s="33"/>
    </row>
    <row r="2507" spans="1:19" ht="60" x14ac:dyDescent="0.25">
      <c r="A2507" s="53">
        <f t="shared" si="129"/>
        <v>2496</v>
      </c>
      <c r="B2507" s="54">
        <v>20200608220410</v>
      </c>
      <c r="C2507" s="55">
        <v>43990</v>
      </c>
      <c r="D2507" s="56" t="s">
        <v>124</v>
      </c>
      <c r="E2507" s="56" t="s">
        <v>85</v>
      </c>
      <c r="F2507" s="56" t="s">
        <v>109</v>
      </c>
      <c r="G2507" s="57" t="s">
        <v>126</v>
      </c>
      <c r="H2507" s="56" t="s">
        <v>44</v>
      </c>
      <c r="I2507" s="55">
        <v>44005</v>
      </c>
      <c r="J2507" s="58" t="s">
        <v>120</v>
      </c>
      <c r="K2507" s="53"/>
      <c r="L2507" s="34">
        <f>IFERROR(WORKDAY(C2507,R2507,DiasNOLaborables),"")</f>
        <v>44021</v>
      </c>
      <c r="M2507" s="35" t="str">
        <f>+IF(C2507="","",IF(I2507="","",(IF(I2507&lt;=L2507,"A TIEMPO","FUERA DE TIEMPO"))))</f>
        <v>A TIEMPO</v>
      </c>
      <c r="N2507" s="35">
        <f>IF(I2507="","",NETWORKDAYS(Hoja1!C2507+1,Hoja1!I2507,DiasNOLaborables))</f>
        <v>9</v>
      </c>
      <c r="O2507" s="36" t="str">
        <f t="shared" si="127"/>
        <v/>
      </c>
      <c r="P2507" s="37"/>
      <c r="Q2507" s="37"/>
      <c r="R2507" s="37">
        <f t="shared" si="128"/>
        <v>20</v>
      </c>
      <c r="S2507" s="33"/>
    </row>
    <row r="2508" spans="1:19" ht="60" x14ac:dyDescent="0.25">
      <c r="A2508" s="53">
        <f t="shared" si="129"/>
        <v>2497</v>
      </c>
      <c r="B2508" s="54">
        <v>20200608220117</v>
      </c>
      <c r="C2508" s="55">
        <v>43990</v>
      </c>
      <c r="D2508" s="56" t="s">
        <v>124</v>
      </c>
      <c r="E2508" s="56" t="s">
        <v>85</v>
      </c>
      <c r="F2508" s="56" t="s">
        <v>109</v>
      </c>
      <c r="G2508" s="57" t="s">
        <v>126</v>
      </c>
      <c r="H2508" s="56" t="s">
        <v>44</v>
      </c>
      <c r="I2508" s="55">
        <v>44005</v>
      </c>
      <c r="J2508" s="58" t="s">
        <v>120</v>
      </c>
      <c r="K2508" s="53"/>
      <c r="L2508" s="34">
        <f>IFERROR(WORKDAY(C2508,R2508,DiasNOLaborables),"")</f>
        <v>44021</v>
      </c>
      <c r="M2508" s="35" t="str">
        <f>+IF(C2508="","",IF(I2508="","",(IF(I2508&lt;=L2508,"A TIEMPO","FUERA DE TIEMPO"))))</f>
        <v>A TIEMPO</v>
      </c>
      <c r="N2508" s="35">
        <f>IF(I2508="","",NETWORKDAYS(Hoja1!C2508+1,Hoja1!I2508,DiasNOLaborables))</f>
        <v>9</v>
      </c>
      <c r="O2508" s="36" t="str">
        <f t="shared" si="127"/>
        <v/>
      </c>
      <c r="P2508" s="37"/>
      <c r="Q2508" s="37"/>
      <c r="R2508" s="37">
        <f t="shared" si="128"/>
        <v>20</v>
      </c>
      <c r="S2508" s="33"/>
    </row>
    <row r="2509" spans="1:19" ht="60" x14ac:dyDescent="0.25">
      <c r="A2509" s="53">
        <f t="shared" si="129"/>
        <v>2498</v>
      </c>
      <c r="B2509" s="54">
        <v>20200608215810</v>
      </c>
      <c r="C2509" s="55">
        <v>43990</v>
      </c>
      <c r="D2509" s="56" t="s">
        <v>124</v>
      </c>
      <c r="E2509" s="56" t="s">
        <v>85</v>
      </c>
      <c r="F2509" s="56" t="s">
        <v>109</v>
      </c>
      <c r="G2509" s="57" t="s">
        <v>126</v>
      </c>
      <c r="H2509" s="56" t="s">
        <v>44</v>
      </c>
      <c r="I2509" s="55">
        <v>44005</v>
      </c>
      <c r="J2509" s="58" t="s">
        <v>120</v>
      </c>
      <c r="K2509" s="53"/>
      <c r="L2509" s="34">
        <f>IFERROR(WORKDAY(C2509,R2509,DiasNOLaborables),"")</f>
        <v>44021</v>
      </c>
      <c r="M2509" s="35" t="str">
        <f>+IF(C2509="","",IF(I2509="","",(IF(I2509&lt;=L2509,"A TIEMPO","FUERA DE TIEMPO"))))</f>
        <v>A TIEMPO</v>
      </c>
      <c r="N2509" s="35">
        <f>IF(I2509="","",NETWORKDAYS(Hoja1!C2509+1,Hoja1!I2509,DiasNOLaborables))</f>
        <v>9</v>
      </c>
      <c r="O2509" s="36" t="str">
        <f t="shared" si="127"/>
        <v/>
      </c>
      <c r="P2509" s="37"/>
      <c r="Q2509" s="37"/>
      <c r="R2509" s="37">
        <f t="shared" si="128"/>
        <v>20</v>
      </c>
      <c r="S2509" s="33"/>
    </row>
    <row r="2510" spans="1:19" ht="60" x14ac:dyDescent="0.25">
      <c r="A2510" s="53">
        <f t="shared" si="129"/>
        <v>2499</v>
      </c>
      <c r="B2510" s="54">
        <v>20200608214858</v>
      </c>
      <c r="C2510" s="55">
        <v>43990</v>
      </c>
      <c r="D2510" s="56" t="s">
        <v>124</v>
      </c>
      <c r="E2510" s="56" t="s">
        <v>85</v>
      </c>
      <c r="F2510" s="56" t="s">
        <v>109</v>
      </c>
      <c r="G2510" s="57" t="s">
        <v>126</v>
      </c>
      <c r="H2510" s="56" t="s">
        <v>44</v>
      </c>
      <c r="I2510" s="55">
        <v>44005</v>
      </c>
      <c r="J2510" s="58" t="s">
        <v>120</v>
      </c>
      <c r="K2510" s="53"/>
      <c r="L2510" s="34">
        <f>IFERROR(WORKDAY(C2510,R2510,DiasNOLaborables),"")</f>
        <v>44021</v>
      </c>
      <c r="M2510" s="35" t="str">
        <f>+IF(C2510="","",IF(I2510="","",(IF(I2510&lt;=L2510,"A TIEMPO","FUERA DE TIEMPO"))))</f>
        <v>A TIEMPO</v>
      </c>
      <c r="N2510" s="35">
        <f>IF(I2510="","",NETWORKDAYS(Hoja1!C2510+1,Hoja1!I2510,DiasNOLaborables))</f>
        <v>9</v>
      </c>
      <c r="O2510" s="36" t="str">
        <f t="shared" si="127"/>
        <v/>
      </c>
      <c r="P2510" s="37"/>
      <c r="Q2510" s="37"/>
      <c r="R2510" s="37">
        <f t="shared" si="128"/>
        <v>20</v>
      </c>
      <c r="S2510" s="33"/>
    </row>
    <row r="2511" spans="1:19" ht="60" x14ac:dyDescent="0.25">
      <c r="A2511" s="53">
        <f t="shared" si="129"/>
        <v>2500</v>
      </c>
      <c r="B2511" s="54">
        <v>20200608213813</v>
      </c>
      <c r="C2511" s="55">
        <v>43990</v>
      </c>
      <c r="D2511" s="56" t="s">
        <v>124</v>
      </c>
      <c r="E2511" s="56" t="s">
        <v>85</v>
      </c>
      <c r="F2511" s="56" t="s">
        <v>109</v>
      </c>
      <c r="G2511" s="57" t="s">
        <v>126</v>
      </c>
      <c r="H2511" s="56" t="s">
        <v>44</v>
      </c>
      <c r="I2511" s="55">
        <v>44005</v>
      </c>
      <c r="J2511" s="58" t="s">
        <v>120</v>
      </c>
      <c r="K2511" s="53"/>
      <c r="L2511" s="34">
        <f>IFERROR(WORKDAY(C2511,R2511,DiasNOLaborables),"")</f>
        <v>44021</v>
      </c>
      <c r="M2511" s="35" t="str">
        <f>+IF(C2511="","",IF(I2511="","",(IF(I2511&lt;=L2511,"A TIEMPO","FUERA DE TIEMPO"))))</f>
        <v>A TIEMPO</v>
      </c>
      <c r="N2511" s="35">
        <f>IF(I2511="","",NETWORKDAYS(Hoja1!C2511+1,Hoja1!I2511,DiasNOLaborables))</f>
        <v>9</v>
      </c>
      <c r="O2511" s="36" t="str">
        <f t="shared" si="127"/>
        <v/>
      </c>
      <c r="P2511" s="37"/>
      <c r="Q2511" s="37"/>
      <c r="R2511" s="37">
        <f t="shared" si="128"/>
        <v>20</v>
      </c>
      <c r="S2511" s="33"/>
    </row>
    <row r="2512" spans="1:19" ht="60" x14ac:dyDescent="0.25">
      <c r="A2512" s="53">
        <f t="shared" si="129"/>
        <v>2501</v>
      </c>
      <c r="B2512" s="54">
        <v>20200608212855</v>
      </c>
      <c r="C2512" s="55">
        <v>43990</v>
      </c>
      <c r="D2512" s="56" t="s">
        <v>124</v>
      </c>
      <c r="E2512" s="56" t="s">
        <v>85</v>
      </c>
      <c r="F2512" s="56" t="s">
        <v>109</v>
      </c>
      <c r="G2512" s="57" t="s">
        <v>126</v>
      </c>
      <c r="H2512" s="56" t="s">
        <v>44</v>
      </c>
      <c r="I2512" s="55">
        <v>44005</v>
      </c>
      <c r="J2512" s="58" t="s">
        <v>120</v>
      </c>
      <c r="K2512" s="53"/>
      <c r="L2512" s="34">
        <f>IFERROR(WORKDAY(C2512,R2512,DiasNOLaborables),"")</f>
        <v>44021</v>
      </c>
      <c r="M2512" s="35" t="str">
        <f>+IF(C2512="","",IF(I2512="","",(IF(I2512&lt;=L2512,"A TIEMPO","FUERA DE TIEMPO"))))</f>
        <v>A TIEMPO</v>
      </c>
      <c r="N2512" s="35">
        <f>IF(I2512="","",NETWORKDAYS(Hoja1!C2512+1,Hoja1!I2512,DiasNOLaborables))</f>
        <v>9</v>
      </c>
      <c r="O2512" s="36" t="str">
        <f t="shared" si="127"/>
        <v/>
      </c>
      <c r="P2512" s="37"/>
      <c r="Q2512" s="37"/>
      <c r="R2512" s="37">
        <f t="shared" si="128"/>
        <v>20</v>
      </c>
      <c r="S2512" s="33"/>
    </row>
    <row r="2513" spans="1:19" ht="60" x14ac:dyDescent="0.25">
      <c r="A2513" s="53">
        <f t="shared" si="129"/>
        <v>2502</v>
      </c>
      <c r="B2513" s="54">
        <v>20200608212359</v>
      </c>
      <c r="C2513" s="55">
        <v>43990</v>
      </c>
      <c r="D2513" s="56" t="s">
        <v>124</v>
      </c>
      <c r="E2513" s="56" t="s">
        <v>85</v>
      </c>
      <c r="F2513" s="56" t="s">
        <v>109</v>
      </c>
      <c r="G2513" s="57" t="s">
        <v>126</v>
      </c>
      <c r="H2513" s="56" t="s">
        <v>44</v>
      </c>
      <c r="I2513" s="55">
        <v>44005</v>
      </c>
      <c r="J2513" s="58" t="s">
        <v>120</v>
      </c>
      <c r="K2513" s="53"/>
      <c r="L2513" s="34">
        <f>IFERROR(WORKDAY(C2513,R2513,DiasNOLaborables),"")</f>
        <v>44021</v>
      </c>
      <c r="M2513" s="35" t="str">
        <f>+IF(C2513="","",IF(I2513="","",(IF(I2513&lt;=L2513,"A TIEMPO","FUERA DE TIEMPO"))))</f>
        <v>A TIEMPO</v>
      </c>
      <c r="N2513" s="35">
        <f>IF(I2513="","",NETWORKDAYS(Hoja1!C2513+1,Hoja1!I2513,DiasNOLaborables))</f>
        <v>9</v>
      </c>
      <c r="O2513" s="36" t="str">
        <f t="shared" si="127"/>
        <v/>
      </c>
      <c r="P2513" s="37"/>
      <c r="Q2513" s="37"/>
      <c r="R2513" s="37">
        <f t="shared" si="128"/>
        <v>20</v>
      </c>
      <c r="S2513" s="33"/>
    </row>
    <row r="2514" spans="1:19" ht="60" x14ac:dyDescent="0.25">
      <c r="A2514" s="53">
        <f t="shared" si="129"/>
        <v>2503</v>
      </c>
      <c r="B2514" s="54">
        <v>20200608211240</v>
      </c>
      <c r="C2514" s="55">
        <v>43990</v>
      </c>
      <c r="D2514" s="56" t="s">
        <v>124</v>
      </c>
      <c r="E2514" s="56" t="s">
        <v>85</v>
      </c>
      <c r="F2514" s="56" t="s">
        <v>109</v>
      </c>
      <c r="G2514" s="57" t="s">
        <v>126</v>
      </c>
      <c r="H2514" s="56" t="s">
        <v>44</v>
      </c>
      <c r="I2514" s="55">
        <v>44005</v>
      </c>
      <c r="J2514" s="58" t="s">
        <v>120</v>
      </c>
      <c r="K2514" s="53"/>
      <c r="L2514" s="34">
        <f>IFERROR(WORKDAY(C2514,R2514,DiasNOLaborables),"")</f>
        <v>44021</v>
      </c>
      <c r="M2514" s="35" t="str">
        <f>+IF(C2514="","",IF(I2514="","",(IF(I2514&lt;=L2514,"A TIEMPO","FUERA DE TIEMPO"))))</f>
        <v>A TIEMPO</v>
      </c>
      <c r="N2514" s="35">
        <f>IF(I2514="","",NETWORKDAYS(Hoja1!C2514+1,Hoja1!I2514,DiasNOLaborables))</f>
        <v>9</v>
      </c>
      <c r="O2514" s="36" t="str">
        <f t="shared" si="127"/>
        <v/>
      </c>
      <c r="P2514" s="37"/>
      <c r="Q2514" s="37"/>
      <c r="R2514" s="37">
        <f t="shared" si="128"/>
        <v>20</v>
      </c>
      <c r="S2514" s="33"/>
    </row>
    <row r="2515" spans="1:19" ht="60" x14ac:dyDescent="0.25">
      <c r="A2515" s="53">
        <f t="shared" si="129"/>
        <v>2504</v>
      </c>
      <c r="B2515" s="54">
        <v>20200608210717</v>
      </c>
      <c r="C2515" s="55">
        <v>43990</v>
      </c>
      <c r="D2515" s="56" t="s">
        <v>124</v>
      </c>
      <c r="E2515" s="56" t="s">
        <v>85</v>
      </c>
      <c r="F2515" s="56" t="s">
        <v>109</v>
      </c>
      <c r="G2515" s="57" t="s">
        <v>126</v>
      </c>
      <c r="H2515" s="56" t="s">
        <v>44</v>
      </c>
      <c r="I2515" s="55">
        <v>44005</v>
      </c>
      <c r="J2515" s="58" t="s">
        <v>120</v>
      </c>
      <c r="K2515" s="53"/>
      <c r="L2515" s="34">
        <f>IFERROR(WORKDAY(C2515,R2515,DiasNOLaborables),"")</f>
        <v>44021</v>
      </c>
      <c r="M2515" s="35" t="str">
        <f>+IF(C2515="","",IF(I2515="","",(IF(I2515&lt;=L2515,"A TIEMPO","FUERA DE TIEMPO"))))</f>
        <v>A TIEMPO</v>
      </c>
      <c r="N2515" s="35">
        <f>IF(I2515="","",NETWORKDAYS(Hoja1!C2515+1,Hoja1!I2515,DiasNOLaborables))</f>
        <v>9</v>
      </c>
      <c r="O2515" s="36" t="str">
        <f t="shared" si="127"/>
        <v/>
      </c>
      <c r="P2515" s="37"/>
      <c r="Q2515" s="37"/>
      <c r="R2515" s="37">
        <f t="shared" si="128"/>
        <v>20</v>
      </c>
      <c r="S2515" s="33"/>
    </row>
    <row r="2516" spans="1:19" ht="60" x14ac:dyDescent="0.25">
      <c r="A2516" s="53">
        <f t="shared" si="129"/>
        <v>2505</v>
      </c>
      <c r="B2516" s="54">
        <v>20200608205730</v>
      </c>
      <c r="C2516" s="55">
        <v>43990</v>
      </c>
      <c r="D2516" s="56" t="s">
        <v>124</v>
      </c>
      <c r="E2516" s="56" t="s">
        <v>85</v>
      </c>
      <c r="F2516" s="56" t="s">
        <v>109</v>
      </c>
      <c r="G2516" s="57" t="s">
        <v>126</v>
      </c>
      <c r="H2516" s="56" t="s">
        <v>44</v>
      </c>
      <c r="I2516" s="55">
        <v>44005</v>
      </c>
      <c r="J2516" s="58" t="s">
        <v>120</v>
      </c>
      <c r="K2516" s="53"/>
      <c r="L2516" s="34">
        <f>IFERROR(WORKDAY(C2516,R2516,DiasNOLaborables),"")</f>
        <v>44021</v>
      </c>
      <c r="M2516" s="35" t="str">
        <f>+IF(C2516="","",IF(I2516="","",(IF(I2516&lt;=L2516,"A TIEMPO","FUERA DE TIEMPO"))))</f>
        <v>A TIEMPO</v>
      </c>
      <c r="N2516" s="35">
        <f>IF(I2516="","",NETWORKDAYS(Hoja1!C2516+1,Hoja1!I2516,DiasNOLaborables))</f>
        <v>9</v>
      </c>
      <c r="O2516" s="36" t="str">
        <f t="shared" si="127"/>
        <v/>
      </c>
      <c r="P2516" s="37"/>
      <c r="Q2516" s="37"/>
      <c r="R2516" s="37">
        <f t="shared" si="128"/>
        <v>20</v>
      </c>
      <c r="S2516" s="33"/>
    </row>
    <row r="2517" spans="1:19" ht="60" x14ac:dyDescent="0.25">
      <c r="A2517" s="53">
        <f t="shared" si="129"/>
        <v>2506</v>
      </c>
      <c r="B2517" s="54">
        <v>20200608201927</v>
      </c>
      <c r="C2517" s="55">
        <v>43990</v>
      </c>
      <c r="D2517" s="56" t="s">
        <v>124</v>
      </c>
      <c r="E2517" s="56" t="s">
        <v>85</v>
      </c>
      <c r="F2517" s="56" t="s">
        <v>109</v>
      </c>
      <c r="G2517" s="57" t="s">
        <v>126</v>
      </c>
      <c r="H2517" s="56" t="s">
        <v>44</v>
      </c>
      <c r="I2517" s="55">
        <v>44005</v>
      </c>
      <c r="J2517" s="58" t="s">
        <v>120</v>
      </c>
      <c r="K2517" s="53"/>
      <c r="L2517" s="34">
        <f>IFERROR(WORKDAY(C2517,R2517,DiasNOLaborables),"")</f>
        <v>44021</v>
      </c>
      <c r="M2517" s="35" t="str">
        <f>+IF(C2517="","",IF(I2517="","",(IF(I2517&lt;=L2517,"A TIEMPO","FUERA DE TIEMPO"))))</f>
        <v>A TIEMPO</v>
      </c>
      <c r="N2517" s="35">
        <f>IF(I2517="","",NETWORKDAYS(Hoja1!C2517+1,Hoja1!I2517,DiasNOLaborables))</f>
        <v>9</v>
      </c>
      <c r="O2517" s="36" t="str">
        <f t="shared" si="127"/>
        <v/>
      </c>
      <c r="P2517" s="37"/>
      <c r="Q2517" s="37"/>
      <c r="R2517" s="37">
        <f t="shared" si="128"/>
        <v>20</v>
      </c>
      <c r="S2517" s="33"/>
    </row>
    <row r="2518" spans="1:19" ht="60" x14ac:dyDescent="0.25">
      <c r="A2518" s="53">
        <f t="shared" si="129"/>
        <v>2507</v>
      </c>
      <c r="B2518" s="54">
        <v>20200608195324</v>
      </c>
      <c r="C2518" s="55">
        <v>43990</v>
      </c>
      <c r="D2518" s="56" t="s">
        <v>124</v>
      </c>
      <c r="E2518" s="56" t="s">
        <v>85</v>
      </c>
      <c r="F2518" s="56" t="s">
        <v>109</v>
      </c>
      <c r="G2518" s="57" t="s">
        <v>126</v>
      </c>
      <c r="H2518" s="56" t="s">
        <v>44</v>
      </c>
      <c r="I2518" s="55">
        <v>44005</v>
      </c>
      <c r="J2518" s="58" t="s">
        <v>120</v>
      </c>
      <c r="K2518" s="53"/>
      <c r="L2518" s="34">
        <f>IFERROR(WORKDAY(C2518,R2518,DiasNOLaborables),"")</f>
        <v>44021</v>
      </c>
      <c r="M2518" s="35" t="str">
        <f>+IF(C2518="","",IF(I2518="","",(IF(I2518&lt;=L2518,"A TIEMPO","FUERA DE TIEMPO"))))</f>
        <v>A TIEMPO</v>
      </c>
      <c r="N2518" s="35">
        <f>IF(I2518="","",NETWORKDAYS(Hoja1!C2518+1,Hoja1!I2518,DiasNOLaborables))</f>
        <v>9</v>
      </c>
      <c r="O2518" s="36" t="str">
        <f t="shared" si="127"/>
        <v/>
      </c>
      <c r="P2518" s="37"/>
      <c r="Q2518" s="37"/>
      <c r="R2518" s="37">
        <f t="shared" si="128"/>
        <v>20</v>
      </c>
      <c r="S2518" s="33"/>
    </row>
    <row r="2519" spans="1:19" ht="60" x14ac:dyDescent="0.25">
      <c r="A2519" s="53">
        <f t="shared" si="129"/>
        <v>2508</v>
      </c>
      <c r="B2519" s="54">
        <v>20200608145102</v>
      </c>
      <c r="C2519" s="55">
        <v>43990</v>
      </c>
      <c r="D2519" s="56" t="s">
        <v>124</v>
      </c>
      <c r="E2519" s="56" t="s">
        <v>85</v>
      </c>
      <c r="F2519" s="56" t="s">
        <v>109</v>
      </c>
      <c r="G2519" s="57" t="s">
        <v>126</v>
      </c>
      <c r="H2519" s="56" t="s">
        <v>44</v>
      </c>
      <c r="I2519" s="55">
        <v>44005</v>
      </c>
      <c r="J2519" s="58" t="s">
        <v>120</v>
      </c>
      <c r="K2519" s="53"/>
      <c r="L2519" s="34">
        <f>IFERROR(WORKDAY(C2519,R2519,DiasNOLaborables),"")</f>
        <v>44021</v>
      </c>
      <c r="M2519" s="35" t="str">
        <f>+IF(C2519="","",IF(I2519="","",(IF(I2519&lt;=L2519,"A TIEMPO","FUERA DE TIEMPO"))))</f>
        <v>A TIEMPO</v>
      </c>
      <c r="N2519" s="35">
        <f>IF(I2519="","",NETWORKDAYS(Hoja1!C2519+1,Hoja1!I2519,DiasNOLaborables))</f>
        <v>9</v>
      </c>
      <c r="O2519" s="36" t="str">
        <f t="shared" si="127"/>
        <v/>
      </c>
      <c r="P2519" s="37"/>
      <c r="Q2519" s="37"/>
      <c r="R2519" s="37">
        <f t="shared" si="128"/>
        <v>20</v>
      </c>
      <c r="S2519" s="33"/>
    </row>
    <row r="2520" spans="1:19" ht="60" x14ac:dyDescent="0.25">
      <c r="A2520" s="53">
        <f t="shared" si="129"/>
        <v>2509</v>
      </c>
      <c r="B2520" s="54">
        <v>20200608103331</v>
      </c>
      <c r="C2520" s="55">
        <v>43990</v>
      </c>
      <c r="D2520" s="56" t="s">
        <v>124</v>
      </c>
      <c r="E2520" s="56" t="s">
        <v>85</v>
      </c>
      <c r="F2520" s="56" t="s">
        <v>109</v>
      </c>
      <c r="G2520" s="57" t="s">
        <v>126</v>
      </c>
      <c r="H2520" s="56" t="s">
        <v>44</v>
      </c>
      <c r="I2520" s="55">
        <v>44005</v>
      </c>
      <c r="J2520" s="58" t="s">
        <v>120</v>
      </c>
      <c r="K2520" s="53"/>
      <c r="L2520" s="34">
        <f>IFERROR(WORKDAY(C2520,R2520,DiasNOLaborables),"")</f>
        <v>44021</v>
      </c>
      <c r="M2520" s="35" t="str">
        <f>+IF(C2520="","",IF(I2520="","",(IF(I2520&lt;=L2520,"A TIEMPO","FUERA DE TIEMPO"))))</f>
        <v>A TIEMPO</v>
      </c>
      <c r="N2520" s="35">
        <f>IF(I2520="","",NETWORKDAYS(Hoja1!C2520+1,Hoja1!I2520,DiasNOLaborables))</f>
        <v>9</v>
      </c>
      <c r="O2520" s="36" t="str">
        <f t="shared" si="127"/>
        <v/>
      </c>
      <c r="P2520" s="37"/>
      <c r="Q2520" s="37"/>
      <c r="R2520" s="37">
        <f t="shared" si="128"/>
        <v>20</v>
      </c>
      <c r="S2520" s="33"/>
    </row>
    <row r="2521" spans="1:19" ht="60" x14ac:dyDescent="0.25">
      <c r="A2521" s="53">
        <f t="shared" si="129"/>
        <v>2510</v>
      </c>
      <c r="B2521" s="54">
        <v>20200608103001</v>
      </c>
      <c r="C2521" s="55">
        <v>43990</v>
      </c>
      <c r="D2521" s="56" t="s">
        <v>124</v>
      </c>
      <c r="E2521" s="56" t="s">
        <v>85</v>
      </c>
      <c r="F2521" s="56" t="s">
        <v>109</v>
      </c>
      <c r="G2521" s="57" t="s">
        <v>126</v>
      </c>
      <c r="H2521" s="56" t="s">
        <v>44</v>
      </c>
      <c r="I2521" s="55">
        <v>44005</v>
      </c>
      <c r="J2521" s="58" t="s">
        <v>120</v>
      </c>
      <c r="K2521" s="53"/>
      <c r="L2521" s="34">
        <f>IFERROR(WORKDAY(C2521,R2521,DiasNOLaborables),"")</f>
        <v>44021</v>
      </c>
      <c r="M2521" s="35" t="str">
        <f>+IF(C2521="","",IF(I2521="","",(IF(I2521&lt;=L2521,"A TIEMPO","FUERA DE TIEMPO"))))</f>
        <v>A TIEMPO</v>
      </c>
      <c r="N2521" s="35">
        <f>IF(I2521="","",NETWORKDAYS(Hoja1!C2521+1,Hoja1!I2521,DiasNOLaborables))</f>
        <v>9</v>
      </c>
      <c r="O2521" s="36" t="str">
        <f t="shared" si="127"/>
        <v/>
      </c>
      <c r="P2521" s="37"/>
      <c r="Q2521" s="37"/>
      <c r="R2521" s="37">
        <f t="shared" si="128"/>
        <v>20</v>
      </c>
      <c r="S2521" s="33"/>
    </row>
    <row r="2522" spans="1:19" ht="60" x14ac:dyDescent="0.25">
      <c r="A2522" s="53">
        <f t="shared" si="129"/>
        <v>2511</v>
      </c>
      <c r="B2522" s="54">
        <v>20200608101101</v>
      </c>
      <c r="C2522" s="55">
        <v>43990</v>
      </c>
      <c r="D2522" s="56" t="s">
        <v>124</v>
      </c>
      <c r="E2522" s="56" t="s">
        <v>85</v>
      </c>
      <c r="F2522" s="56" t="s">
        <v>109</v>
      </c>
      <c r="G2522" s="57" t="s">
        <v>126</v>
      </c>
      <c r="H2522" s="56" t="s">
        <v>44</v>
      </c>
      <c r="I2522" s="55">
        <v>44005</v>
      </c>
      <c r="J2522" s="58" t="s">
        <v>120</v>
      </c>
      <c r="K2522" s="53"/>
      <c r="L2522" s="34">
        <f>IFERROR(WORKDAY(C2522,R2522,DiasNOLaborables),"")</f>
        <v>44021</v>
      </c>
      <c r="M2522" s="35" t="str">
        <f>+IF(C2522="","",IF(I2522="","",(IF(I2522&lt;=L2522,"A TIEMPO","FUERA DE TIEMPO"))))</f>
        <v>A TIEMPO</v>
      </c>
      <c r="N2522" s="35">
        <f>IF(I2522="","",NETWORKDAYS(Hoja1!C2522+1,Hoja1!I2522,DiasNOLaborables))</f>
        <v>9</v>
      </c>
      <c r="O2522" s="36" t="str">
        <f t="shared" si="127"/>
        <v/>
      </c>
      <c r="P2522" s="37"/>
      <c r="Q2522" s="37"/>
      <c r="R2522" s="37">
        <f t="shared" si="128"/>
        <v>20</v>
      </c>
      <c r="S2522" s="33"/>
    </row>
    <row r="2523" spans="1:19" ht="60" x14ac:dyDescent="0.25">
      <c r="A2523" s="53">
        <f t="shared" si="129"/>
        <v>2512</v>
      </c>
      <c r="B2523" s="54">
        <v>20209050047532</v>
      </c>
      <c r="C2523" s="55">
        <v>43990</v>
      </c>
      <c r="D2523" s="56" t="s">
        <v>123</v>
      </c>
      <c r="E2523" s="56" t="s">
        <v>85</v>
      </c>
      <c r="F2523" s="56" t="s">
        <v>109</v>
      </c>
      <c r="G2523" s="57" t="s">
        <v>126</v>
      </c>
      <c r="H2523" s="56" t="s">
        <v>44</v>
      </c>
      <c r="I2523" s="55">
        <v>44005</v>
      </c>
      <c r="J2523" s="58" t="s">
        <v>120</v>
      </c>
      <c r="K2523" s="53"/>
      <c r="L2523" s="34">
        <f>IFERROR(WORKDAY(C2523,R2523,DiasNOLaborables),"")</f>
        <v>44021</v>
      </c>
      <c r="M2523" s="35" t="str">
        <f>+IF(C2523="","",IF(I2523="","",(IF(I2523&lt;=L2523,"A TIEMPO","FUERA DE TIEMPO"))))</f>
        <v>A TIEMPO</v>
      </c>
      <c r="N2523" s="35">
        <f>IF(I2523="","",NETWORKDAYS(Hoja1!C2523+1,Hoja1!I2523,DiasNOLaborables))</f>
        <v>9</v>
      </c>
      <c r="O2523" s="36" t="str">
        <f t="shared" si="127"/>
        <v/>
      </c>
      <c r="P2523" s="37"/>
      <c r="Q2523" s="37"/>
      <c r="R2523" s="37">
        <f t="shared" si="128"/>
        <v>20</v>
      </c>
      <c r="S2523" s="33"/>
    </row>
    <row r="2524" spans="1:19" ht="60" x14ac:dyDescent="0.25">
      <c r="A2524" s="53">
        <f t="shared" si="129"/>
        <v>2513</v>
      </c>
      <c r="B2524" s="54">
        <v>20209050047542</v>
      </c>
      <c r="C2524" s="55">
        <v>43990</v>
      </c>
      <c r="D2524" s="56" t="s">
        <v>123</v>
      </c>
      <c r="E2524" s="56" t="s">
        <v>85</v>
      </c>
      <c r="F2524" s="56" t="s">
        <v>109</v>
      </c>
      <c r="G2524" s="57" t="s">
        <v>126</v>
      </c>
      <c r="H2524" s="56" t="s">
        <v>44</v>
      </c>
      <c r="I2524" s="55">
        <v>44005</v>
      </c>
      <c r="J2524" s="58" t="s">
        <v>120</v>
      </c>
      <c r="K2524" s="53"/>
      <c r="L2524" s="34">
        <f>IFERROR(WORKDAY(C2524,R2524,DiasNOLaborables),"")</f>
        <v>44021</v>
      </c>
      <c r="M2524" s="35" t="str">
        <f>+IF(C2524="","",IF(I2524="","",(IF(I2524&lt;=L2524,"A TIEMPO","FUERA DE TIEMPO"))))</f>
        <v>A TIEMPO</v>
      </c>
      <c r="N2524" s="35">
        <f>IF(I2524="","",NETWORKDAYS(Hoja1!C2524+1,Hoja1!I2524,DiasNOLaborables))</f>
        <v>9</v>
      </c>
      <c r="O2524" s="36" t="str">
        <f t="shared" ref="O2524:O2587" si="130">IF(NETWORKDAYS(L2524+1,I2524,DiasNOLaborables)&lt;=0,"",NETWORKDAYS(L2524+1,I2524,DiasNOLaborables))</f>
        <v/>
      </c>
      <c r="P2524" s="37"/>
      <c r="Q2524" s="37"/>
      <c r="R2524" s="37">
        <f t="shared" ref="R2524:R2587" si="131">IFERROR(VLOOKUP(E2524,$Z$50:$AA$63,2),"")</f>
        <v>20</v>
      </c>
      <c r="S2524" s="33"/>
    </row>
    <row r="2525" spans="1:19" ht="60" x14ac:dyDescent="0.25">
      <c r="A2525" s="53">
        <f t="shared" si="129"/>
        <v>2514</v>
      </c>
      <c r="B2525" s="54">
        <v>20209050047582</v>
      </c>
      <c r="C2525" s="55">
        <v>43990</v>
      </c>
      <c r="D2525" s="56" t="s">
        <v>123</v>
      </c>
      <c r="E2525" s="56" t="s">
        <v>85</v>
      </c>
      <c r="F2525" s="56" t="s">
        <v>109</v>
      </c>
      <c r="G2525" s="57" t="s">
        <v>126</v>
      </c>
      <c r="H2525" s="56" t="s">
        <v>44</v>
      </c>
      <c r="I2525" s="55">
        <v>44005</v>
      </c>
      <c r="J2525" s="58" t="s">
        <v>120</v>
      </c>
      <c r="K2525" s="53"/>
      <c r="L2525" s="34">
        <f>IFERROR(WORKDAY(C2525,R2525,DiasNOLaborables),"")</f>
        <v>44021</v>
      </c>
      <c r="M2525" s="35" t="str">
        <f>+IF(C2525="","",IF(I2525="","",(IF(I2525&lt;=L2525,"A TIEMPO","FUERA DE TIEMPO"))))</f>
        <v>A TIEMPO</v>
      </c>
      <c r="N2525" s="35">
        <f>IF(I2525="","",NETWORKDAYS(Hoja1!C2525+1,Hoja1!I2525,DiasNOLaborables))</f>
        <v>9</v>
      </c>
      <c r="O2525" s="36" t="str">
        <f t="shared" si="130"/>
        <v/>
      </c>
      <c r="P2525" s="37"/>
      <c r="Q2525" s="37"/>
      <c r="R2525" s="37">
        <f t="shared" si="131"/>
        <v>20</v>
      </c>
      <c r="S2525" s="33"/>
    </row>
    <row r="2526" spans="1:19" ht="60" x14ac:dyDescent="0.25">
      <c r="A2526" s="53">
        <f t="shared" si="129"/>
        <v>2515</v>
      </c>
      <c r="B2526" s="54">
        <v>20209050047652</v>
      </c>
      <c r="C2526" s="55">
        <v>43990</v>
      </c>
      <c r="D2526" s="56" t="s">
        <v>123</v>
      </c>
      <c r="E2526" s="56" t="s">
        <v>85</v>
      </c>
      <c r="F2526" s="56" t="s">
        <v>109</v>
      </c>
      <c r="G2526" s="57" t="s">
        <v>126</v>
      </c>
      <c r="H2526" s="56" t="s">
        <v>44</v>
      </c>
      <c r="I2526" s="55">
        <v>44005</v>
      </c>
      <c r="J2526" s="58" t="s">
        <v>120</v>
      </c>
      <c r="K2526" s="53"/>
      <c r="L2526" s="34">
        <f>IFERROR(WORKDAY(C2526,R2526,DiasNOLaborables),"")</f>
        <v>44021</v>
      </c>
      <c r="M2526" s="35" t="str">
        <f>+IF(C2526="","",IF(I2526="","",(IF(I2526&lt;=L2526,"A TIEMPO","FUERA DE TIEMPO"))))</f>
        <v>A TIEMPO</v>
      </c>
      <c r="N2526" s="35">
        <f>IF(I2526="","",NETWORKDAYS(Hoja1!C2526+1,Hoja1!I2526,DiasNOLaborables))</f>
        <v>9</v>
      </c>
      <c r="O2526" s="36" t="str">
        <f t="shared" si="130"/>
        <v/>
      </c>
      <c r="P2526" s="37"/>
      <c r="Q2526" s="37"/>
      <c r="R2526" s="37">
        <f t="shared" si="131"/>
        <v>20</v>
      </c>
      <c r="S2526" s="33"/>
    </row>
    <row r="2527" spans="1:19" ht="60" x14ac:dyDescent="0.25">
      <c r="A2527" s="53">
        <f t="shared" si="129"/>
        <v>2516</v>
      </c>
      <c r="B2527" s="54">
        <v>20209050047672</v>
      </c>
      <c r="C2527" s="55">
        <v>43990</v>
      </c>
      <c r="D2527" s="56" t="s">
        <v>123</v>
      </c>
      <c r="E2527" s="56" t="s">
        <v>85</v>
      </c>
      <c r="F2527" s="56" t="s">
        <v>109</v>
      </c>
      <c r="G2527" s="57" t="s">
        <v>126</v>
      </c>
      <c r="H2527" s="56" t="s">
        <v>44</v>
      </c>
      <c r="I2527" s="55">
        <v>44005</v>
      </c>
      <c r="J2527" s="58" t="s">
        <v>120</v>
      </c>
      <c r="K2527" s="53"/>
      <c r="L2527" s="34">
        <f>IFERROR(WORKDAY(C2527,R2527,DiasNOLaborables),"")</f>
        <v>44021</v>
      </c>
      <c r="M2527" s="35" t="str">
        <f>+IF(C2527="","",IF(I2527="","",(IF(I2527&lt;=L2527,"A TIEMPO","FUERA DE TIEMPO"))))</f>
        <v>A TIEMPO</v>
      </c>
      <c r="N2527" s="35">
        <f>IF(I2527="","",NETWORKDAYS(Hoja1!C2527+1,Hoja1!I2527,DiasNOLaborables))</f>
        <v>9</v>
      </c>
      <c r="O2527" s="36" t="str">
        <f t="shared" si="130"/>
        <v/>
      </c>
      <c r="P2527" s="37"/>
      <c r="Q2527" s="37"/>
      <c r="R2527" s="37">
        <f t="shared" si="131"/>
        <v>20</v>
      </c>
      <c r="S2527" s="33"/>
    </row>
    <row r="2528" spans="1:19" ht="60" x14ac:dyDescent="0.25">
      <c r="A2528" s="53">
        <f t="shared" si="129"/>
        <v>2517</v>
      </c>
      <c r="B2528" s="54">
        <v>20209050047682</v>
      </c>
      <c r="C2528" s="55">
        <v>43990</v>
      </c>
      <c r="D2528" s="56" t="s">
        <v>123</v>
      </c>
      <c r="E2528" s="56" t="s">
        <v>85</v>
      </c>
      <c r="F2528" s="56" t="s">
        <v>109</v>
      </c>
      <c r="G2528" s="57" t="s">
        <v>126</v>
      </c>
      <c r="H2528" s="56" t="s">
        <v>44</v>
      </c>
      <c r="I2528" s="55">
        <v>44005</v>
      </c>
      <c r="J2528" s="58" t="s">
        <v>120</v>
      </c>
      <c r="K2528" s="53"/>
      <c r="L2528" s="34">
        <f>IFERROR(WORKDAY(C2528,R2528,DiasNOLaborables),"")</f>
        <v>44021</v>
      </c>
      <c r="M2528" s="35" t="str">
        <f>+IF(C2528="","",IF(I2528="","",(IF(I2528&lt;=L2528,"A TIEMPO","FUERA DE TIEMPO"))))</f>
        <v>A TIEMPO</v>
      </c>
      <c r="N2528" s="35">
        <f>IF(I2528="","",NETWORKDAYS(Hoja1!C2528+1,Hoja1!I2528,DiasNOLaborables))</f>
        <v>9</v>
      </c>
      <c r="O2528" s="36" t="str">
        <f t="shared" si="130"/>
        <v/>
      </c>
      <c r="P2528" s="37"/>
      <c r="Q2528" s="37"/>
      <c r="R2528" s="37">
        <f t="shared" si="131"/>
        <v>20</v>
      </c>
      <c r="S2528" s="33"/>
    </row>
    <row r="2529" spans="1:19" ht="60" x14ac:dyDescent="0.25">
      <c r="A2529" s="53">
        <f t="shared" si="129"/>
        <v>2518</v>
      </c>
      <c r="B2529" s="54">
        <v>20209050047292</v>
      </c>
      <c r="C2529" s="55">
        <v>43990</v>
      </c>
      <c r="D2529" s="56" t="s">
        <v>120</v>
      </c>
      <c r="E2529" s="56" t="s">
        <v>85</v>
      </c>
      <c r="F2529" s="56" t="s">
        <v>109</v>
      </c>
      <c r="G2529" s="57" t="s">
        <v>126</v>
      </c>
      <c r="H2529" s="56" t="s">
        <v>44</v>
      </c>
      <c r="I2529" s="55">
        <v>43993</v>
      </c>
      <c r="J2529" s="58" t="s">
        <v>120</v>
      </c>
      <c r="K2529" s="53"/>
      <c r="L2529" s="34">
        <f>IFERROR(WORKDAY(C2529,R2529,DiasNOLaborables),"")</f>
        <v>44021</v>
      </c>
      <c r="M2529" s="35" t="str">
        <f>+IF(C2529="","",IF(I2529="","",(IF(I2529&lt;=L2529,"A TIEMPO","FUERA DE TIEMPO"))))</f>
        <v>A TIEMPO</v>
      </c>
      <c r="N2529" s="35">
        <f>IF(I2529="","",NETWORKDAYS(Hoja1!C2529+1,Hoja1!I2529,DiasNOLaborables))</f>
        <v>3</v>
      </c>
      <c r="O2529" s="36" t="str">
        <f t="shared" si="130"/>
        <v/>
      </c>
      <c r="P2529" s="37"/>
      <c r="Q2529" s="37"/>
      <c r="R2529" s="37">
        <f t="shared" si="131"/>
        <v>20</v>
      </c>
      <c r="S2529" s="33"/>
    </row>
    <row r="2530" spans="1:19" ht="60" x14ac:dyDescent="0.25">
      <c r="A2530" s="53">
        <f t="shared" si="129"/>
        <v>2519</v>
      </c>
      <c r="B2530" s="54">
        <v>20209050047422</v>
      </c>
      <c r="C2530" s="55">
        <v>43990</v>
      </c>
      <c r="D2530" s="56" t="s">
        <v>120</v>
      </c>
      <c r="E2530" s="56" t="s">
        <v>85</v>
      </c>
      <c r="F2530" s="56" t="s">
        <v>109</v>
      </c>
      <c r="G2530" s="57" t="s">
        <v>126</v>
      </c>
      <c r="H2530" s="56" t="s">
        <v>44</v>
      </c>
      <c r="I2530" s="55">
        <v>43993</v>
      </c>
      <c r="J2530" s="58" t="s">
        <v>120</v>
      </c>
      <c r="K2530" s="53"/>
      <c r="L2530" s="34">
        <f>IFERROR(WORKDAY(C2530,R2530,DiasNOLaborables),"")</f>
        <v>44021</v>
      </c>
      <c r="M2530" s="35" t="str">
        <f>+IF(C2530="","",IF(I2530="","",(IF(I2530&lt;=L2530,"A TIEMPO","FUERA DE TIEMPO"))))</f>
        <v>A TIEMPO</v>
      </c>
      <c r="N2530" s="35">
        <f>IF(I2530="","",NETWORKDAYS(Hoja1!C2530+1,Hoja1!I2530,DiasNOLaborables))</f>
        <v>3</v>
      </c>
      <c r="O2530" s="36" t="str">
        <f t="shared" si="130"/>
        <v/>
      </c>
      <c r="P2530" s="37"/>
      <c r="Q2530" s="37"/>
      <c r="R2530" s="37">
        <f t="shared" si="131"/>
        <v>20</v>
      </c>
      <c r="S2530" s="33"/>
    </row>
    <row r="2531" spans="1:19" ht="60" x14ac:dyDescent="0.25">
      <c r="A2531" s="53">
        <f t="shared" si="129"/>
        <v>2520</v>
      </c>
      <c r="B2531" s="54">
        <v>20209050047372</v>
      </c>
      <c r="C2531" s="55">
        <v>43990</v>
      </c>
      <c r="D2531" s="56" t="s">
        <v>120</v>
      </c>
      <c r="E2531" s="56" t="s">
        <v>85</v>
      </c>
      <c r="F2531" s="56" t="s">
        <v>109</v>
      </c>
      <c r="G2531" s="57" t="s">
        <v>126</v>
      </c>
      <c r="H2531" s="56" t="s">
        <v>44</v>
      </c>
      <c r="I2531" s="55">
        <v>43993</v>
      </c>
      <c r="J2531" s="58" t="s">
        <v>120</v>
      </c>
      <c r="K2531" s="53"/>
      <c r="L2531" s="34">
        <f>IFERROR(WORKDAY(C2531,R2531,DiasNOLaborables),"")</f>
        <v>44021</v>
      </c>
      <c r="M2531" s="35" t="str">
        <f>+IF(C2531="","",IF(I2531="","",(IF(I2531&lt;=L2531,"A TIEMPO","FUERA DE TIEMPO"))))</f>
        <v>A TIEMPO</v>
      </c>
      <c r="N2531" s="35">
        <f>IF(I2531="","",NETWORKDAYS(Hoja1!C2531+1,Hoja1!I2531,DiasNOLaborables))</f>
        <v>3</v>
      </c>
      <c r="O2531" s="36" t="str">
        <f t="shared" si="130"/>
        <v/>
      </c>
      <c r="P2531" s="37"/>
      <c r="Q2531" s="37"/>
      <c r="R2531" s="37">
        <f t="shared" si="131"/>
        <v>20</v>
      </c>
      <c r="S2531" s="33"/>
    </row>
    <row r="2532" spans="1:19" ht="60" x14ac:dyDescent="0.25">
      <c r="A2532" s="53">
        <f t="shared" si="129"/>
        <v>2521</v>
      </c>
      <c r="B2532" s="54">
        <v>20209050047442</v>
      </c>
      <c r="C2532" s="55">
        <v>43990</v>
      </c>
      <c r="D2532" s="56" t="s">
        <v>120</v>
      </c>
      <c r="E2532" s="56" t="s">
        <v>85</v>
      </c>
      <c r="F2532" s="56" t="s">
        <v>109</v>
      </c>
      <c r="G2532" s="57" t="s">
        <v>126</v>
      </c>
      <c r="H2532" s="56" t="s">
        <v>44</v>
      </c>
      <c r="I2532" s="55">
        <v>43993</v>
      </c>
      <c r="J2532" s="58" t="s">
        <v>120</v>
      </c>
      <c r="K2532" s="53"/>
      <c r="L2532" s="34">
        <f>IFERROR(WORKDAY(C2532,R2532,DiasNOLaborables),"")</f>
        <v>44021</v>
      </c>
      <c r="M2532" s="35" t="str">
        <f>+IF(C2532="","",IF(I2532="","",(IF(I2532&lt;=L2532,"A TIEMPO","FUERA DE TIEMPO"))))</f>
        <v>A TIEMPO</v>
      </c>
      <c r="N2532" s="35">
        <f>IF(I2532="","",NETWORKDAYS(Hoja1!C2532+1,Hoja1!I2532,DiasNOLaborables))</f>
        <v>3</v>
      </c>
      <c r="O2532" s="36" t="str">
        <f t="shared" si="130"/>
        <v/>
      </c>
      <c r="P2532" s="37"/>
      <c r="Q2532" s="37"/>
      <c r="R2532" s="37">
        <f t="shared" si="131"/>
        <v>20</v>
      </c>
      <c r="S2532" s="33"/>
    </row>
    <row r="2533" spans="1:19" ht="60" x14ac:dyDescent="0.25">
      <c r="A2533" s="53">
        <f t="shared" si="129"/>
        <v>2522</v>
      </c>
      <c r="B2533" s="54">
        <v>20209050047312</v>
      </c>
      <c r="C2533" s="55">
        <v>43990</v>
      </c>
      <c r="D2533" s="56" t="s">
        <v>120</v>
      </c>
      <c r="E2533" s="56" t="s">
        <v>85</v>
      </c>
      <c r="F2533" s="56" t="s">
        <v>109</v>
      </c>
      <c r="G2533" s="57" t="s">
        <v>126</v>
      </c>
      <c r="H2533" s="56" t="s">
        <v>44</v>
      </c>
      <c r="I2533" s="55">
        <v>43993</v>
      </c>
      <c r="J2533" s="58" t="s">
        <v>120</v>
      </c>
      <c r="K2533" s="53"/>
      <c r="L2533" s="34">
        <f>IFERROR(WORKDAY(C2533,R2533,DiasNOLaborables),"")</f>
        <v>44021</v>
      </c>
      <c r="M2533" s="35" t="str">
        <f>+IF(C2533="","",IF(I2533="","",(IF(I2533&lt;=L2533,"A TIEMPO","FUERA DE TIEMPO"))))</f>
        <v>A TIEMPO</v>
      </c>
      <c r="N2533" s="35">
        <f>IF(I2533="","",NETWORKDAYS(Hoja1!C2533+1,Hoja1!I2533,DiasNOLaborables))</f>
        <v>3</v>
      </c>
      <c r="O2533" s="36" t="str">
        <f t="shared" si="130"/>
        <v/>
      </c>
      <c r="P2533" s="37"/>
      <c r="Q2533" s="37"/>
      <c r="R2533" s="37">
        <f t="shared" si="131"/>
        <v>20</v>
      </c>
      <c r="S2533" s="33"/>
    </row>
    <row r="2534" spans="1:19" ht="60" x14ac:dyDescent="0.25">
      <c r="A2534" s="53">
        <f t="shared" si="129"/>
        <v>2523</v>
      </c>
      <c r="B2534" s="54">
        <v>20209050047462</v>
      </c>
      <c r="C2534" s="55">
        <v>43990</v>
      </c>
      <c r="D2534" s="56" t="s">
        <v>120</v>
      </c>
      <c r="E2534" s="56" t="s">
        <v>85</v>
      </c>
      <c r="F2534" s="56" t="s">
        <v>109</v>
      </c>
      <c r="G2534" s="57" t="s">
        <v>126</v>
      </c>
      <c r="H2534" s="56" t="s">
        <v>44</v>
      </c>
      <c r="I2534" s="55">
        <v>43993</v>
      </c>
      <c r="J2534" s="58" t="s">
        <v>120</v>
      </c>
      <c r="K2534" s="53"/>
      <c r="L2534" s="34">
        <f>IFERROR(WORKDAY(C2534,R2534,DiasNOLaborables),"")</f>
        <v>44021</v>
      </c>
      <c r="M2534" s="35" t="str">
        <f>+IF(C2534="","",IF(I2534="","",(IF(I2534&lt;=L2534,"A TIEMPO","FUERA DE TIEMPO"))))</f>
        <v>A TIEMPO</v>
      </c>
      <c r="N2534" s="35">
        <f>IF(I2534="","",NETWORKDAYS(Hoja1!C2534+1,Hoja1!I2534,DiasNOLaborables))</f>
        <v>3</v>
      </c>
      <c r="O2534" s="36" t="str">
        <f t="shared" si="130"/>
        <v/>
      </c>
      <c r="P2534" s="37"/>
      <c r="Q2534" s="37"/>
      <c r="R2534" s="37">
        <f t="shared" si="131"/>
        <v>20</v>
      </c>
      <c r="S2534" s="33"/>
    </row>
    <row r="2535" spans="1:19" ht="60" x14ac:dyDescent="0.25">
      <c r="A2535" s="53">
        <f t="shared" si="129"/>
        <v>2524</v>
      </c>
      <c r="B2535" s="54">
        <v>20209050047472</v>
      </c>
      <c r="C2535" s="55">
        <v>43990</v>
      </c>
      <c r="D2535" s="56" t="s">
        <v>120</v>
      </c>
      <c r="E2535" s="56" t="s">
        <v>85</v>
      </c>
      <c r="F2535" s="56" t="s">
        <v>109</v>
      </c>
      <c r="G2535" s="57" t="s">
        <v>126</v>
      </c>
      <c r="H2535" s="56" t="s">
        <v>44</v>
      </c>
      <c r="I2535" s="55">
        <v>43993</v>
      </c>
      <c r="J2535" s="58" t="s">
        <v>120</v>
      </c>
      <c r="K2535" s="53"/>
      <c r="L2535" s="34">
        <f>IFERROR(WORKDAY(C2535,R2535,DiasNOLaborables),"")</f>
        <v>44021</v>
      </c>
      <c r="M2535" s="35" t="str">
        <f>+IF(C2535="","",IF(I2535="","",(IF(I2535&lt;=L2535,"A TIEMPO","FUERA DE TIEMPO"))))</f>
        <v>A TIEMPO</v>
      </c>
      <c r="N2535" s="35">
        <f>IF(I2535="","",NETWORKDAYS(Hoja1!C2535+1,Hoja1!I2535,DiasNOLaborables))</f>
        <v>3</v>
      </c>
      <c r="O2535" s="36" t="str">
        <f t="shared" si="130"/>
        <v/>
      </c>
      <c r="P2535" s="37"/>
      <c r="Q2535" s="37"/>
      <c r="R2535" s="37">
        <f t="shared" si="131"/>
        <v>20</v>
      </c>
      <c r="S2535" s="33"/>
    </row>
    <row r="2536" spans="1:19" ht="60" x14ac:dyDescent="0.25">
      <c r="A2536" s="53">
        <f t="shared" si="129"/>
        <v>2525</v>
      </c>
      <c r="B2536" s="54">
        <v>20209050047482</v>
      </c>
      <c r="C2536" s="55">
        <v>43990</v>
      </c>
      <c r="D2536" s="56" t="s">
        <v>120</v>
      </c>
      <c r="E2536" s="56" t="s">
        <v>85</v>
      </c>
      <c r="F2536" s="56" t="s">
        <v>109</v>
      </c>
      <c r="G2536" s="57" t="s">
        <v>126</v>
      </c>
      <c r="H2536" s="56" t="s">
        <v>44</v>
      </c>
      <c r="I2536" s="55">
        <v>43993</v>
      </c>
      <c r="J2536" s="58" t="s">
        <v>120</v>
      </c>
      <c r="K2536" s="53"/>
      <c r="L2536" s="34">
        <f>IFERROR(WORKDAY(C2536,R2536,DiasNOLaborables),"")</f>
        <v>44021</v>
      </c>
      <c r="M2536" s="35" t="str">
        <f>+IF(C2536="","",IF(I2536="","",(IF(I2536&lt;=L2536,"A TIEMPO","FUERA DE TIEMPO"))))</f>
        <v>A TIEMPO</v>
      </c>
      <c r="N2536" s="35">
        <f>IF(I2536="","",NETWORKDAYS(Hoja1!C2536+1,Hoja1!I2536,DiasNOLaborables))</f>
        <v>3</v>
      </c>
      <c r="O2536" s="36" t="str">
        <f t="shared" si="130"/>
        <v/>
      </c>
      <c r="P2536" s="37"/>
      <c r="Q2536" s="37"/>
      <c r="R2536" s="37">
        <f t="shared" si="131"/>
        <v>20</v>
      </c>
      <c r="S2536" s="33"/>
    </row>
    <row r="2537" spans="1:19" ht="60" x14ac:dyDescent="0.25">
      <c r="A2537" s="53">
        <f t="shared" si="129"/>
        <v>2526</v>
      </c>
      <c r="B2537" s="54">
        <v>20209050047502</v>
      </c>
      <c r="C2537" s="55">
        <v>43990</v>
      </c>
      <c r="D2537" s="56" t="s">
        <v>120</v>
      </c>
      <c r="E2537" s="56" t="s">
        <v>85</v>
      </c>
      <c r="F2537" s="56" t="s">
        <v>109</v>
      </c>
      <c r="G2537" s="57" t="s">
        <v>126</v>
      </c>
      <c r="H2537" s="56" t="s">
        <v>44</v>
      </c>
      <c r="I2537" s="55">
        <v>43993</v>
      </c>
      <c r="J2537" s="58" t="s">
        <v>120</v>
      </c>
      <c r="K2537" s="53"/>
      <c r="L2537" s="34">
        <f>IFERROR(WORKDAY(C2537,R2537,DiasNOLaborables),"")</f>
        <v>44021</v>
      </c>
      <c r="M2537" s="35" t="str">
        <f>+IF(C2537="","",IF(I2537="","",(IF(I2537&lt;=L2537,"A TIEMPO","FUERA DE TIEMPO"))))</f>
        <v>A TIEMPO</v>
      </c>
      <c r="N2537" s="35">
        <f>IF(I2537="","",NETWORKDAYS(Hoja1!C2537+1,Hoja1!I2537,DiasNOLaborables))</f>
        <v>3</v>
      </c>
      <c r="O2537" s="36" t="str">
        <f t="shared" si="130"/>
        <v/>
      </c>
      <c r="P2537" s="37"/>
      <c r="Q2537" s="37"/>
      <c r="R2537" s="37">
        <f t="shared" si="131"/>
        <v>20</v>
      </c>
      <c r="S2537" s="33"/>
    </row>
    <row r="2538" spans="1:19" ht="60" x14ac:dyDescent="0.25">
      <c r="A2538" s="53">
        <f t="shared" si="129"/>
        <v>2527</v>
      </c>
      <c r="B2538" s="54">
        <v>20209050047862</v>
      </c>
      <c r="C2538" s="55">
        <v>43991</v>
      </c>
      <c r="D2538" s="56" t="s">
        <v>120</v>
      </c>
      <c r="E2538" s="56" t="s">
        <v>85</v>
      </c>
      <c r="F2538" s="56" t="s">
        <v>109</v>
      </c>
      <c r="G2538" s="57" t="s">
        <v>126</v>
      </c>
      <c r="H2538" s="56" t="s">
        <v>44</v>
      </c>
      <c r="I2538" s="55">
        <v>43993</v>
      </c>
      <c r="J2538" s="58" t="s">
        <v>120</v>
      </c>
      <c r="K2538" s="53"/>
      <c r="L2538" s="34">
        <f>IFERROR(WORKDAY(C2538,R2538,DiasNOLaborables),"")</f>
        <v>44022</v>
      </c>
      <c r="M2538" s="35" t="str">
        <f>+IF(C2538="","",IF(I2538="","",(IF(I2538&lt;=L2538,"A TIEMPO","FUERA DE TIEMPO"))))</f>
        <v>A TIEMPO</v>
      </c>
      <c r="N2538" s="35">
        <f>IF(I2538="","",NETWORKDAYS(Hoja1!C2538+1,Hoja1!I2538,DiasNOLaborables))</f>
        <v>2</v>
      </c>
      <c r="O2538" s="36" t="str">
        <f t="shared" si="130"/>
        <v/>
      </c>
      <c r="P2538" s="37"/>
      <c r="Q2538" s="37"/>
      <c r="R2538" s="37">
        <f t="shared" si="131"/>
        <v>20</v>
      </c>
      <c r="S2538" s="33"/>
    </row>
    <row r="2539" spans="1:19" ht="60" x14ac:dyDescent="0.25">
      <c r="A2539" s="53">
        <f t="shared" si="129"/>
        <v>2528</v>
      </c>
      <c r="B2539" s="54">
        <v>20209050047872</v>
      </c>
      <c r="C2539" s="55">
        <v>43991</v>
      </c>
      <c r="D2539" s="56" t="s">
        <v>120</v>
      </c>
      <c r="E2539" s="56" t="s">
        <v>85</v>
      </c>
      <c r="F2539" s="56" t="s">
        <v>109</v>
      </c>
      <c r="G2539" s="57" t="s">
        <v>126</v>
      </c>
      <c r="H2539" s="56" t="s">
        <v>44</v>
      </c>
      <c r="I2539" s="55">
        <v>43994</v>
      </c>
      <c r="J2539" s="58" t="s">
        <v>120</v>
      </c>
      <c r="K2539" s="53"/>
      <c r="L2539" s="34">
        <f>IFERROR(WORKDAY(C2539,R2539,DiasNOLaborables),"")</f>
        <v>44022</v>
      </c>
      <c r="M2539" s="35" t="str">
        <f>+IF(C2539="","",IF(I2539="","",(IF(I2539&lt;=L2539,"A TIEMPO","FUERA DE TIEMPO"))))</f>
        <v>A TIEMPO</v>
      </c>
      <c r="N2539" s="35">
        <f>IF(I2539="","",NETWORKDAYS(Hoja1!C2539+1,Hoja1!I2539,DiasNOLaborables))</f>
        <v>3</v>
      </c>
      <c r="O2539" s="36" t="str">
        <f t="shared" si="130"/>
        <v/>
      </c>
      <c r="P2539" s="37"/>
      <c r="Q2539" s="37"/>
      <c r="R2539" s="37">
        <f t="shared" si="131"/>
        <v>20</v>
      </c>
      <c r="S2539" s="33"/>
    </row>
    <row r="2540" spans="1:19" ht="60" x14ac:dyDescent="0.25">
      <c r="A2540" s="53">
        <f t="shared" si="129"/>
        <v>2529</v>
      </c>
      <c r="B2540" s="54">
        <v>20209050047902</v>
      </c>
      <c r="C2540" s="55">
        <v>43991</v>
      </c>
      <c r="D2540" s="56" t="s">
        <v>120</v>
      </c>
      <c r="E2540" s="56" t="s">
        <v>85</v>
      </c>
      <c r="F2540" s="56" t="s">
        <v>109</v>
      </c>
      <c r="G2540" s="57" t="s">
        <v>126</v>
      </c>
      <c r="H2540" s="56" t="s">
        <v>44</v>
      </c>
      <c r="I2540" s="55">
        <v>43994</v>
      </c>
      <c r="J2540" s="58" t="s">
        <v>120</v>
      </c>
      <c r="K2540" s="53"/>
      <c r="L2540" s="34">
        <f>IFERROR(WORKDAY(C2540,R2540,DiasNOLaborables),"")</f>
        <v>44022</v>
      </c>
      <c r="M2540" s="35" t="str">
        <f>+IF(C2540="","",IF(I2540="","",(IF(I2540&lt;=L2540,"A TIEMPO","FUERA DE TIEMPO"))))</f>
        <v>A TIEMPO</v>
      </c>
      <c r="N2540" s="35">
        <f>IF(I2540="","",NETWORKDAYS(Hoja1!C2540+1,Hoja1!I2540,DiasNOLaborables))</f>
        <v>3</v>
      </c>
      <c r="O2540" s="36" t="str">
        <f t="shared" si="130"/>
        <v/>
      </c>
      <c r="P2540" s="37"/>
      <c r="Q2540" s="37"/>
      <c r="R2540" s="37">
        <f t="shared" si="131"/>
        <v>20</v>
      </c>
      <c r="S2540" s="33"/>
    </row>
    <row r="2541" spans="1:19" ht="60" x14ac:dyDescent="0.25">
      <c r="A2541" s="53">
        <f t="shared" si="129"/>
        <v>2530</v>
      </c>
      <c r="B2541" s="54">
        <v>20209050047912</v>
      </c>
      <c r="C2541" s="55">
        <v>43991</v>
      </c>
      <c r="D2541" s="56" t="s">
        <v>120</v>
      </c>
      <c r="E2541" s="56" t="s">
        <v>85</v>
      </c>
      <c r="F2541" s="56" t="s">
        <v>109</v>
      </c>
      <c r="G2541" s="57" t="s">
        <v>126</v>
      </c>
      <c r="H2541" s="56" t="s">
        <v>44</v>
      </c>
      <c r="I2541" s="55">
        <v>43994</v>
      </c>
      <c r="J2541" s="58" t="s">
        <v>120</v>
      </c>
      <c r="K2541" s="53"/>
      <c r="L2541" s="34">
        <f>IFERROR(WORKDAY(C2541,R2541,DiasNOLaborables),"")</f>
        <v>44022</v>
      </c>
      <c r="M2541" s="35" t="str">
        <f>+IF(C2541="","",IF(I2541="","",(IF(I2541&lt;=L2541,"A TIEMPO","FUERA DE TIEMPO"))))</f>
        <v>A TIEMPO</v>
      </c>
      <c r="N2541" s="35">
        <f>IF(I2541="","",NETWORKDAYS(Hoja1!C2541+1,Hoja1!I2541,DiasNOLaborables))</f>
        <v>3</v>
      </c>
      <c r="O2541" s="36" t="str">
        <f t="shared" si="130"/>
        <v/>
      </c>
      <c r="P2541" s="37"/>
      <c r="Q2541" s="37"/>
      <c r="R2541" s="37">
        <f t="shared" si="131"/>
        <v>20</v>
      </c>
      <c r="S2541" s="33"/>
    </row>
    <row r="2542" spans="1:19" ht="60" x14ac:dyDescent="0.25">
      <c r="A2542" s="53">
        <f t="shared" si="129"/>
        <v>2531</v>
      </c>
      <c r="B2542" s="54">
        <v>20209050047882</v>
      </c>
      <c r="C2542" s="55">
        <v>43991</v>
      </c>
      <c r="D2542" s="56" t="s">
        <v>120</v>
      </c>
      <c r="E2542" s="56" t="s">
        <v>85</v>
      </c>
      <c r="F2542" s="56" t="s">
        <v>109</v>
      </c>
      <c r="G2542" s="57" t="s">
        <v>126</v>
      </c>
      <c r="H2542" s="56" t="s">
        <v>44</v>
      </c>
      <c r="I2542" s="55">
        <v>43994</v>
      </c>
      <c r="J2542" s="58" t="s">
        <v>120</v>
      </c>
      <c r="K2542" s="53"/>
      <c r="L2542" s="34">
        <f>IFERROR(WORKDAY(C2542,R2542,DiasNOLaborables),"")</f>
        <v>44022</v>
      </c>
      <c r="M2542" s="35" t="str">
        <f>+IF(C2542="","",IF(I2542="","",(IF(I2542&lt;=L2542,"A TIEMPO","FUERA DE TIEMPO"))))</f>
        <v>A TIEMPO</v>
      </c>
      <c r="N2542" s="35">
        <f>IF(I2542="","",NETWORKDAYS(Hoja1!C2542+1,Hoja1!I2542,DiasNOLaborables))</f>
        <v>3</v>
      </c>
      <c r="O2542" s="36" t="str">
        <f t="shared" si="130"/>
        <v/>
      </c>
      <c r="P2542" s="37"/>
      <c r="Q2542" s="37"/>
      <c r="R2542" s="37">
        <f t="shared" si="131"/>
        <v>20</v>
      </c>
      <c r="S2542" s="33"/>
    </row>
    <row r="2543" spans="1:19" ht="60" x14ac:dyDescent="0.25">
      <c r="A2543" s="53">
        <f t="shared" si="129"/>
        <v>2532</v>
      </c>
      <c r="B2543" s="54">
        <v>20209050047922</v>
      </c>
      <c r="C2543" s="55">
        <v>43991</v>
      </c>
      <c r="D2543" s="56" t="s">
        <v>120</v>
      </c>
      <c r="E2543" s="56" t="s">
        <v>85</v>
      </c>
      <c r="F2543" s="56" t="s">
        <v>109</v>
      </c>
      <c r="G2543" s="57" t="s">
        <v>126</v>
      </c>
      <c r="H2543" s="56" t="s">
        <v>44</v>
      </c>
      <c r="I2543" s="55">
        <v>43994</v>
      </c>
      <c r="J2543" s="58" t="s">
        <v>120</v>
      </c>
      <c r="K2543" s="53"/>
      <c r="L2543" s="34">
        <f>IFERROR(WORKDAY(C2543,R2543,DiasNOLaborables),"")</f>
        <v>44022</v>
      </c>
      <c r="M2543" s="35" t="str">
        <f>+IF(C2543="","",IF(I2543="","",(IF(I2543&lt;=L2543,"A TIEMPO","FUERA DE TIEMPO"))))</f>
        <v>A TIEMPO</v>
      </c>
      <c r="N2543" s="35">
        <f>IF(I2543="","",NETWORKDAYS(Hoja1!C2543+1,Hoja1!I2543,DiasNOLaborables))</f>
        <v>3</v>
      </c>
      <c r="O2543" s="36" t="str">
        <f t="shared" si="130"/>
        <v/>
      </c>
      <c r="P2543" s="37"/>
      <c r="Q2543" s="37"/>
      <c r="R2543" s="37">
        <f t="shared" si="131"/>
        <v>20</v>
      </c>
      <c r="S2543" s="33"/>
    </row>
    <row r="2544" spans="1:19" ht="60" x14ac:dyDescent="0.25">
      <c r="A2544" s="53">
        <f t="shared" si="129"/>
        <v>2533</v>
      </c>
      <c r="B2544" s="54">
        <v>20209050047932</v>
      </c>
      <c r="C2544" s="55">
        <v>43991</v>
      </c>
      <c r="D2544" s="56" t="s">
        <v>120</v>
      </c>
      <c r="E2544" s="56" t="s">
        <v>85</v>
      </c>
      <c r="F2544" s="56" t="s">
        <v>109</v>
      </c>
      <c r="G2544" s="57" t="s">
        <v>126</v>
      </c>
      <c r="H2544" s="56" t="s">
        <v>44</v>
      </c>
      <c r="I2544" s="55">
        <v>43994</v>
      </c>
      <c r="J2544" s="58" t="s">
        <v>120</v>
      </c>
      <c r="K2544" s="53"/>
      <c r="L2544" s="34">
        <f>IFERROR(WORKDAY(C2544,R2544,DiasNOLaborables),"")</f>
        <v>44022</v>
      </c>
      <c r="M2544" s="35" t="str">
        <f>+IF(C2544="","",IF(I2544="","",(IF(I2544&lt;=L2544,"A TIEMPO","FUERA DE TIEMPO"))))</f>
        <v>A TIEMPO</v>
      </c>
      <c r="N2544" s="35">
        <f>IF(I2544="","",NETWORKDAYS(Hoja1!C2544+1,Hoja1!I2544,DiasNOLaborables))</f>
        <v>3</v>
      </c>
      <c r="O2544" s="36" t="str">
        <f t="shared" si="130"/>
        <v/>
      </c>
      <c r="P2544" s="37"/>
      <c r="Q2544" s="37"/>
      <c r="R2544" s="37">
        <f t="shared" si="131"/>
        <v>20</v>
      </c>
      <c r="S2544" s="33"/>
    </row>
    <row r="2545" spans="1:19" ht="60" x14ac:dyDescent="0.25">
      <c r="A2545" s="53">
        <f t="shared" si="129"/>
        <v>2534</v>
      </c>
      <c r="B2545" s="54">
        <v>20209050047962</v>
      </c>
      <c r="C2545" s="55">
        <v>43991</v>
      </c>
      <c r="D2545" s="56" t="s">
        <v>120</v>
      </c>
      <c r="E2545" s="56" t="s">
        <v>85</v>
      </c>
      <c r="F2545" s="56" t="s">
        <v>109</v>
      </c>
      <c r="G2545" s="57" t="s">
        <v>126</v>
      </c>
      <c r="H2545" s="56" t="s">
        <v>44</v>
      </c>
      <c r="I2545" s="55">
        <v>43994</v>
      </c>
      <c r="J2545" s="58" t="s">
        <v>120</v>
      </c>
      <c r="K2545" s="53"/>
      <c r="L2545" s="34">
        <f>IFERROR(WORKDAY(C2545,R2545,DiasNOLaborables),"")</f>
        <v>44022</v>
      </c>
      <c r="M2545" s="35" t="str">
        <f>+IF(C2545="","",IF(I2545="","",(IF(I2545&lt;=L2545,"A TIEMPO","FUERA DE TIEMPO"))))</f>
        <v>A TIEMPO</v>
      </c>
      <c r="N2545" s="35">
        <f>IF(I2545="","",NETWORKDAYS(Hoja1!C2545+1,Hoja1!I2545,DiasNOLaborables))</f>
        <v>3</v>
      </c>
      <c r="O2545" s="36" t="str">
        <f t="shared" si="130"/>
        <v/>
      </c>
      <c r="P2545" s="37"/>
      <c r="Q2545" s="37"/>
      <c r="R2545" s="37">
        <f t="shared" si="131"/>
        <v>20</v>
      </c>
      <c r="S2545" s="33"/>
    </row>
    <row r="2546" spans="1:19" ht="60" x14ac:dyDescent="0.25">
      <c r="A2546" s="53">
        <f t="shared" si="129"/>
        <v>2535</v>
      </c>
      <c r="B2546" s="54">
        <v>20209050047992</v>
      </c>
      <c r="C2546" s="55">
        <v>43991</v>
      </c>
      <c r="D2546" s="56" t="s">
        <v>120</v>
      </c>
      <c r="E2546" s="56" t="s">
        <v>85</v>
      </c>
      <c r="F2546" s="56" t="s">
        <v>109</v>
      </c>
      <c r="G2546" s="57" t="s">
        <v>126</v>
      </c>
      <c r="H2546" s="56" t="s">
        <v>44</v>
      </c>
      <c r="I2546" s="55">
        <v>43994</v>
      </c>
      <c r="J2546" s="58" t="s">
        <v>120</v>
      </c>
      <c r="K2546" s="53"/>
      <c r="L2546" s="34">
        <f>IFERROR(WORKDAY(C2546,R2546,DiasNOLaborables),"")</f>
        <v>44022</v>
      </c>
      <c r="M2546" s="35" t="str">
        <f>+IF(C2546="","",IF(I2546="","",(IF(I2546&lt;=L2546,"A TIEMPO","FUERA DE TIEMPO"))))</f>
        <v>A TIEMPO</v>
      </c>
      <c r="N2546" s="35">
        <f>IF(I2546="","",NETWORKDAYS(Hoja1!C2546+1,Hoja1!I2546,DiasNOLaborables))</f>
        <v>3</v>
      </c>
      <c r="O2546" s="36" t="str">
        <f t="shared" si="130"/>
        <v/>
      </c>
      <c r="P2546" s="37"/>
      <c r="Q2546" s="37"/>
      <c r="R2546" s="37">
        <f t="shared" si="131"/>
        <v>20</v>
      </c>
      <c r="S2546" s="33"/>
    </row>
    <row r="2547" spans="1:19" ht="60" x14ac:dyDescent="0.25">
      <c r="A2547" s="53">
        <f t="shared" si="129"/>
        <v>2536</v>
      </c>
      <c r="B2547" s="54">
        <v>20209050047752</v>
      </c>
      <c r="C2547" s="55">
        <v>43991</v>
      </c>
      <c r="D2547" s="56" t="s">
        <v>123</v>
      </c>
      <c r="E2547" s="56" t="s">
        <v>85</v>
      </c>
      <c r="F2547" s="56" t="s">
        <v>109</v>
      </c>
      <c r="G2547" s="57" t="s">
        <v>126</v>
      </c>
      <c r="H2547" s="56" t="s">
        <v>44</v>
      </c>
      <c r="I2547" s="55">
        <v>44005</v>
      </c>
      <c r="J2547" s="58" t="s">
        <v>120</v>
      </c>
      <c r="K2547" s="53"/>
      <c r="L2547" s="34">
        <f>IFERROR(WORKDAY(C2547,R2547,DiasNOLaborables),"")</f>
        <v>44022</v>
      </c>
      <c r="M2547" s="35" t="str">
        <f>+IF(C2547="","",IF(I2547="","",(IF(I2547&lt;=L2547,"A TIEMPO","FUERA DE TIEMPO"))))</f>
        <v>A TIEMPO</v>
      </c>
      <c r="N2547" s="35">
        <f>IF(I2547="","",NETWORKDAYS(Hoja1!C2547+1,Hoja1!I2547,DiasNOLaborables))</f>
        <v>8</v>
      </c>
      <c r="O2547" s="36" t="str">
        <f t="shared" si="130"/>
        <v/>
      </c>
      <c r="P2547" s="37"/>
      <c r="Q2547" s="37"/>
      <c r="R2547" s="37">
        <f t="shared" si="131"/>
        <v>20</v>
      </c>
      <c r="S2547" s="33"/>
    </row>
    <row r="2548" spans="1:19" ht="60" x14ac:dyDescent="0.25">
      <c r="A2548" s="53">
        <f t="shared" si="129"/>
        <v>2537</v>
      </c>
      <c r="B2548" s="54">
        <v>20209050047762</v>
      </c>
      <c r="C2548" s="55">
        <v>43991</v>
      </c>
      <c r="D2548" s="56" t="s">
        <v>123</v>
      </c>
      <c r="E2548" s="56" t="s">
        <v>85</v>
      </c>
      <c r="F2548" s="56" t="s">
        <v>109</v>
      </c>
      <c r="G2548" s="57" t="s">
        <v>126</v>
      </c>
      <c r="H2548" s="56" t="s">
        <v>44</v>
      </c>
      <c r="I2548" s="55">
        <v>44005</v>
      </c>
      <c r="J2548" s="58" t="s">
        <v>120</v>
      </c>
      <c r="K2548" s="53"/>
      <c r="L2548" s="34">
        <f>IFERROR(WORKDAY(C2548,R2548,DiasNOLaborables),"")</f>
        <v>44022</v>
      </c>
      <c r="M2548" s="35" t="str">
        <f>+IF(C2548="","",IF(I2548="","",(IF(I2548&lt;=L2548,"A TIEMPO","FUERA DE TIEMPO"))))</f>
        <v>A TIEMPO</v>
      </c>
      <c r="N2548" s="35">
        <f>IF(I2548="","",NETWORKDAYS(Hoja1!C2548+1,Hoja1!I2548,DiasNOLaborables))</f>
        <v>8</v>
      </c>
      <c r="O2548" s="36" t="str">
        <f t="shared" si="130"/>
        <v/>
      </c>
      <c r="P2548" s="37"/>
      <c r="Q2548" s="37"/>
      <c r="R2548" s="37">
        <f t="shared" si="131"/>
        <v>20</v>
      </c>
      <c r="S2548" s="33"/>
    </row>
    <row r="2549" spans="1:19" ht="60" x14ac:dyDescent="0.25">
      <c r="A2549" s="53">
        <f t="shared" si="129"/>
        <v>2538</v>
      </c>
      <c r="B2549" s="54">
        <v>20209050047812</v>
      </c>
      <c r="C2549" s="55">
        <v>43991</v>
      </c>
      <c r="D2549" s="56" t="s">
        <v>123</v>
      </c>
      <c r="E2549" s="56" t="s">
        <v>85</v>
      </c>
      <c r="F2549" s="56" t="s">
        <v>109</v>
      </c>
      <c r="G2549" s="57" t="s">
        <v>126</v>
      </c>
      <c r="H2549" s="56" t="s">
        <v>44</v>
      </c>
      <c r="I2549" s="55">
        <v>44005</v>
      </c>
      <c r="J2549" s="58" t="s">
        <v>120</v>
      </c>
      <c r="K2549" s="53"/>
      <c r="L2549" s="34">
        <f>IFERROR(WORKDAY(C2549,R2549,DiasNOLaborables),"")</f>
        <v>44022</v>
      </c>
      <c r="M2549" s="35" t="str">
        <f>+IF(C2549="","",IF(I2549="","",(IF(I2549&lt;=L2549,"A TIEMPO","FUERA DE TIEMPO"))))</f>
        <v>A TIEMPO</v>
      </c>
      <c r="N2549" s="35">
        <f>IF(I2549="","",NETWORKDAYS(Hoja1!C2549+1,Hoja1!I2549,DiasNOLaborables))</f>
        <v>8</v>
      </c>
      <c r="O2549" s="36" t="str">
        <f t="shared" si="130"/>
        <v/>
      </c>
      <c r="P2549" s="37"/>
      <c r="Q2549" s="37"/>
      <c r="R2549" s="37">
        <f t="shared" si="131"/>
        <v>20</v>
      </c>
      <c r="S2549" s="33"/>
    </row>
    <row r="2550" spans="1:19" ht="60" x14ac:dyDescent="0.25">
      <c r="A2550" s="53">
        <f t="shared" si="129"/>
        <v>2539</v>
      </c>
      <c r="B2550" s="54">
        <v>20209050047852</v>
      </c>
      <c r="C2550" s="55">
        <v>43991</v>
      </c>
      <c r="D2550" s="56" t="s">
        <v>123</v>
      </c>
      <c r="E2550" s="56" t="s">
        <v>85</v>
      </c>
      <c r="F2550" s="56" t="s">
        <v>109</v>
      </c>
      <c r="G2550" s="57" t="s">
        <v>126</v>
      </c>
      <c r="H2550" s="56" t="s">
        <v>44</v>
      </c>
      <c r="I2550" s="55">
        <v>44005</v>
      </c>
      <c r="J2550" s="58" t="s">
        <v>120</v>
      </c>
      <c r="K2550" s="53"/>
      <c r="L2550" s="34">
        <f>IFERROR(WORKDAY(C2550,R2550,DiasNOLaborables),"")</f>
        <v>44022</v>
      </c>
      <c r="M2550" s="35" t="str">
        <f>+IF(C2550="","",IF(I2550="","",(IF(I2550&lt;=L2550,"A TIEMPO","FUERA DE TIEMPO"))))</f>
        <v>A TIEMPO</v>
      </c>
      <c r="N2550" s="35">
        <f>IF(I2550="","",NETWORKDAYS(Hoja1!C2550+1,Hoja1!I2550,DiasNOLaborables))</f>
        <v>8</v>
      </c>
      <c r="O2550" s="36" t="str">
        <f t="shared" si="130"/>
        <v/>
      </c>
      <c r="P2550" s="37"/>
      <c r="Q2550" s="37"/>
      <c r="R2550" s="37">
        <f t="shared" si="131"/>
        <v>20</v>
      </c>
      <c r="S2550" s="33"/>
    </row>
    <row r="2551" spans="1:19" ht="45" x14ac:dyDescent="0.25">
      <c r="A2551" s="53">
        <f t="shared" si="129"/>
        <v>2540</v>
      </c>
      <c r="B2551" s="54">
        <v>20209050047592</v>
      </c>
      <c r="C2551" s="55">
        <v>43991</v>
      </c>
      <c r="D2551" s="56" t="s">
        <v>120</v>
      </c>
      <c r="E2551" s="56" t="s">
        <v>85</v>
      </c>
      <c r="F2551" s="56" t="s">
        <v>107</v>
      </c>
      <c r="G2551" s="57" t="s">
        <v>125</v>
      </c>
      <c r="H2551" s="56" t="s">
        <v>43</v>
      </c>
      <c r="I2551" s="55">
        <v>43993</v>
      </c>
      <c r="J2551" s="58" t="s">
        <v>120</v>
      </c>
      <c r="K2551" s="53"/>
      <c r="L2551" s="34">
        <f>IFERROR(WORKDAY(C2551,R2551,DiasNOLaborables),"")</f>
        <v>44022</v>
      </c>
      <c r="M2551" s="35" t="str">
        <f>+IF(C2551="","",IF(I2551="","",(IF(I2551&lt;=L2551,"A TIEMPO","FUERA DE TIEMPO"))))</f>
        <v>A TIEMPO</v>
      </c>
      <c r="N2551" s="35">
        <f>IF(I2551="","",NETWORKDAYS(Hoja1!C2551+1,Hoja1!I2551,DiasNOLaborables))</f>
        <v>2</v>
      </c>
      <c r="O2551" s="36" t="str">
        <f t="shared" si="130"/>
        <v/>
      </c>
      <c r="P2551" s="37"/>
      <c r="Q2551" s="37"/>
      <c r="R2551" s="37">
        <f t="shared" si="131"/>
        <v>20</v>
      </c>
      <c r="S2551" s="33"/>
    </row>
    <row r="2552" spans="1:19" ht="45" x14ac:dyDescent="0.25">
      <c r="A2552" s="53">
        <f t="shared" si="129"/>
        <v>2541</v>
      </c>
      <c r="B2552" s="54">
        <v>20209050047602</v>
      </c>
      <c r="C2552" s="55">
        <v>43991</v>
      </c>
      <c r="D2552" s="56" t="s">
        <v>120</v>
      </c>
      <c r="E2552" s="56" t="s">
        <v>85</v>
      </c>
      <c r="F2552" s="56" t="s">
        <v>107</v>
      </c>
      <c r="G2552" s="57" t="s">
        <v>125</v>
      </c>
      <c r="H2552" s="56" t="s">
        <v>43</v>
      </c>
      <c r="I2552" s="55">
        <v>43990</v>
      </c>
      <c r="J2552" s="58" t="s">
        <v>120</v>
      </c>
      <c r="K2552" s="53"/>
      <c r="L2552" s="34">
        <f>IFERROR(WORKDAY(C2552,R2552,DiasNOLaborables),"")</f>
        <v>44022</v>
      </c>
      <c r="M2552" s="35" t="str">
        <f>+IF(C2552="","",IF(I2552="","",(IF(I2552&lt;=L2552,"A TIEMPO","FUERA DE TIEMPO"))))</f>
        <v>A TIEMPO</v>
      </c>
      <c r="N2552" s="35">
        <f>IF(I2552="","",NETWORKDAYS(Hoja1!C2552+1,Hoja1!I2552,DiasNOLaborables))</f>
        <v>-3</v>
      </c>
      <c r="O2552" s="36" t="str">
        <f t="shared" si="130"/>
        <v/>
      </c>
      <c r="P2552" s="37"/>
      <c r="Q2552" s="37"/>
      <c r="R2552" s="37">
        <f t="shared" si="131"/>
        <v>20</v>
      </c>
      <c r="S2552" s="33"/>
    </row>
    <row r="2553" spans="1:19" ht="45" x14ac:dyDescent="0.25">
      <c r="A2553" s="53">
        <f t="shared" si="129"/>
        <v>2542</v>
      </c>
      <c r="B2553" s="54">
        <v>20209050047612</v>
      </c>
      <c r="C2553" s="55">
        <v>43991</v>
      </c>
      <c r="D2553" s="56" t="s">
        <v>120</v>
      </c>
      <c r="E2553" s="56" t="s">
        <v>85</v>
      </c>
      <c r="F2553" s="56" t="s">
        <v>107</v>
      </c>
      <c r="G2553" s="57" t="s">
        <v>125</v>
      </c>
      <c r="H2553" s="56" t="s">
        <v>43</v>
      </c>
      <c r="I2553" s="55">
        <v>43990</v>
      </c>
      <c r="J2553" s="58" t="s">
        <v>120</v>
      </c>
      <c r="K2553" s="53"/>
      <c r="L2553" s="34">
        <f>IFERROR(WORKDAY(C2553,R2553,DiasNOLaborables),"")</f>
        <v>44022</v>
      </c>
      <c r="M2553" s="35" t="str">
        <f>+IF(C2553="","",IF(I2553="","",(IF(I2553&lt;=L2553,"A TIEMPO","FUERA DE TIEMPO"))))</f>
        <v>A TIEMPO</v>
      </c>
      <c r="N2553" s="35">
        <f>IF(I2553="","",NETWORKDAYS(Hoja1!C2553+1,Hoja1!I2553,DiasNOLaborables))</f>
        <v>-3</v>
      </c>
      <c r="O2553" s="36" t="str">
        <f t="shared" si="130"/>
        <v/>
      </c>
      <c r="P2553" s="37"/>
      <c r="Q2553" s="37"/>
      <c r="R2553" s="37">
        <f t="shared" si="131"/>
        <v>20</v>
      </c>
      <c r="S2553" s="33"/>
    </row>
    <row r="2554" spans="1:19" ht="45" x14ac:dyDescent="0.25">
      <c r="A2554" s="53">
        <f t="shared" si="129"/>
        <v>2543</v>
      </c>
      <c r="B2554" s="54">
        <v>20209050047622</v>
      </c>
      <c r="C2554" s="55">
        <v>43991</v>
      </c>
      <c r="D2554" s="56" t="s">
        <v>120</v>
      </c>
      <c r="E2554" s="56" t="s">
        <v>85</v>
      </c>
      <c r="F2554" s="56" t="s">
        <v>107</v>
      </c>
      <c r="G2554" s="57" t="s">
        <v>125</v>
      </c>
      <c r="H2554" s="56" t="s">
        <v>43</v>
      </c>
      <c r="I2554" s="55">
        <v>43985</v>
      </c>
      <c r="J2554" s="58" t="s">
        <v>120</v>
      </c>
      <c r="K2554" s="53"/>
      <c r="L2554" s="34">
        <f>IFERROR(WORKDAY(C2554,R2554,DiasNOLaborables),"")</f>
        <v>44022</v>
      </c>
      <c r="M2554" s="35" t="str">
        <f>+IF(C2554="","",IF(I2554="","",(IF(I2554&lt;=L2554,"A TIEMPO","FUERA DE TIEMPO"))))</f>
        <v>A TIEMPO</v>
      </c>
      <c r="N2554" s="35">
        <f>IF(I2554="","",NETWORKDAYS(Hoja1!C2554+1,Hoja1!I2554,DiasNOLaborables))</f>
        <v>-6</v>
      </c>
      <c r="O2554" s="36" t="str">
        <f t="shared" si="130"/>
        <v/>
      </c>
      <c r="P2554" s="37"/>
      <c r="Q2554" s="37"/>
      <c r="R2554" s="37">
        <f t="shared" si="131"/>
        <v>20</v>
      </c>
      <c r="S2554" s="33"/>
    </row>
    <row r="2555" spans="1:19" ht="45" x14ac:dyDescent="0.25">
      <c r="A2555" s="53">
        <f t="shared" si="129"/>
        <v>2544</v>
      </c>
      <c r="B2555" s="54">
        <v>20209050047632</v>
      </c>
      <c r="C2555" s="55">
        <v>43991</v>
      </c>
      <c r="D2555" s="56" t="s">
        <v>120</v>
      </c>
      <c r="E2555" s="56" t="s">
        <v>85</v>
      </c>
      <c r="F2555" s="56" t="s">
        <v>89</v>
      </c>
      <c r="G2555" s="57" t="s">
        <v>125</v>
      </c>
      <c r="H2555" s="56" t="s">
        <v>51</v>
      </c>
      <c r="I2555" s="55">
        <v>44018</v>
      </c>
      <c r="J2555" s="58" t="s">
        <v>120</v>
      </c>
      <c r="K2555" s="53"/>
      <c r="L2555" s="34">
        <f>IFERROR(WORKDAY(C2555,R2555,DiasNOLaborables),"")</f>
        <v>44022</v>
      </c>
      <c r="M2555" s="35" t="str">
        <f>+IF(C2555="","",IF(I2555="","",(IF(I2555&lt;=L2555,"A TIEMPO","FUERA DE TIEMPO"))))</f>
        <v>A TIEMPO</v>
      </c>
      <c r="N2555" s="35">
        <f>IF(I2555="","",NETWORKDAYS(Hoja1!C2555+1,Hoja1!I2555,DiasNOLaborables))</f>
        <v>16</v>
      </c>
      <c r="O2555" s="36" t="str">
        <f t="shared" si="130"/>
        <v/>
      </c>
      <c r="P2555" s="37"/>
      <c r="Q2555" s="37"/>
      <c r="R2555" s="37">
        <f t="shared" si="131"/>
        <v>20</v>
      </c>
      <c r="S2555" s="33"/>
    </row>
    <row r="2556" spans="1:19" ht="30" x14ac:dyDescent="0.25">
      <c r="A2556" s="53">
        <f t="shared" si="129"/>
        <v>2545</v>
      </c>
      <c r="B2556" s="54">
        <v>20209910042082</v>
      </c>
      <c r="C2556" s="55">
        <v>43991</v>
      </c>
      <c r="D2556" s="56" t="s">
        <v>120</v>
      </c>
      <c r="E2556" s="56" t="s">
        <v>75</v>
      </c>
      <c r="F2556" s="56" t="s">
        <v>94</v>
      </c>
      <c r="G2556" s="57" t="s">
        <v>126</v>
      </c>
      <c r="H2556" s="56" t="s">
        <v>42</v>
      </c>
      <c r="I2556" s="55">
        <v>44005</v>
      </c>
      <c r="J2556" s="58" t="s">
        <v>134</v>
      </c>
      <c r="K2556" s="53"/>
      <c r="L2556" s="34">
        <f>IFERROR(WORKDAY(C2556,R2556,DiasNOLaborables),"")</f>
        <v>44046</v>
      </c>
      <c r="M2556" s="35" t="str">
        <f>+IF(C2556="","",IF(I2556="","",(IF(I2556&lt;=L2556,"A TIEMPO","FUERA DE TIEMPO"))))</f>
        <v>A TIEMPO</v>
      </c>
      <c r="N2556" s="35">
        <f>IF(I2556="","",NETWORKDAYS(Hoja1!C2556+1,Hoja1!I2556,DiasNOLaborables))</f>
        <v>8</v>
      </c>
      <c r="O2556" s="36" t="str">
        <f t="shared" si="130"/>
        <v/>
      </c>
      <c r="P2556" s="37"/>
      <c r="Q2556" s="37"/>
      <c r="R2556" s="37">
        <f t="shared" si="131"/>
        <v>35</v>
      </c>
      <c r="S2556" s="33"/>
    </row>
    <row r="2557" spans="1:19" ht="30" x14ac:dyDescent="0.25">
      <c r="A2557" s="53">
        <f t="shared" si="129"/>
        <v>2546</v>
      </c>
      <c r="B2557" s="54">
        <v>20209910042112</v>
      </c>
      <c r="C2557" s="55">
        <v>43991</v>
      </c>
      <c r="D2557" s="56" t="s">
        <v>120</v>
      </c>
      <c r="E2557" s="56" t="s">
        <v>75</v>
      </c>
      <c r="F2557" s="56" t="s">
        <v>94</v>
      </c>
      <c r="G2557" s="57" t="s">
        <v>126</v>
      </c>
      <c r="H2557" s="56" t="s">
        <v>42</v>
      </c>
      <c r="I2557" s="55">
        <v>44008</v>
      </c>
      <c r="J2557" s="58" t="s">
        <v>134</v>
      </c>
      <c r="K2557" s="53"/>
      <c r="L2557" s="34">
        <f>IFERROR(WORKDAY(C2557,R2557,DiasNOLaborables),"")</f>
        <v>44046</v>
      </c>
      <c r="M2557" s="35" t="str">
        <f>+IF(C2557="","",IF(I2557="","",(IF(I2557&lt;=L2557,"A TIEMPO","FUERA DE TIEMPO"))))</f>
        <v>A TIEMPO</v>
      </c>
      <c r="N2557" s="35">
        <f>IF(I2557="","",NETWORKDAYS(Hoja1!C2557+1,Hoja1!I2557,DiasNOLaborables))</f>
        <v>11</v>
      </c>
      <c r="O2557" s="36" t="str">
        <f t="shared" si="130"/>
        <v/>
      </c>
      <c r="P2557" s="37"/>
      <c r="Q2557" s="37"/>
      <c r="R2557" s="37">
        <f t="shared" si="131"/>
        <v>35</v>
      </c>
      <c r="S2557" s="33"/>
    </row>
    <row r="2558" spans="1:19" ht="30" x14ac:dyDescent="0.25">
      <c r="A2558" s="53">
        <f t="shared" si="129"/>
        <v>2547</v>
      </c>
      <c r="B2558" s="54">
        <v>20209910042132</v>
      </c>
      <c r="C2558" s="55">
        <v>43991</v>
      </c>
      <c r="D2558" s="56" t="s">
        <v>120</v>
      </c>
      <c r="E2558" s="56" t="s">
        <v>75</v>
      </c>
      <c r="F2558" s="56" t="s">
        <v>94</v>
      </c>
      <c r="G2558" s="57" t="s">
        <v>126</v>
      </c>
      <c r="H2558" s="56" t="s">
        <v>42</v>
      </c>
      <c r="I2558" s="55">
        <v>44008</v>
      </c>
      <c r="J2558" s="58" t="s">
        <v>134</v>
      </c>
      <c r="K2558" s="53"/>
      <c r="L2558" s="34">
        <f>IFERROR(WORKDAY(C2558,R2558,DiasNOLaborables),"")</f>
        <v>44046</v>
      </c>
      <c r="M2558" s="35" t="str">
        <f>+IF(C2558="","",IF(I2558="","",(IF(I2558&lt;=L2558,"A TIEMPO","FUERA DE TIEMPO"))))</f>
        <v>A TIEMPO</v>
      </c>
      <c r="N2558" s="35">
        <f>IF(I2558="","",NETWORKDAYS(Hoja1!C2558+1,Hoja1!I2558,DiasNOLaborables))</f>
        <v>11</v>
      </c>
      <c r="O2558" s="36" t="str">
        <f t="shared" si="130"/>
        <v/>
      </c>
      <c r="P2558" s="37"/>
      <c r="Q2558" s="37"/>
      <c r="R2558" s="37">
        <f t="shared" si="131"/>
        <v>35</v>
      </c>
      <c r="S2558" s="33"/>
    </row>
    <row r="2559" spans="1:19" ht="60" x14ac:dyDescent="0.25">
      <c r="A2559" s="53">
        <f t="shared" si="129"/>
        <v>2548</v>
      </c>
      <c r="B2559" s="54">
        <v>20209050047692</v>
      </c>
      <c r="C2559" s="55">
        <v>43991</v>
      </c>
      <c r="D2559" s="56" t="s">
        <v>123</v>
      </c>
      <c r="E2559" s="56" t="s">
        <v>85</v>
      </c>
      <c r="F2559" s="56" t="s">
        <v>109</v>
      </c>
      <c r="G2559" s="57" t="s">
        <v>125</v>
      </c>
      <c r="H2559" s="56" t="s">
        <v>42</v>
      </c>
      <c r="I2559" s="55">
        <v>44001</v>
      </c>
      <c r="J2559" s="58" t="s">
        <v>120</v>
      </c>
      <c r="K2559" s="53"/>
      <c r="L2559" s="34">
        <f>IFERROR(WORKDAY(C2559,R2559,DiasNOLaborables),"")</f>
        <v>44022</v>
      </c>
      <c r="M2559" s="35" t="str">
        <f>+IF(C2559="","",IF(I2559="","",(IF(I2559&lt;=L2559,"A TIEMPO","FUERA DE TIEMPO"))))</f>
        <v>A TIEMPO</v>
      </c>
      <c r="N2559" s="35">
        <f>IF(I2559="","",NETWORKDAYS(Hoja1!C2559+1,Hoja1!I2559,DiasNOLaborables))</f>
        <v>7</v>
      </c>
      <c r="O2559" s="36" t="str">
        <f t="shared" si="130"/>
        <v/>
      </c>
      <c r="P2559" s="37"/>
      <c r="Q2559" s="37"/>
      <c r="R2559" s="37">
        <f t="shared" si="131"/>
        <v>20</v>
      </c>
      <c r="S2559" s="33"/>
    </row>
    <row r="2560" spans="1:19" ht="45" x14ac:dyDescent="0.25">
      <c r="A2560" s="53">
        <f t="shared" si="129"/>
        <v>2549</v>
      </c>
      <c r="B2560" s="54">
        <v>20209050047722</v>
      </c>
      <c r="C2560" s="55">
        <v>43991</v>
      </c>
      <c r="D2560" s="56" t="s">
        <v>120</v>
      </c>
      <c r="E2560" s="56" t="s">
        <v>85</v>
      </c>
      <c r="F2560" s="56" t="s">
        <v>107</v>
      </c>
      <c r="G2560" s="57" t="s">
        <v>125</v>
      </c>
      <c r="H2560" s="56" t="s">
        <v>43</v>
      </c>
      <c r="I2560" s="55">
        <v>43992</v>
      </c>
      <c r="J2560" s="58" t="s">
        <v>120</v>
      </c>
      <c r="K2560" s="53"/>
      <c r="L2560" s="34">
        <f>IFERROR(WORKDAY(C2560,R2560,DiasNOLaborables),"")</f>
        <v>44022</v>
      </c>
      <c r="M2560" s="35" t="str">
        <f>+IF(C2560="","",IF(I2560="","",(IF(I2560&lt;=L2560,"A TIEMPO","FUERA DE TIEMPO"))))</f>
        <v>A TIEMPO</v>
      </c>
      <c r="N2560" s="35">
        <f>IF(I2560="","",NETWORKDAYS(Hoja1!C2560+1,Hoja1!I2560,DiasNOLaborables))</f>
        <v>1</v>
      </c>
      <c r="O2560" s="36" t="str">
        <f t="shared" si="130"/>
        <v/>
      </c>
      <c r="P2560" s="37"/>
      <c r="Q2560" s="37"/>
      <c r="R2560" s="37">
        <f t="shared" si="131"/>
        <v>20</v>
      </c>
      <c r="S2560" s="33"/>
    </row>
    <row r="2561" spans="1:19" ht="45" x14ac:dyDescent="0.25">
      <c r="A2561" s="53">
        <f t="shared" si="129"/>
        <v>2550</v>
      </c>
      <c r="B2561" s="54">
        <v>20209050047732</v>
      </c>
      <c r="C2561" s="55">
        <v>43991</v>
      </c>
      <c r="D2561" s="56" t="s">
        <v>120</v>
      </c>
      <c r="E2561" s="56" t="s">
        <v>75</v>
      </c>
      <c r="F2561" s="56" t="s">
        <v>94</v>
      </c>
      <c r="G2561" s="57" t="s">
        <v>125</v>
      </c>
      <c r="H2561" s="56" t="s">
        <v>42</v>
      </c>
      <c r="I2561" s="55">
        <v>43994</v>
      </c>
      <c r="J2561" s="58" t="s">
        <v>120</v>
      </c>
      <c r="K2561" s="53"/>
      <c r="L2561" s="34">
        <f>IFERROR(WORKDAY(C2561,R2561,DiasNOLaborables),"")</f>
        <v>44046</v>
      </c>
      <c r="M2561" s="35" t="str">
        <f>+IF(C2561="","",IF(I2561="","",(IF(I2561&lt;=L2561,"A TIEMPO","FUERA DE TIEMPO"))))</f>
        <v>A TIEMPO</v>
      </c>
      <c r="N2561" s="35">
        <f>IF(I2561="","",NETWORKDAYS(Hoja1!C2561+1,Hoja1!I2561,DiasNOLaborables))</f>
        <v>3</v>
      </c>
      <c r="O2561" s="36" t="str">
        <f t="shared" si="130"/>
        <v/>
      </c>
      <c r="P2561" s="37"/>
      <c r="Q2561" s="37"/>
      <c r="R2561" s="37">
        <f t="shared" si="131"/>
        <v>35</v>
      </c>
      <c r="S2561" s="33"/>
    </row>
    <row r="2562" spans="1:19" ht="45" x14ac:dyDescent="0.25">
      <c r="A2562" s="53">
        <f t="shared" si="129"/>
        <v>2551</v>
      </c>
      <c r="B2562" s="54">
        <v>20209050047742</v>
      </c>
      <c r="C2562" s="55">
        <v>43991</v>
      </c>
      <c r="D2562" s="56" t="s">
        <v>120</v>
      </c>
      <c r="E2562" s="56" t="s">
        <v>75</v>
      </c>
      <c r="F2562" s="56" t="s">
        <v>94</v>
      </c>
      <c r="G2562" s="57" t="s">
        <v>125</v>
      </c>
      <c r="H2562" s="56" t="s">
        <v>42</v>
      </c>
      <c r="I2562" s="55">
        <v>43999</v>
      </c>
      <c r="J2562" s="58" t="s">
        <v>120</v>
      </c>
      <c r="K2562" s="53"/>
      <c r="L2562" s="34">
        <f>IFERROR(WORKDAY(C2562,R2562,DiasNOLaborables),"")</f>
        <v>44046</v>
      </c>
      <c r="M2562" s="35" t="str">
        <f>+IF(C2562="","",IF(I2562="","",(IF(I2562&lt;=L2562,"A TIEMPO","FUERA DE TIEMPO"))))</f>
        <v>A TIEMPO</v>
      </c>
      <c r="N2562" s="35">
        <f>IF(I2562="","",NETWORKDAYS(Hoja1!C2562+1,Hoja1!I2562,DiasNOLaborables))</f>
        <v>5</v>
      </c>
      <c r="O2562" s="36" t="str">
        <f t="shared" si="130"/>
        <v/>
      </c>
      <c r="P2562" s="37"/>
      <c r="Q2562" s="37"/>
      <c r="R2562" s="37">
        <f t="shared" si="131"/>
        <v>35</v>
      </c>
      <c r="S2562" s="33"/>
    </row>
    <row r="2563" spans="1:19" ht="45" x14ac:dyDescent="0.25">
      <c r="A2563" s="53">
        <f t="shared" si="129"/>
        <v>2552</v>
      </c>
      <c r="B2563" s="54">
        <v>20209050047782</v>
      </c>
      <c r="C2563" s="55">
        <v>43991</v>
      </c>
      <c r="D2563" s="56" t="s">
        <v>120</v>
      </c>
      <c r="E2563" s="56" t="s">
        <v>85</v>
      </c>
      <c r="F2563" s="56" t="s">
        <v>89</v>
      </c>
      <c r="G2563" s="57" t="s">
        <v>125</v>
      </c>
      <c r="H2563" s="56" t="s">
        <v>49</v>
      </c>
      <c r="I2563" s="55">
        <v>44005</v>
      </c>
      <c r="J2563" s="58" t="s">
        <v>120</v>
      </c>
      <c r="K2563" s="53"/>
      <c r="L2563" s="34">
        <f>IFERROR(WORKDAY(C2563,R2563,DiasNOLaborables),"")</f>
        <v>44022</v>
      </c>
      <c r="M2563" s="35" t="str">
        <f>+IF(C2563="","",IF(I2563="","",(IF(I2563&lt;=L2563,"A TIEMPO","FUERA DE TIEMPO"))))</f>
        <v>A TIEMPO</v>
      </c>
      <c r="N2563" s="35">
        <f>IF(I2563="","",NETWORKDAYS(Hoja1!C2563+1,Hoja1!I2563,DiasNOLaborables))</f>
        <v>8</v>
      </c>
      <c r="O2563" s="36" t="str">
        <f t="shared" si="130"/>
        <v/>
      </c>
      <c r="P2563" s="37"/>
      <c r="Q2563" s="37"/>
      <c r="R2563" s="37">
        <f t="shared" si="131"/>
        <v>20</v>
      </c>
      <c r="S2563" s="33"/>
    </row>
    <row r="2564" spans="1:19" ht="45" x14ac:dyDescent="0.25">
      <c r="A2564" s="53">
        <f t="shared" si="129"/>
        <v>2553</v>
      </c>
      <c r="B2564" s="54">
        <v>20209050047792</v>
      </c>
      <c r="C2564" s="55">
        <v>43991</v>
      </c>
      <c r="D2564" s="56" t="s">
        <v>120</v>
      </c>
      <c r="E2564" s="56" t="s">
        <v>85</v>
      </c>
      <c r="F2564" s="56" t="s">
        <v>89</v>
      </c>
      <c r="G2564" s="57" t="s">
        <v>125</v>
      </c>
      <c r="H2564" s="56" t="s">
        <v>45</v>
      </c>
      <c r="I2564" s="55">
        <v>43993</v>
      </c>
      <c r="J2564" s="58" t="s">
        <v>120</v>
      </c>
      <c r="K2564" s="53"/>
      <c r="L2564" s="34">
        <f>IFERROR(WORKDAY(C2564,R2564,DiasNOLaborables),"")</f>
        <v>44022</v>
      </c>
      <c r="M2564" s="35" t="str">
        <f>+IF(C2564="","",IF(I2564="","",(IF(I2564&lt;=L2564,"A TIEMPO","FUERA DE TIEMPO"))))</f>
        <v>A TIEMPO</v>
      </c>
      <c r="N2564" s="35">
        <f>IF(I2564="","",NETWORKDAYS(Hoja1!C2564+1,Hoja1!I2564,DiasNOLaborables))</f>
        <v>2</v>
      </c>
      <c r="O2564" s="36" t="str">
        <f t="shared" si="130"/>
        <v/>
      </c>
      <c r="P2564" s="37"/>
      <c r="Q2564" s="37"/>
      <c r="R2564" s="37">
        <f t="shared" si="131"/>
        <v>20</v>
      </c>
      <c r="S2564" s="33"/>
    </row>
    <row r="2565" spans="1:19" ht="60" x14ac:dyDescent="0.25">
      <c r="A2565" s="53">
        <f t="shared" si="129"/>
        <v>2554</v>
      </c>
      <c r="B2565" s="54">
        <v>20209050047802</v>
      </c>
      <c r="C2565" s="55">
        <v>43991</v>
      </c>
      <c r="D2565" s="56" t="s">
        <v>120</v>
      </c>
      <c r="E2565" s="56" t="s">
        <v>85</v>
      </c>
      <c r="F2565" s="56" t="s">
        <v>109</v>
      </c>
      <c r="G2565" s="57" t="s">
        <v>125</v>
      </c>
      <c r="H2565" s="56" t="s">
        <v>49</v>
      </c>
      <c r="I2565" s="55">
        <v>43999</v>
      </c>
      <c r="J2565" s="58" t="s">
        <v>120</v>
      </c>
      <c r="K2565" s="53"/>
      <c r="L2565" s="34">
        <f>IFERROR(WORKDAY(C2565,R2565,DiasNOLaborables),"")</f>
        <v>44022</v>
      </c>
      <c r="M2565" s="35" t="str">
        <f>+IF(C2565="","",IF(I2565="","",(IF(I2565&lt;=L2565,"A TIEMPO","FUERA DE TIEMPO"))))</f>
        <v>A TIEMPO</v>
      </c>
      <c r="N2565" s="35">
        <f>IF(I2565="","",NETWORKDAYS(Hoja1!C2565+1,Hoja1!I2565,DiasNOLaborables))</f>
        <v>5</v>
      </c>
      <c r="O2565" s="36" t="str">
        <f t="shared" si="130"/>
        <v/>
      </c>
      <c r="P2565" s="37"/>
      <c r="Q2565" s="37"/>
      <c r="R2565" s="37">
        <f t="shared" si="131"/>
        <v>20</v>
      </c>
      <c r="S2565" s="33"/>
    </row>
    <row r="2566" spans="1:19" ht="60" x14ac:dyDescent="0.25">
      <c r="A2566" s="53">
        <f t="shared" si="129"/>
        <v>2555</v>
      </c>
      <c r="B2566" s="54">
        <v>20209050047822</v>
      </c>
      <c r="C2566" s="55">
        <v>43991</v>
      </c>
      <c r="D2566" s="56" t="s">
        <v>120</v>
      </c>
      <c r="E2566" s="56" t="s">
        <v>85</v>
      </c>
      <c r="F2566" s="56" t="s">
        <v>109</v>
      </c>
      <c r="G2566" s="57" t="s">
        <v>125</v>
      </c>
      <c r="H2566" s="56" t="s">
        <v>43</v>
      </c>
      <c r="I2566" s="55">
        <v>44007</v>
      </c>
      <c r="J2566" s="58" t="s">
        <v>120</v>
      </c>
      <c r="K2566" s="53"/>
      <c r="L2566" s="34">
        <f>IFERROR(WORKDAY(C2566,R2566,DiasNOLaborables),"")</f>
        <v>44022</v>
      </c>
      <c r="M2566" s="35" t="str">
        <f>+IF(C2566="","",IF(I2566="","",(IF(I2566&lt;=L2566,"A TIEMPO","FUERA DE TIEMPO"))))</f>
        <v>A TIEMPO</v>
      </c>
      <c r="N2566" s="35">
        <f>IF(I2566="","",NETWORKDAYS(Hoja1!C2566+1,Hoja1!I2566,DiasNOLaborables))</f>
        <v>10</v>
      </c>
      <c r="O2566" s="36" t="str">
        <f t="shared" si="130"/>
        <v/>
      </c>
      <c r="P2566" s="37"/>
      <c r="Q2566" s="37"/>
      <c r="R2566" s="37">
        <f t="shared" si="131"/>
        <v>20</v>
      </c>
      <c r="S2566" s="33"/>
    </row>
    <row r="2567" spans="1:19" ht="60" x14ac:dyDescent="0.25">
      <c r="A2567" s="53">
        <f t="shared" si="129"/>
        <v>2556</v>
      </c>
      <c r="B2567" s="54">
        <v>20209050047832</v>
      </c>
      <c r="C2567" s="55">
        <v>43991</v>
      </c>
      <c r="D2567" s="56" t="s">
        <v>120</v>
      </c>
      <c r="E2567" s="56" t="s">
        <v>85</v>
      </c>
      <c r="F2567" s="56" t="s">
        <v>109</v>
      </c>
      <c r="G2567" s="57" t="s">
        <v>125</v>
      </c>
      <c r="H2567" s="56" t="s">
        <v>43</v>
      </c>
      <c r="I2567" s="55">
        <v>43993</v>
      </c>
      <c r="J2567" s="58" t="s">
        <v>120</v>
      </c>
      <c r="K2567" s="53"/>
      <c r="L2567" s="34">
        <f>IFERROR(WORKDAY(C2567,R2567,DiasNOLaborables),"")</f>
        <v>44022</v>
      </c>
      <c r="M2567" s="35" t="str">
        <f>+IF(C2567="","",IF(I2567="","",(IF(I2567&lt;=L2567,"A TIEMPO","FUERA DE TIEMPO"))))</f>
        <v>A TIEMPO</v>
      </c>
      <c r="N2567" s="35">
        <f>IF(I2567="","",NETWORKDAYS(Hoja1!C2567+1,Hoja1!I2567,DiasNOLaborables))</f>
        <v>2</v>
      </c>
      <c r="O2567" s="36" t="str">
        <f t="shared" si="130"/>
        <v/>
      </c>
      <c r="P2567" s="37"/>
      <c r="Q2567" s="37"/>
      <c r="R2567" s="37">
        <f t="shared" si="131"/>
        <v>20</v>
      </c>
      <c r="S2567" s="33"/>
    </row>
    <row r="2568" spans="1:19" ht="60" x14ac:dyDescent="0.25">
      <c r="A2568" s="53">
        <f t="shared" si="129"/>
        <v>2557</v>
      </c>
      <c r="B2568" s="54">
        <v>20209050047772</v>
      </c>
      <c r="C2568" s="55">
        <v>43991</v>
      </c>
      <c r="D2568" s="56" t="s">
        <v>123</v>
      </c>
      <c r="E2568" s="56" t="s">
        <v>85</v>
      </c>
      <c r="F2568" s="56" t="s">
        <v>109</v>
      </c>
      <c r="G2568" s="57" t="s">
        <v>125</v>
      </c>
      <c r="H2568" s="56" t="s">
        <v>43</v>
      </c>
      <c r="I2568" s="55">
        <v>43993</v>
      </c>
      <c r="J2568" s="58" t="s">
        <v>120</v>
      </c>
      <c r="K2568" s="53"/>
      <c r="L2568" s="34">
        <f>IFERROR(WORKDAY(C2568,R2568,DiasNOLaborables),"")</f>
        <v>44022</v>
      </c>
      <c r="M2568" s="35" t="str">
        <f>+IF(C2568="","",IF(I2568="","",(IF(I2568&lt;=L2568,"A TIEMPO","FUERA DE TIEMPO"))))</f>
        <v>A TIEMPO</v>
      </c>
      <c r="N2568" s="35">
        <f>IF(I2568="","",NETWORKDAYS(Hoja1!C2568+1,Hoja1!I2568,DiasNOLaborables))</f>
        <v>2</v>
      </c>
      <c r="O2568" s="36" t="str">
        <f t="shared" si="130"/>
        <v/>
      </c>
      <c r="P2568" s="37"/>
      <c r="Q2568" s="37"/>
      <c r="R2568" s="37">
        <f t="shared" si="131"/>
        <v>20</v>
      </c>
      <c r="S2568" s="33"/>
    </row>
    <row r="2569" spans="1:19" ht="60" x14ac:dyDescent="0.25">
      <c r="A2569" s="53">
        <f t="shared" si="129"/>
        <v>2558</v>
      </c>
      <c r="B2569" s="54">
        <v>20209050047842</v>
      </c>
      <c r="C2569" s="55">
        <v>43991</v>
      </c>
      <c r="D2569" s="56" t="s">
        <v>120</v>
      </c>
      <c r="E2569" s="56" t="s">
        <v>85</v>
      </c>
      <c r="F2569" s="56" t="s">
        <v>109</v>
      </c>
      <c r="G2569" s="57" t="s">
        <v>125</v>
      </c>
      <c r="H2569" s="56" t="s">
        <v>43</v>
      </c>
      <c r="I2569" s="55">
        <v>44006</v>
      </c>
      <c r="J2569" s="58" t="s">
        <v>120</v>
      </c>
      <c r="K2569" s="53"/>
      <c r="L2569" s="34">
        <f>IFERROR(WORKDAY(C2569,R2569,DiasNOLaborables),"")</f>
        <v>44022</v>
      </c>
      <c r="M2569" s="35" t="str">
        <f>+IF(C2569="","",IF(I2569="","",(IF(I2569&lt;=L2569,"A TIEMPO","FUERA DE TIEMPO"))))</f>
        <v>A TIEMPO</v>
      </c>
      <c r="N2569" s="35">
        <f>IF(I2569="","",NETWORKDAYS(Hoja1!C2569+1,Hoja1!I2569,DiasNOLaborables))</f>
        <v>9</v>
      </c>
      <c r="O2569" s="36" t="str">
        <f t="shared" si="130"/>
        <v/>
      </c>
      <c r="P2569" s="37"/>
      <c r="Q2569" s="37"/>
      <c r="R2569" s="37">
        <f t="shared" si="131"/>
        <v>20</v>
      </c>
      <c r="S2569" s="33"/>
    </row>
    <row r="2570" spans="1:19" ht="60" x14ac:dyDescent="0.25">
      <c r="A2570" s="53">
        <f t="shared" ref="A2570:A2633" si="132">IF(B2570&lt;&gt;"",A2569+1,"")</f>
        <v>2559</v>
      </c>
      <c r="B2570" s="54">
        <v>20209050047892</v>
      </c>
      <c r="C2570" s="55">
        <v>43991</v>
      </c>
      <c r="D2570" s="56" t="s">
        <v>120</v>
      </c>
      <c r="E2570" s="56" t="s">
        <v>85</v>
      </c>
      <c r="F2570" s="56" t="s">
        <v>109</v>
      </c>
      <c r="G2570" s="57" t="s">
        <v>125</v>
      </c>
      <c r="H2570" s="56" t="s">
        <v>53</v>
      </c>
      <c r="I2570" s="55">
        <v>43994</v>
      </c>
      <c r="J2570" s="58" t="s">
        <v>120</v>
      </c>
      <c r="K2570" s="53"/>
      <c r="L2570" s="34">
        <f>IFERROR(WORKDAY(C2570,R2570,DiasNOLaborables),"")</f>
        <v>44022</v>
      </c>
      <c r="M2570" s="35" t="str">
        <f>+IF(C2570="","",IF(I2570="","",(IF(I2570&lt;=L2570,"A TIEMPO","FUERA DE TIEMPO"))))</f>
        <v>A TIEMPO</v>
      </c>
      <c r="N2570" s="35">
        <f>IF(I2570="","",NETWORKDAYS(Hoja1!C2570+1,Hoja1!I2570,DiasNOLaborables))</f>
        <v>3</v>
      </c>
      <c r="O2570" s="36" t="str">
        <f t="shared" si="130"/>
        <v/>
      </c>
      <c r="P2570" s="37"/>
      <c r="Q2570" s="37"/>
      <c r="R2570" s="37">
        <f t="shared" si="131"/>
        <v>20</v>
      </c>
      <c r="S2570" s="33"/>
    </row>
    <row r="2571" spans="1:19" ht="60" x14ac:dyDescent="0.25">
      <c r="A2571" s="53">
        <f t="shared" si="132"/>
        <v>2560</v>
      </c>
      <c r="B2571" s="54">
        <v>20209050047942</v>
      </c>
      <c r="C2571" s="55">
        <v>43991</v>
      </c>
      <c r="D2571" s="56" t="s">
        <v>123</v>
      </c>
      <c r="E2571" s="56" t="s">
        <v>85</v>
      </c>
      <c r="F2571" s="56" t="s">
        <v>109</v>
      </c>
      <c r="G2571" s="57" t="s">
        <v>125</v>
      </c>
      <c r="H2571" s="56" t="s">
        <v>45</v>
      </c>
      <c r="I2571" s="55">
        <v>43993</v>
      </c>
      <c r="J2571" s="58" t="s">
        <v>120</v>
      </c>
      <c r="K2571" s="53"/>
      <c r="L2571" s="34">
        <f>IFERROR(WORKDAY(C2571,R2571,DiasNOLaborables),"")</f>
        <v>44022</v>
      </c>
      <c r="M2571" s="35" t="str">
        <f>+IF(C2571="","",IF(I2571="","",(IF(I2571&lt;=L2571,"A TIEMPO","FUERA DE TIEMPO"))))</f>
        <v>A TIEMPO</v>
      </c>
      <c r="N2571" s="35">
        <f>IF(I2571="","",NETWORKDAYS(Hoja1!C2571+1,Hoja1!I2571,DiasNOLaborables))</f>
        <v>2</v>
      </c>
      <c r="O2571" s="36" t="str">
        <f t="shared" si="130"/>
        <v/>
      </c>
      <c r="P2571" s="37"/>
      <c r="Q2571" s="37"/>
      <c r="R2571" s="37">
        <f t="shared" si="131"/>
        <v>20</v>
      </c>
      <c r="S2571" s="33"/>
    </row>
    <row r="2572" spans="1:19" ht="60" x14ac:dyDescent="0.25">
      <c r="A2572" s="53">
        <f t="shared" si="132"/>
        <v>2561</v>
      </c>
      <c r="B2572" s="54">
        <v>20209050047952</v>
      </c>
      <c r="C2572" s="55">
        <v>43991</v>
      </c>
      <c r="D2572" s="56" t="s">
        <v>120</v>
      </c>
      <c r="E2572" s="56" t="s">
        <v>85</v>
      </c>
      <c r="F2572" s="56" t="s">
        <v>109</v>
      </c>
      <c r="G2572" s="57" t="s">
        <v>125</v>
      </c>
      <c r="H2572" s="56" t="s">
        <v>53</v>
      </c>
      <c r="I2572" s="55">
        <v>44014</v>
      </c>
      <c r="J2572" s="58" t="s">
        <v>120</v>
      </c>
      <c r="K2572" s="53"/>
      <c r="L2572" s="34">
        <f>IFERROR(WORKDAY(C2572,R2572,DiasNOLaborables),"")</f>
        <v>44022</v>
      </c>
      <c r="M2572" s="35" t="str">
        <f>+IF(C2572="","",IF(I2572="","",(IF(I2572&lt;=L2572,"A TIEMPO","FUERA DE TIEMPO"))))</f>
        <v>A TIEMPO</v>
      </c>
      <c r="N2572" s="35">
        <f>IF(I2572="","",NETWORKDAYS(Hoja1!C2572+1,Hoja1!I2572,DiasNOLaborables))</f>
        <v>14</v>
      </c>
      <c r="O2572" s="36" t="str">
        <f t="shared" si="130"/>
        <v/>
      </c>
      <c r="P2572" s="37"/>
      <c r="Q2572" s="37"/>
      <c r="R2572" s="37">
        <f t="shared" si="131"/>
        <v>20</v>
      </c>
      <c r="S2572" s="33"/>
    </row>
    <row r="2573" spans="1:19" ht="60" x14ac:dyDescent="0.25">
      <c r="A2573" s="53">
        <f t="shared" si="132"/>
        <v>2562</v>
      </c>
      <c r="B2573" s="54">
        <v>20209050047702</v>
      </c>
      <c r="C2573" s="55">
        <v>43991</v>
      </c>
      <c r="D2573" s="56" t="s">
        <v>124</v>
      </c>
      <c r="E2573" s="56" t="s">
        <v>85</v>
      </c>
      <c r="F2573" s="56" t="s">
        <v>109</v>
      </c>
      <c r="G2573" s="57" t="s">
        <v>126</v>
      </c>
      <c r="H2573" s="56" t="s">
        <v>44</v>
      </c>
      <c r="I2573" s="55">
        <v>44007</v>
      </c>
      <c r="J2573" s="58" t="s">
        <v>120</v>
      </c>
      <c r="K2573" s="53"/>
      <c r="L2573" s="34">
        <f>IFERROR(WORKDAY(C2573,R2573,DiasNOLaborables),"")</f>
        <v>44022</v>
      </c>
      <c r="M2573" s="35" t="str">
        <f>+IF(C2573="","",IF(I2573="","",(IF(I2573&lt;=L2573,"A TIEMPO","FUERA DE TIEMPO"))))</f>
        <v>A TIEMPO</v>
      </c>
      <c r="N2573" s="35">
        <f>IF(I2573="","",NETWORKDAYS(Hoja1!C2573+1,Hoja1!I2573,DiasNOLaborables))</f>
        <v>10</v>
      </c>
      <c r="O2573" s="36" t="str">
        <f t="shared" si="130"/>
        <v/>
      </c>
      <c r="P2573" s="37"/>
      <c r="Q2573" s="37"/>
      <c r="R2573" s="37">
        <f t="shared" si="131"/>
        <v>20</v>
      </c>
      <c r="S2573" s="33"/>
    </row>
    <row r="2574" spans="1:19" ht="60" x14ac:dyDescent="0.25">
      <c r="A2574" s="53">
        <f t="shared" si="132"/>
        <v>2563</v>
      </c>
      <c r="B2574" s="54">
        <v>20209050047712</v>
      </c>
      <c r="C2574" s="55">
        <v>43991</v>
      </c>
      <c r="D2574" s="56" t="s">
        <v>124</v>
      </c>
      <c r="E2574" s="56" t="s">
        <v>85</v>
      </c>
      <c r="F2574" s="56" t="s">
        <v>109</v>
      </c>
      <c r="G2574" s="57" t="s">
        <v>126</v>
      </c>
      <c r="H2574" s="56" t="s">
        <v>44</v>
      </c>
      <c r="I2574" s="55">
        <v>44008</v>
      </c>
      <c r="J2574" s="58" t="s">
        <v>120</v>
      </c>
      <c r="K2574" s="53"/>
      <c r="L2574" s="34">
        <f>IFERROR(WORKDAY(C2574,R2574,DiasNOLaborables),"")</f>
        <v>44022</v>
      </c>
      <c r="M2574" s="35" t="str">
        <f>+IF(C2574="","",IF(I2574="","",(IF(I2574&lt;=L2574,"A TIEMPO","FUERA DE TIEMPO"))))</f>
        <v>A TIEMPO</v>
      </c>
      <c r="N2574" s="35">
        <f>IF(I2574="","",NETWORKDAYS(Hoja1!C2574+1,Hoja1!I2574,DiasNOLaborables))</f>
        <v>11</v>
      </c>
      <c r="O2574" s="36" t="str">
        <f t="shared" si="130"/>
        <v/>
      </c>
      <c r="P2574" s="37"/>
      <c r="Q2574" s="37"/>
      <c r="R2574" s="37">
        <f t="shared" si="131"/>
        <v>20</v>
      </c>
      <c r="S2574" s="33"/>
    </row>
    <row r="2575" spans="1:19" ht="60" x14ac:dyDescent="0.25">
      <c r="A2575" s="53">
        <f t="shared" si="132"/>
        <v>2564</v>
      </c>
      <c r="B2575" s="54">
        <v>20209050047972</v>
      </c>
      <c r="C2575" s="55">
        <v>43991</v>
      </c>
      <c r="D2575" s="56" t="s">
        <v>120</v>
      </c>
      <c r="E2575" s="56" t="s">
        <v>86</v>
      </c>
      <c r="F2575" s="56" t="s">
        <v>109</v>
      </c>
      <c r="G2575" s="57" t="s">
        <v>125</v>
      </c>
      <c r="H2575" s="56" t="s">
        <v>41</v>
      </c>
      <c r="I2575" s="55">
        <v>44006</v>
      </c>
      <c r="J2575" s="58" t="s">
        <v>120</v>
      </c>
      <c r="K2575" s="53"/>
      <c r="L2575" s="34">
        <f>IFERROR(WORKDAY(C2575,R2575,DiasNOLaborables),"")</f>
        <v>43999</v>
      </c>
      <c r="M2575" s="35" t="str">
        <f>+IF(C2575="","",IF(I2575="","",(IF(I2575&lt;=L2575,"A TIEMPO","FUERA DE TIEMPO"))))</f>
        <v>FUERA DE TIEMPO</v>
      </c>
      <c r="N2575" s="35">
        <f>IF(I2575="","",NETWORKDAYS(Hoja1!C2575+1,Hoja1!I2575,DiasNOLaborables))</f>
        <v>9</v>
      </c>
      <c r="O2575" s="36">
        <f t="shared" si="130"/>
        <v>4</v>
      </c>
      <c r="P2575" s="37"/>
      <c r="Q2575" s="37"/>
      <c r="R2575" s="37">
        <f t="shared" si="131"/>
        <v>5</v>
      </c>
      <c r="S2575" s="33"/>
    </row>
    <row r="2576" spans="1:19" ht="60" x14ac:dyDescent="0.25">
      <c r="A2576" s="53">
        <f t="shared" si="132"/>
        <v>2565</v>
      </c>
      <c r="B2576" s="54">
        <v>20209050048002</v>
      </c>
      <c r="C2576" s="55">
        <v>43991</v>
      </c>
      <c r="D2576" s="56" t="s">
        <v>120</v>
      </c>
      <c r="E2576" s="56" t="s">
        <v>85</v>
      </c>
      <c r="F2576" s="56" t="s">
        <v>109</v>
      </c>
      <c r="G2576" s="57" t="s">
        <v>126</v>
      </c>
      <c r="H2576" s="56" t="s">
        <v>44</v>
      </c>
      <c r="I2576" s="55">
        <v>44005</v>
      </c>
      <c r="J2576" s="58" t="s">
        <v>120</v>
      </c>
      <c r="K2576" s="53"/>
      <c r="L2576" s="34">
        <f>IFERROR(WORKDAY(C2576,R2576,DiasNOLaborables),"")</f>
        <v>44022</v>
      </c>
      <c r="M2576" s="35" t="str">
        <f>+IF(C2576="","",IF(I2576="","",(IF(I2576&lt;=L2576,"A TIEMPO","FUERA DE TIEMPO"))))</f>
        <v>A TIEMPO</v>
      </c>
      <c r="N2576" s="35">
        <f>IF(I2576="","",NETWORKDAYS(Hoja1!C2576+1,Hoja1!I2576,DiasNOLaborables))</f>
        <v>8</v>
      </c>
      <c r="O2576" s="36" t="str">
        <f t="shared" si="130"/>
        <v/>
      </c>
      <c r="P2576" s="37"/>
      <c r="Q2576" s="37"/>
      <c r="R2576" s="37">
        <f t="shared" si="131"/>
        <v>20</v>
      </c>
      <c r="S2576" s="33"/>
    </row>
    <row r="2577" spans="1:19" ht="60" x14ac:dyDescent="0.25">
      <c r="A2577" s="53">
        <f t="shared" si="132"/>
        <v>2566</v>
      </c>
      <c r="B2577" s="54">
        <v>20200609201110</v>
      </c>
      <c r="C2577" s="55">
        <v>43992</v>
      </c>
      <c r="D2577" s="56" t="s">
        <v>124</v>
      </c>
      <c r="E2577" s="56" t="s">
        <v>85</v>
      </c>
      <c r="F2577" s="56" t="s">
        <v>109</v>
      </c>
      <c r="G2577" s="57" t="s">
        <v>126</v>
      </c>
      <c r="H2577" s="56" t="s">
        <v>44</v>
      </c>
      <c r="I2577" s="55">
        <v>44005</v>
      </c>
      <c r="J2577" s="58" t="s">
        <v>120</v>
      </c>
      <c r="K2577" s="53"/>
      <c r="L2577" s="34">
        <f>IFERROR(WORKDAY(C2577,R2577,DiasNOLaborables),"")</f>
        <v>44025</v>
      </c>
      <c r="M2577" s="35" t="str">
        <f>+IF(C2577="","",IF(I2577="","",(IF(I2577&lt;=L2577,"A TIEMPO","FUERA DE TIEMPO"))))</f>
        <v>A TIEMPO</v>
      </c>
      <c r="N2577" s="35">
        <f>IF(I2577="","",NETWORKDAYS(Hoja1!C2577+1,Hoja1!I2577,DiasNOLaborables))</f>
        <v>7</v>
      </c>
      <c r="O2577" s="36" t="str">
        <f t="shared" si="130"/>
        <v/>
      </c>
      <c r="P2577" s="37"/>
      <c r="Q2577" s="37"/>
      <c r="R2577" s="37">
        <f t="shared" si="131"/>
        <v>20</v>
      </c>
      <c r="S2577" s="33"/>
    </row>
    <row r="2578" spans="1:19" ht="60" x14ac:dyDescent="0.25">
      <c r="A2578" s="53">
        <f t="shared" si="132"/>
        <v>2567</v>
      </c>
      <c r="B2578" s="54">
        <v>20200609185215</v>
      </c>
      <c r="C2578" s="55">
        <v>43992</v>
      </c>
      <c r="D2578" s="56" t="s">
        <v>124</v>
      </c>
      <c r="E2578" s="56" t="s">
        <v>85</v>
      </c>
      <c r="F2578" s="56" t="s">
        <v>109</v>
      </c>
      <c r="G2578" s="57" t="s">
        <v>126</v>
      </c>
      <c r="H2578" s="56" t="s">
        <v>44</v>
      </c>
      <c r="I2578" s="55">
        <v>44005</v>
      </c>
      <c r="J2578" s="58" t="s">
        <v>120</v>
      </c>
      <c r="K2578" s="53"/>
      <c r="L2578" s="34">
        <f>IFERROR(WORKDAY(C2578,R2578,DiasNOLaborables),"")</f>
        <v>44025</v>
      </c>
      <c r="M2578" s="35" t="str">
        <f>+IF(C2578="","",IF(I2578="","",(IF(I2578&lt;=L2578,"A TIEMPO","FUERA DE TIEMPO"))))</f>
        <v>A TIEMPO</v>
      </c>
      <c r="N2578" s="35">
        <f>IF(I2578="","",NETWORKDAYS(Hoja1!C2578+1,Hoja1!I2578,DiasNOLaborables))</f>
        <v>7</v>
      </c>
      <c r="O2578" s="36" t="str">
        <f t="shared" si="130"/>
        <v/>
      </c>
      <c r="P2578" s="37"/>
      <c r="Q2578" s="37"/>
      <c r="R2578" s="37">
        <f t="shared" si="131"/>
        <v>20</v>
      </c>
      <c r="S2578" s="33"/>
    </row>
    <row r="2579" spans="1:19" ht="60" x14ac:dyDescent="0.25">
      <c r="A2579" s="53">
        <f t="shared" si="132"/>
        <v>2568</v>
      </c>
      <c r="B2579" s="54">
        <v>20200609170018</v>
      </c>
      <c r="C2579" s="55">
        <v>43992</v>
      </c>
      <c r="D2579" s="56" t="s">
        <v>124</v>
      </c>
      <c r="E2579" s="56" t="s">
        <v>85</v>
      </c>
      <c r="F2579" s="56" t="s">
        <v>109</v>
      </c>
      <c r="G2579" s="57" t="s">
        <v>126</v>
      </c>
      <c r="H2579" s="56" t="s">
        <v>44</v>
      </c>
      <c r="I2579" s="55">
        <v>44005</v>
      </c>
      <c r="J2579" s="58" t="s">
        <v>120</v>
      </c>
      <c r="K2579" s="53"/>
      <c r="L2579" s="34">
        <f>IFERROR(WORKDAY(C2579,R2579,DiasNOLaborables),"")</f>
        <v>44025</v>
      </c>
      <c r="M2579" s="35" t="str">
        <f>+IF(C2579="","",IF(I2579="","",(IF(I2579&lt;=L2579,"A TIEMPO","FUERA DE TIEMPO"))))</f>
        <v>A TIEMPO</v>
      </c>
      <c r="N2579" s="35">
        <f>IF(I2579="","",NETWORKDAYS(Hoja1!C2579+1,Hoja1!I2579,DiasNOLaborables))</f>
        <v>7</v>
      </c>
      <c r="O2579" s="36" t="str">
        <f t="shared" si="130"/>
        <v/>
      </c>
      <c r="P2579" s="37"/>
      <c r="Q2579" s="37"/>
      <c r="R2579" s="37">
        <f t="shared" si="131"/>
        <v>20</v>
      </c>
      <c r="S2579" s="33"/>
    </row>
    <row r="2580" spans="1:19" ht="60" x14ac:dyDescent="0.25">
      <c r="A2580" s="53">
        <f t="shared" si="132"/>
        <v>2569</v>
      </c>
      <c r="B2580" s="54">
        <v>20200609154940</v>
      </c>
      <c r="C2580" s="55">
        <v>43992</v>
      </c>
      <c r="D2580" s="56" t="s">
        <v>124</v>
      </c>
      <c r="E2580" s="56" t="s">
        <v>85</v>
      </c>
      <c r="F2580" s="56" t="s">
        <v>109</v>
      </c>
      <c r="G2580" s="57" t="s">
        <v>126</v>
      </c>
      <c r="H2580" s="56" t="s">
        <v>44</v>
      </c>
      <c r="I2580" s="55">
        <v>44005</v>
      </c>
      <c r="J2580" s="58" t="s">
        <v>120</v>
      </c>
      <c r="K2580" s="53"/>
      <c r="L2580" s="34">
        <f>IFERROR(WORKDAY(C2580,R2580,DiasNOLaborables),"")</f>
        <v>44025</v>
      </c>
      <c r="M2580" s="35" t="str">
        <f>+IF(C2580="","",IF(I2580="","",(IF(I2580&lt;=L2580,"A TIEMPO","FUERA DE TIEMPO"))))</f>
        <v>A TIEMPO</v>
      </c>
      <c r="N2580" s="35">
        <f>IF(I2580="","",NETWORKDAYS(Hoja1!C2580+1,Hoja1!I2580,DiasNOLaborables))</f>
        <v>7</v>
      </c>
      <c r="O2580" s="36" t="str">
        <f t="shared" si="130"/>
        <v/>
      </c>
      <c r="P2580" s="37"/>
      <c r="Q2580" s="37"/>
      <c r="R2580" s="37">
        <f t="shared" si="131"/>
        <v>20</v>
      </c>
      <c r="S2580" s="33"/>
    </row>
    <row r="2581" spans="1:19" ht="60" x14ac:dyDescent="0.25">
      <c r="A2581" s="53">
        <f t="shared" si="132"/>
        <v>2570</v>
      </c>
      <c r="B2581" s="54">
        <v>20200609154710</v>
      </c>
      <c r="C2581" s="55">
        <v>43992</v>
      </c>
      <c r="D2581" s="56" t="s">
        <v>124</v>
      </c>
      <c r="E2581" s="56" t="s">
        <v>85</v>
      </c>
      <c r="F2581" s="56" t="s">
        <v>109</v>
      </c>
      <c r="G2581" s="57" t="s">
        <v>126</v>
      </c>
      <c r="H2581" s="56" t="s">
        <v>44</v>
      </c>
      <c r="I2581" s="55">
        <v>44005</v>
      </c>
      <c r="J2581" s="58" t="s">
        <v>120</v>
      </c>
      <c r="K2581" s="53"/>
      <c r="L2581" s="34">
        <f>IFERROR(WORKDAY(C2581,R2581,DiasNOLaborables),"")</f>
        <v>44025</v>
      </c>
      <c r="M2581" s="35" t="str">
        <f>+IF(C2581="","",IF(I2581="","",(IF(I2581&lt;=L2581,"A TIEMPO","FUERA DE TIEMPO"))))</f>
        <v>A TIEMPO</v>
      </c>
      <c r="N2581" s="35">
        <f>IF(I2581="","",NETWORKDAYS(Hoja1!C2581+1,Hoja1!I2581,DiasNOLaborables))</f>
        <v>7</v>
      </c>
      <c r="O2581" s="36" t="str">
        <f t="shared" si="130"/>
        <v/>
      </c>
      <c r="P2581" s="37"/>
      <c r="Q2581" s="37"/>
      <c r="R2581" s="37">
        <f t="shared" si="131"/>
        <v>20</v>
      </c>
      <c r="S2581" s="33"/>
    </row>
    <row r="2582" spans="1:19" ht="60" x14ac:dyDescent="0.25">
      <c r="A2582" s="53">
        <f t="shared" si="132"/>
        <v>2571</v>
      </c>
      <c r="B2582" s="54">
        <v>20200609154448</v>
      </c>
      <c r="C2582" s="55">
        <v>43992</v>
      </c>
      <c r="D2582" s="56" t="s">
        <v>124</v>
      </c>
      <c r="E2582" s="56" t="s">
        <v>85</v>
      </c>
      <c r="F2582" s="56" t="s">
        <v>109</v>
      </c>
      <c r="G2582" s="57" t="s">
        <v>126</v>
      </c>
      <c r="H2582" s="56" t="s">
        <v>44</v>
      </c>
      <c r="I2582" s="55">
        <v>44005</v>
      </c>
      <c r="J2582" s="58" t="s">
        <v>120</v>
      </c>
      <c r="K2582" s="53"/>
      <c r="L2582" s="34">
        <f>IFERROR(WORKDAY(C2582,R2582,DiasNOLaborables),"")</f>
        <v>44025</v>
      </c>
      <c r="M2582" s="35" t="str">
        <f>+IF(C2582="","",IF(I2582="","",(IF(I2582&lt;=L2582,"A TIEMPO","FUERA DE TIEMPO"))))</f>
        <v>A TIEMPO</v>
      </c>
      <c r="N2582" s="35">
        <f>IF(I2582="","",NETWORKDAYS(Hoja1!C2582+1,Hoja1!I2582,DiasNOLaborables))</f>
        <v>7</v>
      </c>
      <c r="O2582" s="36" t="str">
        <f t="shared" si="130"/>
        <v/>
      </c>
      <c r="P2582" s="37"/>
      <c r="Q2582" s="37"/>
      <c r="R2582" s="37">
        <f t="shared" si="131"/>
        <v>20</v>
      </c>
      <c r="S2582" s="33"/>
    </row>
    <row r="2583" spans="1:19" ht="60" x14ac:dyDescent="0.25">
      <c r="A2583" s="53">
        <f t="shared" si="132"/>
        <v>2572</v>
      </c>
      <c r="B2583" s="54">
        <v>20200609154013</v>
      </c>
      <c r="C2583" s="55">
        <v>43992</v>
      </c>
      <c r="D2583" s="56" t="s">
        <v>124</v>
      </c>
      <c r="E2583" s="56" t="s">
        <v>85</v>
      </c>
      <c r="F2583" s="56" t="s">
        <v>109</v>
      </c>
      <c r="G2583" s="57" t="s">
        <v>126</v>
      </c>
      <c r="H2583" s="56" t="s">
        <v>44</v>
      </c>
      <c r="I2583" s="55">
        <v>44005</v>
      </c>
      <c r="J2583" s="58" t="s">
        <v>120</v>
      </c>
      <c r="K2583" s="53"/>
      <c r="L2583" s="34">
        <f>IFERROR(WORKDAY(C2583,R2583,DiasNOLaborables),"")</f>
        <v>44025</v>
      </c>
      <c r="M2583" s="35" t="str">
        <f>+IF(C2583="","",IF(I2583="","",(IF(I2583&lt;=L2583,"A TIEMPO","FUERA DE TIEMPO"))))</f>
        <v>A TIEMPO</v>
      </c>
      <c r="N2583" s="35">
        <f>IF(I2583="","",NETWORKDAYS(Hoja1!C2583+1,Hoja1!I2583,DiasNOLaborables))</f>
        <v>7</v>
      </c>
      <c r="O2583" s="36" t="str">
        <f t="shared" si="130"/>
        <v/>
      </c>
      <c r="P2583" s="37"/>
      <c r="Q2583" s="37"/>
      <c r="R2583" s="37">
        <f t="shared" si="131"/>
        <v>20</v>
      </c>
      <c r="S2583" s="33"/>
    </row>
    <row r="2584" spans="1:19" ht="60" x14ac:dyDescent="0.25">
      <c r="A2584" s="53">
        <f t="shared" si="132"/>
        <v>2573</v>
      </c>
      <c r="B2584" s="54">
        <v>20200609153728</v>
      </c>
      <c r="C2584" s="55">
        <v>43992</v>
      </c>
      <c r="D2584" s="56" t="s">
        <v>124</v>
      </c>
      <c r="E2584" s="56" t="s">
        <v>85</v>
      </c>
      <c r="F2584" s="56" t="s">
        <v>109</v>
      </c>
      <c r="G2584" s="57" t="s">
        <v>126</v>
      </c>
      <c r="H2584" s="56" t="s">
        <v>44</v>
      </c>
      <c r="I2584" s="55">
        <v>44005</v>
      </c>
      <c r="J2584" s="58" t="s">
        <v>120</v>
      </c>
      <c r="K2584" s="53"/>
      <c r="L2584" s="34">
        <f>IFERROR(WORKDAY(C2584,R2584,DiasNOLaborables),"")</f>
        <v>44025</v>
      </c>
      <c r="M2584" s="35" t="str">
        <f>+IF(C2584="","",IF(I2584="","",(IF(I2584&lt;=L2584,"A TIEMPO","FUERA DE TIEMPO"))))</f>
        <v>A TIEMPO</v>
      </c>
      <c r="N2584" s="35">
        <f>IF(I2584="","",NETWORKDAYS(Hoja1!C2584+1,Hoja1!I2584,DiasNOLaborables))</f>
        <v>7</v>
      </c>
      <c r="O2584" s="36" t="str">
        <f t="shared" si="130"/>
        <v/>
      </c>
      <c r="P2584" s="37"/>
      <c r="Q2584" s="37"/>
      <c r="R2584" s="37">
        <f t="shared" si="131"/>
        <v>20</v>
      </c>
      <c r="S2584" s="33"/>
    </row>
    <row r="2585" spans="1:19" ht="60" x14ac:dyDescent="0.25">
      <c r="A2585" s="53">
        <f t="shared" si="132"/>
        <v>2574</v>
      </c>
      <c r="B2585" s="54">
        <v>20200609153428</v>
      </c>
      <c r="C2585" s="55">
        <v>43992</v>
      </c>
      <c r="D2585" s="56" t="s">
        <v>124</v>
      </c>
      <c r="E2585" s="56" t="s">
        <v>85</v>
      </c>
      <c r="F2585" s="56" t="s">
        <v>109</v>
      </c>
      <c r="G2585" s="57" t="s">
        <v>126</v>
      </c>
      <c r="H2585" s="56" t="s">
        <v>44</v>
      </c>
      <c r="I2585" s="55">
        <v>44005</v>
      </c>
      <c r="J2585" s="58" t="s">
        <v>120</v>
      </c>
      <c r="K2585" s="53"/>
      <c r="L2585" s="34">
        <f>IFERROR(WORKDAY(C2585,R2585,DiasNOLaborables),"")</f>
        <v>44025</v>
      </c>
      <c r="M2585" s="35" t="str">
        <f>+IF(C2585="","",IF(I2585="","",(IF(I2585&lt;=L2585,"A TIEMPO","FUERA DE TIEMPO"))))</f>
        <v>A TIEMPO</v>
      </c>
      <c r="N2585" s="35">
        <f>IF(I2585="","",NETWORKDAYS(Hoja1!C2585+1,Hoja1!I2585,DiasNOLaborables))</f>
        <v>7</v>
      </c>
      <c r="O2585" s="36" t="str">
        <f t="shared" si="130"/>
        <v/>
      </c>
      <c r="P2585" s="37"/>
      <c r="Q2585" s="37"/>
      <c r="R2585" s="37">
        <f t="shared" si="131"/>
        <v>20</v>
      </c>
      <c r="S2585" s="33"/>
    </row>
    <row r="2586" spans="1:19" ht="60" x14ac:dyDescent="0.25">
      <c r="A2586" s="53">
        <f t="shared" si="132"/>
        <v>2575</v>
      </c>
      <c r="B2586" s="54">
        <v>20200609153003</v>
      </c>
      <c r="C2586" s="55">
        <v>43992</v>
      </c>
      <c r="D2586" s="56" t="s">
        <v>124</v>
      </c>
      <c r="E2586" s="56" t="s">
        <v>85</v>
      </c>
      <c r="F2586" s="56" t="s">
        <v>109</v>
      </c>
      <c r="G2586" s="57" t="s">
        <v>126</v>
      </c>
      <c r="H2586" s="56" t="s">
        <v>44</v>
      </c>
      <c r="I2586" s="55">
        <v>44005</v>
      </c>
      <c r="J2586" s="58" t="s">
        <v>120</v>
      </c>
      <c r="K2586" s="53"/>
      <c r="L2586" s="34">
        <f>IFERROR(WORKDAY(C2586,R2586,DiasNOLaborables),"")</f>
        <v>44025</v>
      </c>
      <c r="M2586" s="35" t="str">
        <f>+IF(C2586="","",IF(I2586="","",(IF(I2586&lt;=L2586,"A TIEMPO","FUERA DE TIEMPO"))))</f>
        <v>A TIEMPO</v>
      </c>
      <c r="N2586" s="35">
        <f>IF(I2586="","",NETWORKDAYS(Hoja1!C2586+1,Hoja1!I2586,DiasNOLaborables))</f>
        <v>7</v>
      </c>
      <c r="O2586" s="36" t="str">
        <f t="shared" si="130"/>
        <v/>
      </c>
      <c r="P2586" s="37"/>
      <c r="Q2586" s="37"/>
      <c r="R2586" s="37">
        <f t="shared" si="131"/>
        <v>20</v>
      </c>
      <c r="S2586" s="33"/>
    </row>
    <row r="2587" spans="1:19" ht="60" x14ac:dyDescent="0.25">
      <c r="A2587" s="53">
        <f t="shared" si="132"/>
        <v>2576</v>
      </c>
      <c r="B2587" s="54">
        <v>20200609152733</v>
      </c>
      <c r="C2587" s="55">
        <v>43992</v>
      </c>
      <c r="D2587" s="56" t="s">
        <v>124</v>
      </c>
      <c r="E2587" s="56" t="s">
        <v>85</v>
      </c>
      <c r="F2587" s="56" t="s">
        <v>109</v>
      </c>
      <c r="G2587" s="57" t="s">
        <v>126</v>
      </c>
      <c r="H2587" s="56" t="s">
        <v>44</v>
      </c>
      <c r="I2587" s="55">
        <v>44005</v>
      </c>
      <c r="J2587" s="58" t="s">
        <v>120</v>
      </c>
      <c r="K2587" s="53"/>
      <c r="L2587" s="34">
        <f>IFERROR(WORKDAY(C2587,R2587,DiasNOLaborables),"")</f>
        <v>44025</v>
      </c>
      <c r="M2587" s="35" t="str">
        <f>+IF(C2587="","",IF(I2587="","",(IF(I2587&lt;=L2587,"A TIEMPO","FUERA DE TIEMPO"))))</f>
        <v>A TIEMPO</v>
      </c>
      <c r="N2587" s="35">
        <f>IF(I2587="","",NETWORKDAYS(Hoja1!C2587+1,Hoja1!I2587,DiasNOLaborables))</f>
        <v>7</v>
      </c>
      <c r="O2587" s="36" t="str">
        <f t="shared" si="130"/>
        <v/>
      </c>
      <c r="P2587" s="37"/>
      <c r="Q2587" s="37"/>
      <c r="R2587" s="37">
        <f t="shared" si="131"/>
        <v>20</v>
      </c>
      <c r="S2587" s="33"/>
    </row>
    <row r="2588" spans="1:19" ht="60" x14ac:dyDescent="0.25">
      <c r="A2588" s="53">
        <f t="shared" si="132"/>
        <v>2577</v>
      </c>
      <c r="B2588" s="54">
        <v>20200609152325</v>
      </c>
      <c r="C2588" s="55">
        <v>43992</v>
      </c>
      <c r="D2588" s="56" t="s">
        <v>124</v>
      </c>
      <c r="E2588" s="56" t="s">
        <v>85</v>
      </c>
      <c r="F2588" s="56" t="s">
        <v>109</v>
      </c>
      <c r="G2588" s="57" t="s">
        <v>126</v>
      </c>
      <c r="H2588" s="56" t="s">
        <v>44</v>
      </c>
      <c r="I2588" s="55">
        <v>44005</v>
      </c>
      <c r="J2588" s="58" t="s">
        <v>120</v>
      </c>
      <c r="K2588" s="53"/>
      <c r="L2588" s="34">
        <f>IFERROR(WORKDAY(C2588,R2588,DiasNOLaborables),"")</f>
        <v>44025</v>
      </c>
      <c r="M2588" s="35" t="str">
        <f>+IF(C2588="","",IF(I2588="","",(IF(I2588&lt;=L2588,"A TIEMPO","FUERA DE TIEMPO"))))</f>
        <v>A TIEMPO</v>
      </c>
      <c r="N2588" s="35">
        <f>IF(I2588="","",NETWORKDAYS(Hoja1!C2588+1,Hoja1!I2588,DiasNOLaborables))</f>
        <v>7</v>
      </c>
      <c r="O2588" s="36" t="str">
        <f t="shared" ref="O2588:O2651" si="133">IF(NETWORKDAYS(L2588+1,I2588,DiasNOLaborables)&lt;=0,"",NETWORKDAYS(L2588+1,I2588,DiasNOLaborables))</f>
        <v/>
      </c>
      <c r="P2588" s="37"/>
      <c r="Q2588" s="37"/>
      <c r="R2588" s="37">
        <f t="shared" ref="R2588:R2651" si="134">IFERROR(VLOOKUP(E2588,$Z$50:$AA$63,2),"")</f>
        <v>20</v>
      </c>
      <c r="S2588" s="33"/>
    </row>
    <row r="2589" spans="1:19" ht="60" x14ac:dyDescent="0.25">
      <c r="A2589" s="53">
        <f t="shared" si="132"/>
        <v>2578</v>
      </c>
      <c r="B2589" s="54">
        <v>20200609152045</v>
      </c>
      <c r="C2589" s="55">
        <v>43992</v>
      </c>
      <c r="D2589" s="56" t="s">
        <v>124</v>
      </c>
      <c r="E2589" s="56" t="s">
        <v>85</v>
      </c>
      <c r="F2589" s="56" t="s">
        <v>109</v>
      </c>
      <c r="G2589" s="57" t="s">
        <v>126</v>
      </c>
      <c r="H2589" s="56" t="s">
        <v>44</v>
      </c>
      <c r="I2589" s="55">
        <v>44005</v>
      </c>
      <c r="J2589" s="58" t="s">
        <v>120</v>
      </c>
      <c r="K2589" s="53"/>
      <c r="L2589" s="34">
        <f>IFERROR(WORKDAY(C2589,R2589,DiasNOLaborables),"")</f>
        <v>44025</v>
      </c>
      <c r="M2589" s="35" t="str">
        <f>+IF(C2589="","",IF(I2589="","",(IF(I2589&lt;=L2589,"A TIEMPO","FUERA DE TIEMPO"))))</f>
        <v>A TIEMPO</v>
      </c>
      <c r="N2589" s="35">
        <f>IF(I2589="","",NETWORKDAYS(Hoja1!C2589+1,Hoja1!I2589,DiasNOLaborables))</f>
        <v>7</v>
      </c>
      <c r="O2589" s="36" t="str">
        <f t="shared" si="133"/>
        <v/>
      </c>
      <c r="P2589" s="37"/>
      <c r="Q2589" s="37"/>
      <c r="R2589" s="37">
        <f t="shared" si="134"/>
        <v>20</v>
      </c>
      <c r="S2589" s="33"/>
    </row>
    <row r="2590" spans="1:19" ht="60" x14ac:dyDescent="0.25">
      <c r="A2590" s="53">
        <f t="shared" si="132"/>
        <v>2579</v>
      </c>
      <c r="B2590" s="54">
        <v>20200609150721</v>
      </c>
      <c r="C2590" s="55">
        <v>43992</v>
      </c>
      <c r="D2590" s="56" t="s">
        <v>124</v>
      </c>
      <c r="E2590" s="56" t="s">
        <v>85</v>
      </c>
      <c r="F2590" s="56" t="s">
        <v>109</v>
      </c>
      <c r="G2590" s="57" t="s">
        <v>126</v>
      </c>
      <c r="H2590" s="56" t="s">
        <v>44</v>
      </c>
      <c r="I2590" s="55">
        <v>44005</v>
      </c>
      <c r="J2590" s="58" t="s">
        <v>120</v>
      </c>
      <c r="K2590" s="53"/>
      <c r="L2590" s="34">
        <f>IFERROR(WORKDAY(C2590,R2590,DiasNOLaborables),"")</f>
        <v>44025</v>
      </c>
      <c r="M2590" s="35" t="str">
        <f>+IF(C2590="","",IF(I2590="","",(IF(I2590&lt;=L2590,"A TIEMPO","FUERA DE TIEMPO"))))</f>
        <v>A TIEMPO</v>
      </c>
      <c r="N2590" s="35">
        <f>IF(I2590="","",NETWORKDAYS(Hoja1!C2590+1,Hoja1!I2590,DiasNOLaborables))</f>
        <v>7</v>
      </c>
      <c r="O2590" s="36" t="str">
        <f t="shared" si="133"/>
        <v/>
      </c>
      <c r="P2590" s="37"/>
      <c r="Q2590" s="37"/>
      <c r="R2590" s="37">
        <f t="shared" si="134"/>
        <v>20</v>
      </c>
      <c r="S2590" s="33"/>
    </row>
    <row r="2591" spans="1:19" ht="60" x14ac:dyDescent="0.25">
      <c r="A2591" s="53">
        <f t="shared" si="132"/>
        <v>2580</v>
      </c>
      <c r="B2591" s="54">
        <v>20200609122709</v>
      </c>
      <c r="C2591" s="55">
        <v>43992</v>
      </c>
      <c r="D2591" s="56" t="s">
        <v>124</v>
      </c>
      <c r="E2591" s="56" t="s">
        <v>85</v>
      </c>
      <c r="F2591" s="56" t="s">
        <v>109</v>
      </c>
      <c r="G2591" s="57" t="s">
        <v>126</v>
      </c>
      <c r="H2591" s="56" t="s">
        <v>44</v>
      </c>
      <c r="I2591" s="55">
        <v>44005</v>
      </c>
      <c r="J2591" s="58" t="s">
        <v>120</v>
      </c>
      <c r="K2591" s="53"/>
      <c r="L2591" s="34">
        <f>IFERROR(WORKDAY(C2591,R2591,DiasNOLaborables),"")</f>
        <v>44025</v>
      </c>
      <c r="M2591" s="35" t="str">
        <f>+IF(C2591="","",IF(I2591="","",(IF(I2591&lt;=L2591,"A TIEMPO","FUERA DE TIEMPO"))))</f>
        <v>A TIEMPO</v>
      </c>
      <c r="N2591" s="35">
        <f>IF(I2591="","",NETWORKDAYS(Hoja1!C2591+1,Hoja1!I2591,DiasNOLaborables))</f>
        <v>7</v>
      </c>
      <c r="O2591" s="36" t="str">
        <f t="shared" si="133"/>
        <v/>
      </c>
      <c r="P2591" s="37"/>
      <c r="Q2591" s="37"/>
      <c r="R2591" s="37">
        <f t="shared" si="134"/>
        <v>20</v>
      </c>
      <c r="S2591" s="33"/>
    </row>
    <row r="2592" spans="1:19" ht="60" x14ac:dyDescent="0.25">
      <c r="A2592" s="53">
        <f t="shared" si="132"/>
        <v>2581</v>
      </c>
      <c r="B2592" s="54">
        <v>20200609122032</v>
      </c>
      <c r="C2592" s="55">
        <v>43992</v>
      </c>
      <c r="D2592" s="56" t="s">
        <v>124</v>
      </c>
      <c r="E2592" s="56" t="s">
        <v>85</v>
      </c>
      <c r="F2592" s="56" t="s">
        <v>109</v>
      </c>
      <c r="G2592" s="57" t="s">
        <v>126</v>
      </c>
      <c r="H2592" s="56" t="s">
        <v>44</v>
      </c>
      <c r="I2592" s="55">
        <v>44005</v>
      </c>
      <c r="J2592" s="58" t="s">
        <v>120</v>
      </c>
      <c r="K2592" s="53"/>
      <c r="L2592" s="34">
        <f>IFERROR(WORKDAY(C2592,R2592,DiasNOLaborables),"")</f>
        <v>44025</v>
      </c>
      <c r="M2592" s="35" t="str">
        <f>+IF(C2592="","",IF(I2592="","",(IF(I2592&lt;=L2592,"A TIEMPO","FUERA DE TIEMPO"))))</f>
        <v>A TIEMPO</v>
      </c>
      <c r="N2592" s="35">
        <f>IF(I2592="","",NETWORKDAYS(Hoja1!C2592+1,Hoja1!I2592,DiasNOLaborables))</f>
        <v>7</v>
      </c>
      <c r="O2592" s="36" t="str">
        <f t="shared" si="133"/>
        <v/>
      </c>
      <c r="P2592" s="37"/>
      <c r="Q2592" s="37"/>
      <c r="R2592" s="37">
        <f t="shared" si="134"/>
        <v>20</v>
      </c>
      <c r="S2592" s="33"/>
    </row>
    <row r="2593" spans="1:19" ht="60" x14ac:dyDescent="0.25">
      <c r="A2593" s="53">
        <f t="shared" si="132"/>
        <v>2582</v>
      </c>
      <c r="B2593" s="54">
        <v>20200609032230</v>
      </c>
      <c r="C2593" s="55">
        <v>43992</v>
      </c>
      <c r="D2593" s="56" t="s">
        <v>124</v>
      </c>
      <c r="E2593" s="56" t="s">
        <v>85</v>
      </c>
      <c r="F2593" s="56" t="s">
        <v>109</v>
      </c>
      <c r="G2593" s="57" t="s">
        <v>126</v>
      </c>
      <c r="H2593" s="56" t="s">
        <v>44</v>
      </c>
      <c r="I2593" s="55">
        <v>44005</v>
      </c>
      <c r="J2593" s="58" t="s">
        <v>120</v>
      </c>
      <c r="K2593" s="53"/>
      <c r="L2593" s="34">
        <f>IFERROR(WORKDAY(C2593,R2593,DiasNOLaborables),"")</f>
        <v>44025</v>
      </c>
      <c r="M2593" s="35" t="str">
        <f>+IF(C2593="","",IF(I2593="","",(IF(I2593&lt;=L2593,"A TIEMPO","FUERA DE TIEMPO"))))</f>
        <v>A TIEMPO</v>
      </c>
      <c r="N2593" s="35">
        <f>IF(I2593="","",NETWORKDAYS(Hoja1!C2593+1,Hoja1!I2593,DiasNOLaborables))</f>
        <v>7</v>
      </c>
      <c r="O2593" s="36" t="str">
        <f t="shared" si="133"/>
        <v/>
      </c>
      <c r="P2593" s="37"/>
      <c r="Q2593" s="37"/>
      <c r="R2593" s="37">
        <f t="shared" si="134"/>
        <v>20</v>
      </c>
      <c r="S2593" s="33"/>
    </row>
    <row r="2594" spans="1:19" ht="60" x14ac:dyDescent="0.25">
      <c r="A2594" s="53">
        <f t="shared" si="132"/>
        <v>2583</v>
      </c>
      <c r="B2594" s="54">
        <v>20209050048072</v>
      </c>
      <c r="C2594" s="55">
        <v>43992</v>
      </c>
      <c r="D2594" s="56" t="s">
        <v>120</v>
      </c>
      <c r="E2594" s="56" t="s">
        <v>85</v>
      </c>
      <c r="F2594" s="56" t="s">
        <v>109</v>
      </c>
      <c r="G2594" s="57" t="s">
        <v>126</v>
      </c>
      <c r="H2594" s="56" t="s">
        <v>44</v>
      </c>
      <c r="I2594" s="55">
        <v>43994</v>
      </c>
      <c r="J2594" s="58" t="s">
        <v>120</v>
      </c>
      <c r="K2594" s="53"/>
      <c r="L2594" s="34">
        <f>IFERROR(WORKDAY(C2594,R2594,DiasNOLaborables),"")</f>
        <v>44025</v>
      </c>
      <c r="M2594" s="35" t="str">
        <f>+IF(C2594="","",IF(I2594="","",(IF(I2594&lt;=L2594,"A TIEMPO","FUERA DE TIEMPO"))))</f>
        <v>A TIEMPO</v>
      </c>
      <c r="N2594" s="35">
        <f>IF(I2594="","",NETWORKDAYS(Hoja1!C2594+1,Hoja1!I2594,DiasNOLaborables))</f>
        <v>2</v>
      </c>
      <c r="O2594" s="36" t="str">
        <f t="shared" si="133"/>
        <v/>
      </c>
      <c r="P2594" s="37"/>
      <c r="Q2594" s="37"/>
      <c r="R2594" s="37">
        <f t="shared" si="134"/>
        <v>20</v>
      </c>
      <c r="S2594" s="33"/>
    </row>
    <row r="2595" spans="1:19" ht="60" x14ac:dyDescent="0.25">
      <c r="A2595" s="53">
        <f t="shared" si="132"/>
        <v>2584</v>
      </c>
      <c r="B2595" s="54">
        <v>20209050048152</v>
      </c>
      <c r="C2595" s="55">
        <v>43992</v>
      </c>
      <c r="D2595" s="56" t="s">
        <v>120</v>
      </c>
      <c r="E2595" s="56" t="s">
        <v>85</v>
      </c>
      <c r="F2595" s="56" t="s">
        <v>109</v>
      </c>
      <c r="G2595" s="57" t="s">
        <v>126</v>
      </c>
      <c r="H2595" s="56" t="s">
        <v>44</v>
      </c>
      <c r="I2595" s="55">
        <v>43994</v>
      </c>
      <c r="J2595" s="58" t="s">
        <v>120</v>
      </c>
      <c r="K2595" s="53"/>
      <c r="L2595" s="34">
        <f>IFERROR(WORKDAY(C2595,R2595,DiasNOLaborables),"")</f>
        <v>44025</v>
      </c>
      <c r="M2595" s="35" t="str">
        <f>+IF(C2595="","",IF(I2595="","",(IF(I2595&lt;=L2595,"A TIEMPO","FUERA DE TIEMPO"))))</f>
        <v>A TIEMPO</v>
      </c>
      <c r="N2595" s="35">
        <f>IF(I2595="","",NETWORKDAYS(Hoja1!C2595+1,Hoja1!I2595,DiasNOLaborables))</f>
        <v>2</v>
      </c>
      <c r="O2595" s="36" t="str">
        <f t="shared" si="133"/>
        <v/>
      </c>
      <c r="P2595" s="37"/>
      <c r="Q2595" s="37"/>
      <c r="R2595" s="37">
        <f t="shared" si="134"/>
        <v>20</v>
      </c>
      <c r="S2595" s="33"/>
    </row>
    <row r="2596" spans="1:19" ht="60" x14ac:dyDescent="0.25">
      <c r="A2596" s="53">
        <f t="shared" si="132"/>
        <v>2585</v>
      </c>
      <c r="B2596" s="54">
        <v>20209050048802</v>
      </c>
      <c r="C2596" s="55">
        <v>43992</v>
      </c>
      <c r="D2596" s="56" t="s">
        <v>120</v>
      </c>
      <c r="E2596" s="56" t="s">
        <v>85</v>
      </c>
      <c r="F2596" s="56" t="s">
        <v>109</v>
      </c>
      <c r="G2596" s="57" t="s">
        <v>126</v>
      </c>
      <c r="H2596" s="56" t="s">
        <v>44</v>
      </c>
      <c r="I2596" s="55">
        <v>43994</v>
      </c>
      <c r="J2596" s="58" t="s">
        <v>120</v>
      </c>
      <c r="K2596" s="53"/>
      <c r="L2596" s="34">
        <f>IFERROR(WORKDAY(C2596,R2596,DiasNOLaborables),"")</f>
        <v>44025</v>
      </c>
      <c r="M2596" s="35" t="str">
        <f>+IF(C2596="","",IF(I2596="","",(IF(I2596&lt;=L2596,"A TIEMPO","FUERA DE TIEMPO"))))</f>
        <v>A TIEMPO</v>
      </c>
      <c r="N2596" s="35">
        <f>IF(I2596="","",NETWORKDAYS(Hoja1!C2596+1,Hoja1!I2596,DiasNOLaborables))</f>
        <v>2</v>
      </c>
      <c r="O2596" s="36" t="str">
        <f t="shared" si="133"/>
        <v/>
      </c>
      <c r="P2596" s="37"/>
      <c r="Q2596" s="37"/>
      <c r="R2596" s="37">
        <f t="shared" si="134"/>
        <v>20</v>
      </c>
      <c r="S2596" s="33"/>
    </row>
    <row r="2597" spans="1:19" ht="60" x14ac:dyDescent="0.25">
      <c r="A2597" s="53">
        <f t="shared" si="132"/>
        <v>2586</v>
      </c>
      <c r="B2597" s="54">
        <v>20209050048272</v>
      </c>
      <c r="C2597" s="55">
        <v>43992</v>
      </c>
      <c r="D2597" s="56" t="s">
        <v>120</v>
      </c>
      <c r="E2597" s="56" t="s">
        <v>85</v>
      </c>
      <c r="F2597" s="56" t="s">
        <v>109</v>
      </c>
      <c r="G2597" s="57" t="s">
        <v>126</v>
      </c>
      <c r="H2597" s="56" t="s">
        <v>44</v>
      </c>
      <c r="I2597" s="55">
        <v>43994</v>
      </c>
      <c r="J2597" s="58" t="s">
        <v>120</v>
      </c>
      <c r="K2597" s="53"/>
      <c r="L2597" s="34">
        <f>IFERROR(WORKDAY(C2597,R2597,DiasNOLaborables),"")</f>
        <v>44025</v>
      </c>
      <c r="M2597" s="35" t="str">
        <f>+IF(C2597="","",IF(I2597="","",(IF(I2597&lt;=L2597,"A TIEMPO","FUERA DE TIEMPO"))))</f>
        <v>A TIEMPO</v>
      </c>
      <c r="N2597" s="35">
        <f>IF(I2597="","",NETWORKDAYS(Hoja1!C2597+1,Hoja1!I2597,DiasNOLaborables))</f>
        <v>2</v>
      </c>
      <c r="O2597" s="36" t="str">
        <f t="shared" si="133"/>
        <v/>
      </c>
      <c r="P2597" s="37"/>
      <c r="Q2597" s="37"/>
      <c r="R2597" s="37">
        <f t="shared" si="134"/>
        <v>20</v>
      </c>
      <c r="S2597" s="33"/>
    </row>
    <row r="2598" spans="1:19" ht="45" x14ac:dyDescent="0.25">
      <c r="A2598" s="53">
        <f t="shared" si="132"/>
        <v>2587</v>
      </c>
      <c r="B2598" s="54">
        <v>20209050048052</v>
      </c>
      <c r="C2598" s="55">
        <v>43992</v>
      </c>
      <c r="D2598" s="56" t="s">
        <v>123</v>
      </c>
      <c r="E2598" s="56" t="s">
        <v>85</v>
      </c>
      <c r="F2598" s="56" t="s">
        <v>89</v>
      </c>
      <c r="G2598" s="57" t="s">
        <v>125</v>
      </c>
      <c r="H2598" s="56" t="s">
        <v>46</v>
      </c>
      <c r="I2598" s="55">
        <v>44001</v>
      </c>
      <c r="J2598" s="58" t="s">
        <v>120</v>
      </c>
      <c r="K2598" s="53"/>
      <c r="L2598" s="34">
        <f>IFERROR(WORKDAY(C2598,R2598,DiasNOLaborables),"")</f>
        <v>44025</v>
      </c>
      <c r="M2598" s="35" t="str">
        <f>+IF(C2598="","",IF(I2598="","",(IF(I2598&lt;=L2598,"A TIEMPO","FUERA DE TIEMPO"))))</f>
        <v>A TIEMPO</v>
      </c>
      <c r="N2598" s="35">
        <f>IF(I2598="","",NETWORKDAYS(Hoja1!C2598+1,Hoja1!I2598,DiasNOLaborables))</f>
        <v>6</v>
      </c>
      <c r="O2598" s="36" t="str">
        <f t="shared" si="133"/>
        <v/>
      </c>
      <c r="P2598" s="37"/>
      <c r="Q2598" s="37"/>
      <c r="R2598" s="37">
        <f t="shared" si="134"/>
        <v>20</v>
      </c>
      <c r="S2598" s="33"/>
    </row>
    <row r="2599" spans="1:19" ht="60" x14ac:dyDescent="0.25">
      <c r="A2599" s="53">
        <f t="shared" si="132"/>
        <v>2588</v>
      </c>
      <c r="B2599" s="54">
        <v>20209050048082</v>
      </c>
      <c r="C2599" s="55">
        <v>43992</v>
      </c>
      <c r="D2599" s="56" t="s">
        <v>120</v>
      </c>
      <c r="E2599" s="56" t="s">
        <v>85</v>
      </c>
      <c r="F2599" s="56" t="s">
        <v>109</v>
      </c>
      <c r="G2599" s="57" t="s">
        <v>125</v>
      </c>
      <c r="H2599" s="56" t="s">
        <v>54</v>
      </c>
      <c r="I2599" s="55">
        <v>44001</v>
      </c>
      <c r="J2599" s="58" t="s">
        <v>120</v>
      </c>
      <c r="K2599" s="53"/>
      <c r="L2599" s="34">
        <f>IFERROR(WORKDAY(C2599,R2599,DiasNOLaborables),"")</f>
        <v>44025</v>
      </c>
      <c r="M2599" s="35" t="str">
        <f>+IF(C2599="","",IF(I2599="","",(IF(I2599&lt;=L2599,"A TIEMPO","FUERA DE TIEMPO"))))</f>
        <v>A TIEMPO</v>
      </c>
      <c r="N2599" s="35">
        <f>IF(I2599="","",NETWORKDAYS(Hoja1!C2599+1,Hoja1!I2599,DiasNOLaborables))</f>
        <v>6</v>
      </c>
      <c r="O2599" s="36" t="str">
        <f t="shared" si="133"/>
        <v/>
      </c>
      <c r="P2599" s="37"/>
      <c r="Q2599" s="37"/>
      <c r="R2599" s="37">
        <f t="shared" si="134"/>
        <v>20</v>
      </c>
      <c r="S2599" s="33"/>
    </row>
    <row r="2600" spans="1:19" ht="60" x14ac:dyDescent="0.25">
      <c r="A2600" s="53">
        <f t="shared" si="132"/>
        <v>2589</v>
      </c>
      <c r="B2600" s="54">
        <v>20209050048092</v>
      </c>
      <c r="C2600" s="55">
        <v>43992</v>
      </c>
      <c r="D2600" s="56" t="s">
        <v>120</v>
      </c>
      <c r="E2600" s="56" t="s">
        <v>85</v>
      </c>
      <c r="F2600" s="56" t="s">
        <v>109</v>
      </c>
      <c r="G2600" s="57" t="s">
        <v>125</v>
      </c>
      <c r="H2600" s="56" t="s">
        <v>43</v>
      </c>
      <c r="I2600" s="55">
        <v>43997</v>
      </c>
      <c r="J2600" s="58" t="s">
        <v>120</v>
      </c>
      <c r="K2600" s="53"/>
      <c r="L2600" s="34">
        <f>IFERROR(WORKDAY(C2600,R2600,DiasNOLaborables),"")</f>
        <v>44025</v>
      </c>
      <c r="M2600" s="35" t="str">
        <f>+IF(C2600="","",IF(I2600="","",(IF(I2600&lt;=L2600,"A TIEMPO","FUERA DE TIEMPO"))))</f>
        <v>A TIEMPO</v>
      </c>
      <c r="N2600" s="35">
        <f>IF(I2600="","",NETWORKDAYS(Hoja1!C2600+1,Hoja1!I2600,DiasNOLaborables))</f>
        <v>2</v>
      </c>
      <c r="O2600" s="36" t="str">
        <f t="shared" si="133"/>
        <v/>
      </c>
      <c r="P2600" s="37"/>
      <c r="Q2600" s="37"/>
      <c r="R2600" s="37">
        <f t="shared" si="134"/>
        <v>20</v>
      </c>
      <c r="S2600" s="33"/>
    </row>
    <row r="2601" spans="1:19" ht="45" x14ac:dyDescent="0.25">
      <c r="A2601" s="53">
        <f t="shared" si="132"/>
        <v>2590</v>
      </c>
      <c r="B2601" s="54">
        <v>20209050048102</v>
      </c>
      <c r="C2601" s="55">
        <v>43992</v>
      </c>
      <c r="D2601" s="56" t="s">
        <v>120</v>
      </c>
      <c r="E2601" s="56" t="s">
        <v>85</v>
      </c>
      <c r="F2601" s="56" t="s">
        <v>107</v>
      </c>
      <c r="G2601" s="57" t="s">
        <v>125</v>
      </c>
      <c r="H2601" s="56" t="s">
        <v>43</v>
      </c>
      <c r="I2601" s="55">
        <v>43997</v>
      </c>
      <c r="J2601" s="58" t="s">
        <v>120</v>
      </c>
      <c r="K2601" s="53"/>
      <c r="L2601" s="34">
        <f>IFERROR(WORKDAY(C2601,R2601,DiasNOLaborables),"")</f>
        <v>44025</v>
      </c>
      <c r="M2601" s="35" t="str">
        <f>+IF(C2601="","",IF(I2601="","",(IF(I2601&lt;=L2601,"A TIEMPO","FUERA DE TIEMPO"))))</f>
        <v>A TIEMPO</v>
      </c>
      <c r="N2601" s="35">
        <f>IF(I2601="","",NETWORKDAYS(Hoja1!C2601+1,Hoja1!I2601,DiasNOLaborables))</f>
        <v>2</v>
      </c>
      <c r="O2601" s="36" t="str">
        <f t="shared" si="133"/>
        <v/>
      </c>
      <c r="P2601" s="37"/>
      <c r="Q2601" s="37"/>
      <c r="R2601" s="37">
        <f t="shared" si="134"/>
        <v>20</v>
      </c>
      <c r="S2601" s="33"/>
    </row>
    <row r="2602" spans="1:19" ht="45" x14ac:dyDescent="0.25">
      <c r="A2602" s="53">
        <f t="shared" si="132"/>
        <v>2591</v>
      </c>
      <c r="B2602" s="54">
        <v>20209050048112</v>
      </c>
      <c r="C2602" s="55">
        <v>43992</v>
      </c>
      <c r="D2602" s="56" t="s">
        <v>120</v>
      </c>
      <c r="E2602" s="56" t="s">
        <v>85</v>
      </c>
      <c r="F2602" s="56" t="s">
        <v>89</v>
      </c>
      <c r="G2602" s="57" t="s">
        <v>125</v>
      </c>
      <c r="H2602" s="56" t="s">
        <v>46</v>
      </c>
      <c r="I2602" s="55">
        <v>44001</v>
      </c>
      <c r="J2602" s="58" t="s">
        <v>120</v>
      </c>
      <c r="K2602" s="53"/>
      <c r="L2602" s="34">
        <f>IFERROR(WORKDAY(C2602,R2602,DiasNOLaborables),"")</f>
        <v>44025</v>
      </c>
      <c r="M2602" s="35" t="str">
        <f>+IF(C2602="","",IF(I2602="","",(IF(I2602&lt;=L2602,"A TIEMPO","FUERA DE TIEMPO"))))</f>
        <v>A TIEMPO</v>
      </c>
      <c r="N2602" s="35">
        <f>IF(I2602="","",NETWORKDAYS(Hoja1!C2602+1,Hoja1!I2602,DiasNOLaborables))</f>
        <v>6</v>
      </c>
      <c r="O2602" s="36" t="str">
        <f t="shared" si="133"/>
        <v/>
      </c>
      <c r="P2602" s="37"/>
      <c r="Q2602" s="37"/>
      <c r="R2602" s="37">
        <f t="shared" si="134"/>
        <v>20</v>
      </c>
      <c r="S2602" s="33"/>
    </row>
    <row r="2603" spans="1:19" ht="45" x14ac:dyDescent="0.25">
      <c r="A2603" s="53">
        <f t="shared" si="132"/>
        <v>2592</v>
      </c>
      <c r="B2603" s="54">
        <v>20209050048122</v>
      </c>
      <c r="C2603" s="55">
        <v>43992</v>
      </c>
      <c r="D2603" s="56" t="s">
        <v>120</v>
      </c>
      <c r="E2603" s="56" t="s">
        <v>85</v>
      </c>
      <c r="F2603" s="56" t="s">
        <v>89</v>
      </c>
      <c r="G2603" s="57" t="s">
        <v>125</v>
      </c>
      <c r="H2603" s="56" t="s">
        <v>46</v>
      </c>
      <c r="I2603" s="55">
        <v>44001</v>
      </c>
      <c r="J2603" s="58" t="s">
        <v>120</v>
      </c>
      <c r="K2603" s="53"/>
      <c r="L2603" s="34">
        <f>IFERROR(WORKDAY(C2603,R2603,DiasNOLaborables),"")</f>
        <v>44025</v>
      </c>
      <c r="M2603" s="35" t="str">
        <f>+IF(C2603="","",IF(I2603="","",(IF(I2603&lt;=L2603,"A TIEMPO","FUERA DE TIEMPO"))))</f>
        <v>A TIEMPO</v>
      </c>
      <c r="N2603" s="35">
        <f>IF(I2603="","",NETWORKDAYS(Hoja1!C2603+1,Hoja1!I2603,DiasNOLaborables))</f>
        <v>6</v>
      </c>
      <c r="O2603" s="36" t="str">
        <f t="shared" si="133"/>
        <v/>
      </c>
      <c r="P2603" s="37"/>
      <c r="Q2603" s="37"/>
      <c r="R2603" s="37">
        <f t="shared" si="134"/>
        <v>20</v>
      </c>
      <c r="S2603" s="33"/>
    </row>
    <row r="2604" spans="1:19" ht="45" x14ac:dyDescent="0.25">
      <c r="A2604" s="53">
        <f t="shared" si="132"/>
        <v>2593</v>
      </c>
      <c r="B2604" s="54">
        <v>20209050048132</v>
      </c>
      <c r="C2604" s="55">
        <v>43992</v>
      </c>
      <c r="D2604" s="56" t="s">
        <v>120</v>
      </c>
      <c r="E2604" s="56" t="s">
        <v>75</v>
      </c>
      <c r="F2604" s="56" t="s">
        <v>94</v>
      </c>
      <c r="G2604" s="57" t="s">
        <v>125</v>
      </c>
      <c r="H2604" s="56" t="s">
        <v>42</v>
      </c>
      <c r="I2604" s="55">
        <v>43994</v>
      </c>
      <c r="J2604" s="58" t="s">
        <v>120</v>
      </c>
      <c r="K2604" s="53"/>
      <c r="L2604" s="34">
        <f>IFERROR(WORKDAY(C2604,R2604,DiasNOLaborables),"")</f>
        <v>44047</v>
      </c>
      <c r="M2604" s="35" t="str">
        <f>+IF(C2604="","",IF(I2604="","",(IF(I2604&lt;=L2604,"A TIEMPO","FUERA DE TIEMPO"))))</f>
        <v>A TIEMPO</v>
      </c>
      <c r="N2604" s="35">
        <f>IF(I2604="","",NETWORKDAYS(Hoja1!C2604+1,Hoja1!I2604,DiasNOLaborables))</f>
        <v>2</v>
      </c>
      <c r="O2604" s="36" t="str">
        <f t="shared" si="133"/>
        <v/>
      </c>
      <c r="P2604" s="37"/>
      <c r="Q2604" s="37"/>
      <c r="R2604" s="37">
        <f t="shared" si="134"/>
        <v>35</v>
      </c>
      <c r="S2604" s="33"/>
    </row>
    <row r="2605" spans="1:19" ht="45" x14ac:dyDescent="0.25">
      <c r="A2605" s="53">
        <f t="shared" si="132"/>
        <v>2594</v>
      </c>
      <c r="B2605" s="54">
        <v>20209050048142</v>
      </c>
      <c r="C2605" s="55">
        <v>43992</v>
      </c>
      <c r="D2605" s="56" t="s">
        <v>123</v>
      </c>
      <c r="E2605" s="56" t="s">
        <v>85</v>
      </c>
      <c r="F2605" s="56" t="s">
        <v>89</v>
      </c>
      <c r="G2605" s="57" t="s">
        <v>125</v>
      </c>
      <c r="H2605" s="56" t="s">
        <v>45</v>
      </c>
      <c r="I2605" s="55">
        <v>43999</v>
      </c>
      <c r="J2605" s="58" t="s">
        <v>120</v>
      </c>
      <c r="K2605" s="53"/>
      <c r="L2605" s="34">
        <f>IFERROR(WORKDAY(C2605,R2605,DiasNOLaborables),"")</f>
        <v>44025</v>
      </c>
      <c r="M2605" s="35" t="str">
        <f>+IF(C2605="","",IF(I2605="","",(IF(I2605&lt;=L2605,"A TIEMPO","FUERA DE TIEMPO"))))</f>
        <v>A TIEMPO</v>
      </c>
      <c r="N2605" s="35">
        <f>IF(I2605="","",NETWORKDAYS(Hoja1!C2605+1,Hoja1!I2605,DiasNOLaborables))</f>
        <v>4</v>
      </c>
      <c r="O2605" s="36" t="str">
        <f t="shared" si="133"/>
        <v/>
      </c>
      <c r="P2605" s="37"/>
      <c r="Q2605" s="37"/>
      <c r="R2605" s="37">
        <f t="shared" si="134"/>
        <v>20</v>
      </c>
      <c r="S2605" s="33"/>
    </row>
    <row r="2606" spans="1:19" ht="45" x14ac:dyDescent="0.25">
      <c r="A2606" s="53">
        <f t="shared" si="132"/>
        <v>2595</v>
      </c>
      <c r="B2606" s="54">
        <v>20209050048172</v>
      </c>
      <c r="C2606" s="55">
        <v>43992</v>
      </c>
      <c r="D2606" s="56" t="s">
        <v>123</v>
      </c>
      <c r="E2606" s="56" t="s">
        <v>75</v>
      </c>
      <c r="F2606" s="56" t="s">
        <v>94</v>
      </c>
      <c r="G2606" s="57" t="s">
        <v>125</v>
      </c>
      <c r="H2606" s="56" t="s">
        <v>42</v>
      </c>
      <c r="I2606" s="55">
        <v>43998</v>
      </c>
      <c r="J2606" s="58" t="s">
        <v>120</v>
      </c>
      <c r="K2606" s="53"/>
      <c r="L2606" s="34">
        <f>IFERROR(WORKDAY(C2606,R2606,DiasNOLaborables),"")</f>
        <v>44047</v>
      </c>
      <c r="M2606" s="35" t="str">
        <f>+IF(C2606="","",IF(I2606="","",(IF(I2606&lt;=L2606,"A TIEMPO","FUERA DE TIEMPO"))))</f>
        <v>A TIEMPO</v>
      </c>
      <c r="N2606" s="35">
        <f>IF(I2606="","",NETWORKDAYS(Hoja1!C2606+1,Hoja1!I2606,DiasNOLaborables))</f>
        <v>3</v>
      </c>
      <c r="O2606" s="36" t="str">
        <f t="shared" si="133"/>
        <v/>
      </c>
      <c r="P2606" s="37"/>
      <c r="Q2606" s="37"/>
      <c r="R2606" s="37">
        <f t="shared" si="134"/>
        <v>35</v>
      </c>
      <c r="S2606" s="33"/>
    </row>
    <row r="2607" spans="1:19" ht="45" x14ac:dyDescent="0.25">
      <c r="A2607" s="53">
        <f t="shared" si="132"/>
        <v>2596</v>
      </c>
      <c r="B2607" s="54">
        <v>20209050048182</v>
      </c>
      <c r="C2607" s="55">
        <v>43992</v>
      </c>
      <c r="D2607" s="56" t="s">
        <v>123</v>
      </c>
      <c r="E2607" s="56" t="s">
        <v>75</v>
      </c>
      <c r="F2607" s="56" t="s">
        <v>94</v>
      </c>
      <c r="G2607" s="57" t="s">
        <v>125</v>
      </c>
      <c r="H2607" s="56" t="s">
        <v>42</v>
      </c>
      <c r="I2607" s="55">
        <v>43999</v>
      </c>
      <c r="J2607" s="58" t="s">
        <v>120</v>
      </c>
      <c r="K2607" s="53"/>
      <c r="L2607" s="34">
        <f>IFERROR(WORKDAY(C2607,R2607,DiasNOLaborables),"")</f>
        <v>44047</v>
      </c>
      <c r="M2607" s="35" t="str">
        <f>+IF(C2607="","",IF(I2607="","",(IF(I2607&lt;=L2607,"A TIEMPO","FUERA DE TIEMPO"))))</f>
        <v>A TIEMPO</v>
      </c>
      <c r="N2607" s="35">
        <f>IF(I2607="","",NETWORKDAYS(Hoja1!C2607+1,Hoja1!I2607,DiasNOLaborables))</f>
        <v>4</v>
      </c>
      <c r="O2607" s="36" t="str">
        <f t="shared" si="133"/>
        <v/>
      </c>
      <c r="P2607" s="37"/>
      <c r="Q2607" s="37"/>
      <c r="R2607" s="37">
        <f t="shared" si="134"/>
        <v>35</v>
      </c>
      <c r="S2607" s="33"/>
    </row>
    <row r="2608" spans="1:19" ht="45" x14ac:dyDescent="0.25">
      <c r="A2608" s="53">
        <f t="shared" si="132"/>
        <v>2597</v>
      </c>
      <c r="B2608" s="54">
        <v>20209050048192</v>
      </c>
      <c r="C2608" s="55">
        <v>43992</v>
      </c>
      <c r="D2608" s="56" t="s">
        <v>120</v>
      </c>
      <c r="E2608" s="56" t="s">
        <v>75</v>
      </c>
      <c r="F2608" s="56" t="s">
        <v>94</v>
      </c>
      <c r="G2608" s="57" t="s">
        <v>125</v>
      </c>
      <c r="H2608" s="56" t="s">
        <v>42</v>
      </c>
      <c r="I2608" s="55">
        <v>43999</v>
      </c>
      <c r="J2608" s="58" t="s">
        <v>120</v>
      </c>
      <c r="K2608" s="53"/>
      <c r="L2608" s="34">
        <f>IFERROR(WORKDAY(C2608,R2608,DiasNOLaborables),"")</f>
        <v>44047</v>
      </c>
      <c r="M2608" s="35" t="str">
        <f>+IF(C2608="","",IF(I2608="","",(IF(I2608&lt;=L2608,"A TIEMPO","FUERA DE TIEMPO"))))</f>
        <v>A TIEMPO</v>
      </c>
      <c r="N2608" s="35">
        <f>IF(I2608="","",NETWORKDAYS(Hoja1!C2608+1,Hoja1!I2608,DiasNOLaborables))</f>
        <v>4</v>
      </c>
      <c r="O2608" s="36" t="str">
        <f t="shared" si="133"/>
        <v/>
      </c>
      <c r="P2608" s="37"/>
      <c r="Q2608" s="37"/>
      <c r="R2608" s="37">
        <f t="shared" si="134"/>
        <v>35</v>
      </c>
      <c r="S2608" s="33"/>
    </row>
    <row r="2609" spans="1:19" ht="60" x14ac:dyDescent="0.25">
      <c r="A2609" s="53">
        <f t="shared" si="132"/>
        <v>2598</v>
      </c>
      <c r="B2609" s="54">
        <v>20209050048212</v>
      </c>
      <c r="C2609" s="55">
        <v>43992</v>
      </c>
      <c r="D2609" s="56" t="s">
        <v>120</v>
      </c>
      <c r="E2609" s="56" t="s">
        <v>85</v>
      </c>
      <c r="F2609" s="56" t="s">
        <v>109</v>
      </c>
      <c r="G2609" s="57" t="s">
        <v>125</v>
      </c>
      <c r="H2609" s="56" t="s">
        <v>54</v>
      </c>
      <c r="I2609" s="55">
        <v>44008</v>
      </c>
      <c r="J2609" s="58" t="s">
        <v>120</v>
      </c>
      <c r="K2609" s="53"/>
      <c r="L2609" s="34">
        <f>IFERROR(WORKDAY(C2609,R2609,DiasNOLaborables),"")</f>
        <v>44025</v>
      </c>
      <c r="M2609" s="35" t="str">
        <f>+IF(C2609="","",IF(I2609="","",(IF(I2609&lt;=L2609,"A TIEMPO","FUERA DE TIEMPO"))))</f>
        <v>A TIEMPO</v>
      </c>
      <c r="N2609" s="35">
        <f>IF(I2609="","",NETWORKDAYS(Hoja1!C2609+1,Hoja1!I2609,DiasNOLaborables))</f>
        <v>10</v>
      </c>
      <c r="O2609" s="36" t="str">
        <f t="shared" si="133"/>
        <v/>
      </c>
      <c r="P2609" s="37"/>
      <c r="Q2609" s="37"/>
      <c r="R2609" s="37">
        <f t="shared" si="134"/>
        <v>20</v>
      </c>
      <c r="S2609" s="33"/>
    </row>
    <row r="2610" spans="1:19" ht="45" x14ac:dyDescent="0.25">
      <c r="A2610" s="53">
        <f t="shared" si="132"/>
        <v>2599</v>
      </c>
      <c r="B2610" s="54">
        <v>20209050048222</v>
      </c>
      <c r="C2610" s="55">
        <v>43992</v>
      </c>
      <c r="D2610" s="56" t="s">
        <v>120</v>
      </c>
      <c r="E2610" s="56" t="s">
        <v>75</v>
      </c>
      <c r="F2610" s="56" t="s">
        <v>94</v>
      </c>
      <c r="G2610" s="57" t="s">
        <v>125</v>
      </c>
      <c r="H2610" s="56" t="s">
        <v>42</v>
      </c>
      <c r="I2610" s="55">
        <v>43998</v>
      </c>
      <c r="J2610" s="58" t="s">
        <v>120</v>
      </c>
      <c r="K2610" s="53"/>
      <c r="L2610" s="34">
        <f>IFERROR(WORKDAY(C2610,R2610,DiasNOLaborables),"")</f>
        <v>44047</v>
      </c>
      <c r="M2610" s="35" t="str">
        <f>+IF(C2610="","",IF(I2610="","",(IF(I2610&lt;=L2610,"A TIEMPO","FUERA DE TIEMPO"))))</f>
        <v>A TIEMPO</v>
      </c>
      <c r="N2610" s="35">
        <f>IF(I2610="","",NETWORKDAYS(Hoja1!C2610+1,Hoja1!I2610,DiasNOLaborables))</f>
        <v>3</v>
      </c>
      <c r="O2610" s="36" t="str">
        <f t="shared" si="133"/>
        <v/>
      </c>
      <c r="P2610" s="37"/>
      <c r="Q2610" s="37"/>
      <c r="R2610" s="37">
        <f t="shared" si="134"/>
        <v>35</v>
      </c>
      <c r="S2610" s="33"/>
    </row>
    <row r="2611" spans="1:19" ht="60" x14ac:dyDescent="0.25">
      <c r="A2611" s="53">
        <f t="shared" si="132"/>
        <v>2600</v>
      </c>
      <c r="B2611" s="54">
        <v>20209050048232</v>
      </c>
      <c r="C2611" s="55">
        <v>43992</v>
      </c>
      <c r="D2611" s="56" t="s">
        <v>120</v>
      </c>
      <c r="E2611" s="56" t="s">
        <v>85</v>
      </c>
      <c r="F2611" s="56" t="s">
        <v>109</v>
      </c>
      <c r="G2611" s="57" t="s">
        <v>125</v>
      </c>
      <c r="H2611" s="56" t="s">
        <v>42</v>
      </c>
      <c r="I2611" s="55">
        <v>44019</v>
      </c>
      <c r="J2611" s="58" t="s">
        <v>120</v>
      </c>
      <c r="K2611" s="53"/>
      <c r="L2611" s="34">
        <f>IFERROR(WORKDAY(C2611,R2611,DiasNOLaborables),"")</f>
        <v>44025</v>
      </c>
      <c r="M2611" s="35" t="str">
        <f>+IF(C2611="","",IF(I2611="","",(IF(I2611&lt;=L2611,"A TIEMPO","FUERA DE TIEMPO"))))</f>
        <v>A TIEMPO</v>
      </c>
      <c r="N2611" s="35">
        <f>IF(I2611="","",NETWORKDAYS(Hoja1!C2611+1,Hoja1!I2611,DiasNOLaborables))</f>
        <v>16</v>
      </c>
      <c r="O2611" s="36" t="str">
        <f t="shared" si="133"/>
        <v/>
      </c>
      <c r="P2611" s="37"/>
      <c r="Q2611" s="37"/>
      <c r="R2611" s="37">
        <f t="shared" si="134"/>
        <v>20</v>
      </c>
      <c r="S2611" s="33"/>
    </row>
    <row r="2612" spans="1:19" ht="60" x14ac:dyDescent="0.25">
      <c r="A2612" s="53">
        <f t="shared" si="132"/>
        <v>2601</v>
      </c>
      <c r="B2612" s="54">
        <v>20209050048242</v>
      </c>
      <c r="C2612" s="55">
        <v>43992</v>
      </c>
      <c r="D2612" s="56" t="s">
        <v>120</v>
      </c>
      <c r="E2612" s="56" t="s">
        <v>85</v>
      </c>
      <c r="F2612" s="56" t="s">
        <v>109</v>
      </c>
      <c r="G2612" s="57" t="s">
        <v>125</v>
      </c>
      <c r="H2612" s="56" t="s">
        <v>54</v>
      </c>
      <c r="I2612" s="55">
        <v>43993</v>
      </c>
      <c r="J2612" s="58" t="s">
        <v>120</v>
      </c>
      <c r="K2612" s="53"/>
      <c r="L2612" s="34">
        <f>IFERROR(WORKDAY(C2612,R2612,DiasNOLaborables),"")</f>
        <v>44025</v>
      </c>
      <c r="M2612" s="35" t="str">
        <f>+IF(C2612="","",IF(I2612="","",(IF(I2612&lt;=L2612,"A TIEMPO","FUERA DE TIEMPO"))))</f>
        <v>A TIEMPO</v>
      </c>
      <c r="N2612" s="35">
        <f>IF(I2612="","",NETWORKDAYS(Hoja1!C2612+1,Hoja1!I2612,DiasNOLaborables))</f>
        <v>1</v>
      </c>
      <c r="O2612" s="36" t="str">
        <f t="shared" si="133"/>
        <v/>
      </c>
      <c r="P2612" s="37"/>
      <c r="Q2612" s="37"/>
      <c r="R2612" s="37">
        <f t="shared" si="134"/>
        <v>20</v>
      </c>
      <c r="S2612" s="33"/>
    </row>
    <row r="2613" spans="1:19" ht="60" x14ac:dyDescent="0.25">
      <c r="A2613" s="53">
        <f t="shared" si="132"/>
        <v>2602</v>
      </c>
      <c r="B2613" s="54">
        <v>20200610205238</v>
      </c>
      <c r="C2613" s="55">
        <v>43992</v>
      </c>
      <c r="D2613" s="56" t="s">
        <v>124</v>
      </c>
      <c r="E2613" s="56" t="s">
        <v>85</v>
      </c>
      <c r="F2613" s="56" t="s">
        <v>109</v>
      </c>
      <c r="G2613" s="57" t="s">
        <v>126</v>
      </c>
      <c r="H2613" s="56" t="s">
        <v>44</v>
      </c>
      <c r="I2613" s="55">
        <v>44005</v>
      </c>
      <c r="J2613" s="58" t="s">
        <v>120</v>
      </c>
      <c r="K2613" s="53"/>
      <c r="L2613" s="34">
        <f>IFERROR(WORKDAY(C2613,R2613,DiasNOLaborables),"")</f>
        <v>44025</v>
      </c>
      <c r="M2613" s="35" t="str">
        <f>+IF(C2613="","",IF(I2613="","",(IF(I2613&lt;=L2613,"A TIEMPO","FUERA DE TIEMPO"))))</f>
        <v>A TIEMPO</v>
      </c>
      <c r="N2613" s="35">
        <f>IF(I2613="","",NETWORKDAYS(Hoja1!C2613+1,Hoja1!I2613,DiasNOLaborables))</f>
        <v>7</v>
      </c>
      <c r="O2613" s="36" t="str">
        <f t="shared" si="133"/>
        <v/>
      </c>
      <c r="P2613" s="37"/>
      <c r="Q2613" s="37"/>
      <c r="R2613" s="37">
        <f t="shared" si="134"/>
        <v>20</v>
      </c>
      <c r="S2613" s="33"/>
    </row>
    <row r="2614" spans="1:19" ht="60" x14ac:dyDescent="0.25">
      <c r="A2614" s="53">
        <f t="shared" si="132"/>
        <v>2603</v>
      </c>
      <c r="B2614" s="54">
        <v>20200610172344</v>
      </c>
      <c r="C2614" s="55">
        <v>43992</v>
      </c>
      <c r="D2614" s="56" t="s">
        <v>124</v>
      </c>
      <c r="E2614" s="56" t="s">
        <v>85</v>
      </c>
      <c r="F2614" s="56" t="s">
        <v>109</v>
      </c>
      <c r="G2614" s="57" t="s">
        <v>126</v>
      </c>
      <c r="H2614" s="56" t="s">
        <v>44</v>
      </c>
      <c r="I2614" s="55">
        <v>44005</v>
      </c>
      <c r="J2614" s="58" t="s">
        <v>120</v>
      </c>
      <c r="K2614" s="53"/>
      <c r="L2614" s="34">
        <f>IFERROR(WORKDAY(C2614,R2614,DiasNOLaborables),"")</f>
        <v>44025</v>
      </c>
      <c r="M2614" s="35" t="str">
        <f>+IF(C2614="","",IF(I2614="","",(IF(I2614&lt;=L2614,"A TIEMPO","FUERA DE TIEMPO"))))</f>
        <v>A TIEMPO</v>
      </c>
      <c r="N2614" s="35">
        <f>IF(I2614="","",NETWORKDAYS(Hoja1!C2614+1,Hoja1!I2614,DiasNOLaborables))</f>
        <v>7</v>
      </c>
      <c r="O2614" s="36" t="str">
        <f t="shared" si="133"/>
        <v/>
      </c>
      <c r="P2614" s="37"/>
      <c r="Q2614" s="37"/>
      <c r="R2614" s="37">
        <f t="shared" si="134"/>
        <v>20</v>
      </c>
      <c r="S2614" s="33"/>
    </row>
    <row r="2615" spans="1:19" ht="60" x14ac:dyDescent="0.25">
      <c r="A2615" s="53">
        <f t="shared" si="132"/>
        <v>2604</v>
      </c>
      <c r="B2615" s="54">
        <v>20200610171618</v>
      </c>
      <c r="C2615" s="55">
        <v>43992</v>
      </c>
      <c r="D2615" s="56" t="s">
        <v>124</v>
      </c>
      <c r="E2615" s="56" t="s">
        <v>85</v>
      </c>
      <c r="F2615" s="56" t="s">
        <v>109</v>
      </c>
      <c r="G2615" s="57" t="s">
        <v>126</v>
      </c>
      <c r="H2615" s="56" t="s">
        <v>44</v>
      </c>
      <c r="I2615" s="55">
        <v>44005</v>
      </c>
      <c r="J2615" s="58" t="s">
        <v>120</v>
      </c>
      <c r="K2615" s="53"/>
      <c r="L2615" s="34">
        <f>IFERROR(WORKDAY(C2615,R2615,DiasNOLaborables),"")</f>
        <v>44025</v>
      </c>
      <c r="M2615" s="35" t="str">
        <f>+IF(C2615="","",IF(I2615="","",(IF(I2615&lt;=L2615,"A TIEMPO","FUERA DE TIEMPO"))))</f>
        <v>A TIEMPO</v>
      </c>
      <c r="N2615" s="35">
        <f>IF(I2615="","",NETWORKDAYS(Hoja1!C2615+1,Hoja1!I2615,DiasNOLaborables))</f>
        <v>7</v>
      </c>
      <c r="O2615" s="36" t="str">
        <f t="shared" si="133"/>
        <v/>
      </c>
      <c r="P2615" s="37"/>
      <c r="Q2615" s="37"/>
      <c r="R2615" s="37">
        <f t="shared" si="134"/>
        <v>20</v>
      </c>
      <c r="S2615" s="33"/>
    </row>
    <row r="2616" spans="1:19" ht="60" x14ac:dyDescent="0.25">
      <c r="A2616" s="53">
        <f t="shared" si="132"/>
        <v>2605</v>
      </c>
      <c r="B2616" s="54">
        <v>20200610103755</v>
      </c>
      <c r="C2616" s="55">
        <v>43992</v>
      </c>
      <c r="D2616" s="56" t="s">
        <v>124</v>
      </c>
      <c r="E2616" s="56" t="s">
        <v>85</v>
      </c>
      <c r="F2616" s="56" t="s">
        <v>109</v>
      </c>
      <c r="G2616" s="57" t="s">
        <v>126</v>
      </c>
      <c r="H2616" s="56" t="s">
        <v>44</v>
      </c>
      <c r="I2616" s="55">
        <v>44005</v>
      </c>
      <c r="J2616" s="58" t="s">
        <v>120</v>
      </c>
      <c r="K2616" s="53"/>
      <c r="L2616" s="34">
        <f>IFERROR(WORKDAY(C2616,R2616,DiasNOLaborables),"")</f>
        <v>44025</v>
      </c>
      <c r="M2616" s="35" t="str">
        <f>+IF(C2616="","",IF(I2616="","",(IF(I2616&lt;=L2616,"A TIEMPO","FUERA DE TIEMPO"))))</f>
        <v>A TIEMPO</v>
      </c>
      <c r="N2616" s="35">
        <f>IF(I2616="","",NETWORKDAYS(Hoja1!C2616+1,Hoja1!I2616,DiasNOLaborables))</f>
        <v>7</v>
      </c>
      <c r="O2616" s="36" t="str">
        <f t="shared" si="133"/>
        <v/>
      </c>
      <c r="P2616" s="37"/>
      <c r="Q2616" s="37"/>
      <c r="R2616" s="37">
        <f t="shared" si="134"/>
        <v>20</v>
      </c>
      <c r="S2616" s="33"/>
    </row>
    <row r="2617" spans="1:19" ht="60" x14ac:dyDescent="0.25">
      <c r="A2617" s="53">
        <f t="shared" si="132"/>
        <v>2606</v>
      </c>
      <c r="B2617" s="54">
        <v>20209050048012</v>
      </c>
      <c r="C2617" s="55">
        <v>43992</v>
      </c>
      <c r="D2617" s="56" t="s">
        <v>124</v>
      </c>
      <c r="E2617" s="56" t="s">
        <v>85</v>
      </c>
      <c r="F2617" s="56" t="s">
        <v>109</v>
      </c>
      <c r="G2617" s="57" t="s">
        <v>126</v>
      </c>
      <c r="H2617" s="56" t="s">
        <v>44</v>
      </c>
      <c r="I2617" s="55">
        <v>44008</v>
      </c>
      <c r="J2617" s="58" t="s">
        <v>120</v>
      </c>
      <c r="K2617" s="53"/>
      <c r="L2617" s="34">
        <f>IFERROR(WORKDAY(C2617,R2617,DiasNOLaborables),"")</f>
        <v>44025</v>
      </c>
      <c r="M2617" s="35" t="str">
        <f>+IF(C2617="","",IF(I2617="","",(IF(I2617&lt;=L2617,"A TIEMPO","FUERA DE TIEMPO"))))</f>
        <v>A TIEMPO</v>
      </c>
      <c r="N2617" s="35">
        <f>IF(I2617="","",NETWORKDAYS(Hoja1!C2617+1,Hoja1!I2617,DiasNOLaborables))</f>
        <v>10</v>
      </c>
      <c r="O2617" s="36" t="str">
        <f t="shared" si="133"/>
        <v/>
      </c>
      <c r="P2617" s="37"/>
      <c r="Q2617" s="37"/>
      <c r="R2617" s="37">
        <f t="shared" si="134"/>
        <v>20</v>
      </c>
      <c r="S2617" s="33"/>
    </row>
    <row r="2618" spans="1:19" ht="60" x14ac:dyDescent="0.25">
      <c r="A2618" s="53">
        <f t="shared" si="132"/>
        <v>2607</v>
      </c>
      <c r="B2618" s="54">
        <v>20209050048022</v>
      </c>
      <c r="C2618" s="55">
        <v>43992</v>
      </c>
      <c r="D2618" s="56" t="s">
        <v>124</v>
      </c>
      <c r="E2618" s="56" t="s">
        <v>85</v>
      </c>
      <c r="F2618" s="56" t="s">
        <v>109</v>
      </c>
      <c r="G2618" s="57" t="s">
        <v>126</v>
      </c>
      <c r="H2618" s="56" t="s">
        <v>44</v>
      </c>
      <c r="I2618" s="55">
        <v>44008</v>
      </c>
      <c r="J2618" s="58" t="s">
        <v>120</v>
      </c>
      <c r="K2618" s="53"/>
      <c r="L2618" s="34">
        <f>IFERROR(WORKDAY(C2618,R2618,DiasNOLaborables),"")</f>
        <v>44025</v>
      </c>
      <c r="M2618" s="35" t="str">
        <f>+IF(C2618="","",IF(I2618="","",(IF(I2618&lt;=L2618,"A TIEMPO","FUERA DE TIEMPO"))))</f>
        <v>A TIEMPO</v>
      </c>
      <c r="N2618" s="35">
        <f>IF(I2618="","",NETWORKDAYS(Hoja1!C2618+1,Hoja1!I2618,DiasNOLaborables))</f>
        <v>10</v>
      </c>
      <c r="O2618" s="36" t="str">
        <f t="shared" si="133"/>
        <v/>
      </c>
      <c r="P2618" s="37"/>
      <c r="Q2618" s="37"/>
      <c r="R2618" s="37">
        <f t="shared" si="134"/>
        <v>20</v>
      </c>
      <c r="S2618" s="33"/>
    </row>
    <row r="2619" spans="1:19" ht="60" x14ac:dyDescent="0.25">
      <c r="A2619" s="53">
        <f t="shared" si="132"/>
        <v>2608</v>
      </c>
      <c r="B2619" s="54">
        <v>20209050048032</v>
      </c>
      <c r="C2619" s="55">
        <v>43992</v>
      </c>
      <c r="D2619" s="56" t="s">
        <v>124</v>
      </c>
      <c r="E2619" s="56" t="s">
        <v>85</v>
      </c>
      <c r="F2619" s="56" t="s">
        <v>109</v>
      </c>
      <c r="G2619" s="57" t="s">
        <v>126</v>
      </c>
      <c r="H2619" s="56" t="s">
        <v>44</v>
      </c>
      <c r="I2619" s="55">
        <v>44008</v>
      </c>
      <c r="J2619" s="58" t="s">
        <v>120</v>
      </c>
      <c r="K2619" s="53"/>
      <c r="L2619" s="34">
        <f>IFERROR(WORKDAY(C2619,R2619,DiasNOLaborables),"")</f>
        <v>44025</v>
      </c>
      <c r="M2619" s="35" t="str">
        <f>+IF(C2619="","",IF(I2619="","",(IF(I2619&lt;=L2619,"A TIEMPO","FUERA DE TIEMPO"))))</f>
        <v>A TIEMPO</v>
      </c>
      <c r="N2619" s="35">
        <f>IF(I2619="","",NETWORKDAYS(Hoja1!C2619+1,Hoja1!I2619,DiasNOLaborables))</f>
        <v>10</v>
      </c>
      <c r="O2619" s="36" t="str">
        <f t="shared" si="133"/>
        <v/>
      </c>
      <c r="P2619" s="37"/>
      <c r="Q2619" s="37"/>
      <c r="R2619" s="37">
        <f t="shared" si="134"/>
        <v>20</v>
      </c>
      <c r="S2619" s="33"/>
    </row>
    <row r="2620" spans="1:19" ht="60" x14ac:dyDescent="0.25">
      <c r="A2620" s="53">
        <f t="shared" si="132"/>
        <v>2609</v>
      </c>
      <c r="B2620" s="54">
        <v>20209050048042</v>
      </c>
      <c r="C2620" s="55">
        <v>43992</v>
      </c>
      <c r="D2620" s="56" t="s">
        <v>124</v>
      </c>
      <c r="E2620" s="56" t="s">
        <v>85</v>
      </c>
      <c r="F2620" s="56" t="s">
        <v>109</v>
      </c>
      <c r="G2620" s="57" t="s">
        <v>126</v>
      </c>
      <c r="H2620" s="56" t="s">
        <v>44</v>
      </c>
      <c r="I2620" s="55">
        <v>44008</v>
      </c>
      <c r="J2620" s="58" t="s">
        <v>120</v>
      </c>
      <c r="K2620" s="53"/>
      <c r="L2620" s="34">
        <f>IFERROR(WORKDAY(C2620,R2620,DiasNOLaborables),"")</f>
        <v>44025</v>
      </c>
      <c r="M2620" s="35" t="str">
        <f>+IF(C2620="","",IF(I2620="","",(IF(I2620&lt;=L2620,"A TIEMPO","FUERA DE TIEMPO"))))</f>
        <v>A TIEMPO</v>
      </c>
      <c r="N2620" s="35">
        <f>IF(I2620="","",NETWORKDAYS(Hoja1!C2620+1,Hoja1!I2620,DiasNOLaborables))</f>
        <v>10</v>
      </c>
      <c r="O2620" s="36" t="str">
        <f t="shared" si="133"/>
        <v/>
      </c>
      <c r="P2620" s="37"/>
      <c r="Q2620" s="37"/>
      <c r="R2620" s="37">
        <f t="shared" si="134"/>
        <v>20</v>
      </c>
      <c r="S2620" s="33"/>
    </row>
    <row r="2621" spans="1:19" ht="60" x14ac:dyDescent="0.25">
      <c r="A2621" s="53">
        <f t="shared" si="132"/>
        <v>2610</v>
      </c>
      <c r="B2621" s="54">
        <v>20209050048062</v>
      </c>
      <c r="C2621" s="55">
        <v>43992</v>
      </c>
      <c r="D2621" s="56" t="s">
        <v>124</v>
      </c>
      <c r="E2621" s="56" t="s">
        <v>85</v>
      </c>
      <c r="F2621" s="56" t="s">
        <v>109</v>
      </c>
      <c r="G2621" s="57" t="s">
        <v>126</v>
      </c>
      <c r="H2621" s="56" t="s">
        <v>44</v>
      </c>
      <c r="I2621" s="55">
        <v>44008</v>
      </c>
      <c r="J2621" s="58" t="s">
        <v>120</v>
      </c>
      <c r="K2621" s="53"/>
      <c r="L2621" s="34">
        <f>IFERROR(WORKDAY(C2621,R2621,DiasNOLaborables),"")</f>
        <v>44025</v>
      </c>
      <c r="M2621" s="35" t="str">
        <f>+IF(C2621="","",IF(I2621="","",(IF(I2621&lt;=L2621,"A TIEMPO","FUERA DE TIEMPO"))))</f>
        <v>A TIEMPO</v>
      </c>
      <c r="N2621" s="35">
        <f>IF(I2621="","",NETWORKDAYS(Hoja1!C2621+1,Hoja1!I2621,DiasNOLaborables))</f>
        <v>10</v>
      </c>
      <c r="O2621" s="36" t="str">
        <f t="shared" si="133"/>
        <v/>
      </c>
      <c r="P2621" s="37"/>
      <c r="Q2621" s="37"/>
      <c r="R2621" s="37">
        <f t="shared" si="134"/>
        <v>20</v>
      </c>
      <c r="S2621" s="33"/>
    </row>
    <row r="2622" spans="1:19" ht="60" x14ac:dyDescent="0.25">
      <c r="A2622" s="53">
        <f t="shared" si="132"/>
        <v>2611</v>
      </c>
      <c r="B2622" s="54">
        <v>20207100000902</v>
      </c>
      <c r="C2622" s="55">
        <v>43993</v>
      </c>
      <c r="D2622" s="56" t="s">
        <v>124</v>
      </c>
      <c r="E2622" s="56" t="s">
        <v>85</v>
      </c>
      <c r="F2622" s="56" t="s">
        <v>109</v>
      </c>
      <c r="G2622" s="57" t="s">
        <v>126</v>
      </c>
      <c r="H2622" s="56" t="s">
        <v>44</v>
      </c>
      <c r="I2622" s="55">
        <v>44008</v>
      </c>
      <c r="J2622" s="58" t="s">
        <v>120</v>
      </c>
      <c r="K2622" s="53"/>
      <c r="L2622" s="34">
        <f>IFERROR(WORKDAY(C2622,R2622,DiasNOLaborables),"")</f>
        <v>44026</v>
      </c>
      <c r="M2622" s="35" t="str">
        <f>+IF(C2622="","",IF(I2622="","",(IF(I2622&lt;=L2622,"A TIEMPO","FUERA DE TIEMPO"))))</f>
        <v>A TIEMPO</v>
      </c>
      <c r="N2622" s="35">
        <f>IF(I2622="","",NETWORKDAYS(Hoja1!C2622+1,Hoja1!I2622,DiasNOLaborables))</f>
        <v>9</v>
      </c>
      <c r="O2622" s="36" t="str">
        <f t="shared" si="133"/>
        <v/>
      </c>
      <c r="P2622" s="37"/>
      <c r="Q2622" s="37"/>
      <c r="R2622" s="37">
        <f t="shared" si="134"/>
        <v>20</v>
      </c>
      <c r="S2622" s="33"/>
    </row>
    <row r="2623" spans="1:19" ht="60" x14ac:dyDescent="0.25">
      <c r="A2623" s="53">
        <f t="shared" si="132"/>
        <v>2612</v>
      </c>
      <c r="B2623" s="54">
        <v>20209050048422</v>
      </c>
      <c r="C2623" s="55">
        <v>43993</v>
      </c>
      <c r="D2623" s="56" t="s">
        <v>124</v>
      </c>
      <c r="E2623" s="56" t="s">
        <v>85</v>
      </c>
      <c r="F2623" s="56" t="s">
        <v>109</v>
      </c>
      <c r="G2623" s="57" t="s">
        <v>126</v>
      </c>
      <c r="H2623" s="56" t="s">
        <v>44</v>
      </c>
      <c r="I2623" s="55">
        <v>44008</v>
      </c>
      <c r="J2623" s="58" t="s">
        <v>120</v>
      </c>
      <c r="K2623" s="53"/>
      <c r="L2623" s="34">
        <f>IFERROR(WORKDAY(C2623,R2623,DiasNOLaborables),"")</f>
        <v>44026</v>
      </c>
      <c r="M2623" s="35" t="str">
        <f>+IF(C2623="","",IF(I2623="","",(IF(I2623&lt;=L2623,"A TIEMPO","FUERA DE TIEMPO"))))</f>
        <v>A TIEMPO</v>
      </c>
      <c r="N2623" s="35">
        <f>IF(I2623="","",NETWORKDAYS(Hoja1!C2623+1,Hoja1!I2623,DiasNOLaborables))</f>
        <v>9</v>
      </c>
      <c r="O2623" s="36" t="str">
        <f t="shared" si="133"/>
        <v/>
      </c>
      <c r="P2623" s="37"/>
      <c r="Q2623" s="37"/>
      <c r="R2623" s="37">
        <f t="shared" si="134"/>
        <v>20</v>
      </c>
      <c r="S2623" s="33"/>
    </row>
    <row r="2624" spans="1:19" ht="60" x14ac:dyDescent="0.25">
      <c r="A2624" s="53">
        <f t="shared" si="132"/>
        <v>2613</v>
      </c>
      <c r="B2624" s="54">
        <v>20209050048432</v>
      </c>
      <c r="C2624" s="55">
        <v>43993</v>
      </c>
      <c r="D2624" s="56" t="s">
        <v>124</v>
      </c>
      <c r="E2624" s="56" t="s">
        <v>85</v>
      </c>
      <c r="F2624" s="56" t="s">
        <v>109</v>
      </c>
      <c r="G2624" s="57" t="s">
        <v>126</v>
      </c>
      <c r="H2624" s="56" t="s">
        <v>44</v>
      </c>
      <c r="I2624" s="55">
        <v>44008</v>
      </c>
      <c r="J2624" s="58" t="s">
        <v>120</v>
      </c>
      <c r="K2624" s="53"/>
      <c r="L2624" s="34">
        <f>IFERROR(WORKDAY(C2624,R2624,DiasNOLaborables),"")</f>
        <v>44026</v>
      </c>
      <c r="M2624" s="35" t="str">
        <f>+IF(C2624="","",IF(I2624="","",(IF(I2624&lt;=L2624,"A TIEMPO","FUERA DE TIEMPO"))))</f>
        <v>A TIEMPO</v>
      </c>
      <c r="N2624" s="35">
        <f>IF(I2624="","",NETWORKDAYS(Hoja1!C2624+1,Hoja1!I2624,DiasNOLaborables))</f>
        <v>9</v>
      </c>
      <c r="O2624" s="36" t="str">
        <f t="shared" si="133"/>
        <v/>
      </c>
      <c r="P2624" s="37"/>
      <c r="Q2624" s="37"/>
      <c r="R2624" s="37">
        <f t="shared" si="134"/>
        <v>20</v>
      </c>
      <c r="S2624" s="33"/>
    </row>
    <row r="2625" spans="1:19" ht="60" x14ac:dyDescent="0.25">
      <c r="A2625" s="53">
        <f t="shared" si="132"/>
        <v>2614</v>
      </c>
      <c r="B2625" s="54">
        <v>20209050048442</v>
      </c>
      <c r="C2625" s="55">
        <v>43993</v>
      </c>
      <c r="D2625" s="56" t="s">
        <v>124</v>
      </c>
      <c r="E2625" s="56" t="s">
        <v>85</v>
      </c>
      <c r="F2625" s="56" t="s">
        <v>109</v>
      </c>
      <c r="G2625" s="57" t="s">
        <v>126</v>
      </c>
      <c r="H2625" s="56" t="s">
        <v>44</v>
      </c>
      <c r="I2625" s="55">
        <v>44008</v>
      </c>
      <c r="J2625" s="58" t="s">
        <v>120</v>
      </c>
      <c r="K2625" s="53"/>
      <c r="L2625" s="34">
        <f>IFERROR(WORKDAY(C2625,R2625,DiasNOLaborables),"")</f>
        <v>44026</v>
      </c>
      <c r="M2625" s="35" t="str">
        <f>+IF(C2625="","",IF(I2625="","",(IF(I2625&lt;=L2625,"A TIEMPO","FUERA DE TIEMPO"))))</f>
        <v>A TIEMPO</v>
      </c>
      <c r="N2625" s="35">
        <f>IF(I2625="","",NETWORKDAYS(Hoja1!C2625+1,Hoja1!I2625,DiasNOLaborables))</f>
        <v>9</v>
      </c>
      <c r="O2625" s="36" t="str">
        <f t="shared" si="133"/>
        <v/>
      </c>
      <c r="P2625" s="37"/>
      <c r="Q2625" s="37"/>
      <c r="R2625" s="37">
        <f t="shared" si="134"/>
        <v>20</v>
      </c>
      <c r="S2625" s="33"/>
    </row>
    <row r="2626" spans="1:19" ht="60" x14ac:dyDescent="0.25">
      <c r="A2626" s="53">
        <f t="shared" si="132"/>
        <v>2615</v>
      </c>
      <c r="B2626" s="54">
        <v>20209050048252</v>
      </c>
      <c r="C2626" s="55">
        <v>43993</v>
      </c>
      <c r="D2626" s="56" t="s">
        <v>120</v>
      </c>
      <c r="E2626" s="56" t="s">
        <v>85</v>
      </c>
      <c r="F2626" s="56" t="s">
        <v>109</v>
      </c>
      <c r="G2626" s="57" t="s">
        <v>125</v>
      </c>
      <c r="H2626" s="56" t="s">
        <v>47</v>
      </c>
      <c r="I2626" s="55">
        <v>43993</v>
      </c>
      <c r="J2626" s="58" t="s">
        <v>120</v>
      </c>
      <c r="K2626" s="53"/>
      <c r="L2626" s="34">
        <f>IFERROR(WORKDAY(C2626,R2626,DiasNOLaborables),"")</f>
        <v>44026</v>
      </c>
      <c r="M2626" s="35" t="str">
        <f>+IF(C2626="","",IF(I2626="","",(IF(I2626&lt;=L2626,"A TIEMPO","FUERA DE TIEMPO"))))</f>
        <v>A TIEMPO</v>
      </c>
      <c r="N2626" s="35">
        <f>IF(I2626="","",NETWORKDAYS(Hoja1!C2626+1,Hoja1!I2626,DiasNOLaborables))</f>
        <v>-2</v>
      </c>
      <c r="O2626" s="36" t="str">
        <f t="shared" si="133"/>
        <v/>
      </c>
      <c r="P2626" s="37"/>
      <c r="Q2626" s="37"/>
      <c r="R2626" s="37">
        <f t="shared" si="134"/>
        <v>20</v>
      </c>
      <c r="S2626" s="33"/>
    </row>
    <row r="2627" spans="1:19" ht="45" x14ac:dyDescent="0.25">
      <c r="A2627" s="53">
        <f t="shared" si="132"/>
        <v>2616</v>
      </c>
      <c r="B2627" s="54">
        <v>20209050048292</v>
      </c>
      <c r="C2627" s="55">
        <v>43993</v>
      </c>
      <c r="D2627" s="56" t="s">
        <v>120</v>
      </c>
      <c r="E2627" s="56" t="s">
        <v>85</v>
      </c>
      <c r="F2627" s="56" t="s">
        <v>107</v>
      </c>
      <c r="G2627" s="57" t="s">
        <v>125</v>
      </c>
      <c r="H2627" s="56" t="s">
        <v>43</v>
      </c>
      <c r="I2627" s="55">
        <v>43992</v>
      </c>
      <c r="J2627" s="58" t="s">
        <v>120</v>
      </c>
      <c r="K2627" s="53"/>
      <c r="L2627" s="34">
        <f>IFERROR(WORKDAY(C2627,R2627,DiasNOLaborables),"")</f>
        <v>44026</v>
      </c>
      <c r="M2627" s="35" t="str">
        <f>+IF(C2627="","",IF(I2627="","",(IF(I2627&lt;=L2627,"A TIEMPO","FUERA DE TIEMPO"))))</f>
        <v>A TIEMPO</v>
      </c>
      <c r="N2627" s="35">
        <f>IF(I2627="","",NETWORKDAYS(Hoja1!C2627+1,Hoja1!I2627,DiasNOLaborables))</f>
        <v>-3</v>
      </c>
      <c r="O2627" s="36" t="str">
        <f t="shared" si="133"/>
        <v/>
      </c>
      <c r="P2627" s="37"/>
      <c r="Q2627" s="37"/>
      <c r="R2627" s="37">
        <f t="shared" si="134"/>
        <v>20</v>
      </c>
      <c r="S2627" s="33"/>
    </row>
    <row r="2628" spans="1:19" ht="45" x14ac:dyDescent="0.25">
      <c r="A2628" s="53">
        <f t="shared" si="132"/>
        <v>2617</v>
      </c>
      <c r="B2628" s="54">
        <v>20209050048302</v>
      </c>
      <c r="C2628" s="55">
        <v>43993</v>
      </c>
      <c r="D2628" s="56" t="s">
        <v>120</v>
      </c>
      <c r="E2628" s="56" t="s">
        <v>85</v>
      </c>
      <c r="F2628" s="56" t="s">
        <v>107</v>
      </c>
      <c r="G2628" s="57" t="s">
        <v>125</v>
      </c>
      <c r="H2628" s="56" t="s">
        <v>43</v>
      </c>
      <c r="I2628" s="55">
        <v>43993</v>
      </c>
      <c r="J2628" s="58" t="s">
        <v>120</v>
      </c>
      <c r="K2628" s="53"/>
      <c r="L2628" s="34">
        <f>IFERROR(WORKDAY(C2628,R2628,DiasNOLaborables),"")</f>
        <v>44026</v>
      </c>
      <c r="M2628" s="35" t="str">
        <f>+IF(C2628="","",IF(I2628="","",(IF(I2628&lt;=L2628,"A TIEMPO","FUERA DE TIEMPO"))))</f>
        <v>A TIEMPO</v>
      </c>
      <c r="N2628" s="35">
        <f>IF(I2628="","",NETWORKDAYS(Hoja1!C2628+1,Hoja1!I2628,DiasNOLaborables))</f>
        <v>-2</v>
      </c>
      <c r="O2628" s="36" t="str">
        <f t="shared" si="133"/>
        <v/>
      </c>
      <c r="P2628" s="37"/>
      <c r="Q2628" s="37"/>
      <c r="R2628" s="37">
        <f t="shared" si="134"/>
        <v>20</v>
      </c>
      <c r="S2628" s="33"/>
    </row>
    <row r="2629" spans="1:19" ht="45" x14ac:dyDescent="0.25">
      <c r="A2629" s="53">
        <f t="shared" si="132"/>
        <v>2618</v>
      </c>
      <c r="B2629" s="54">
        <v>20209050048312</v>
      </c>
      <c r="C2629" s="55">
        <v>43993</v>
      </c>
      <c r="D2629" s="56" t="s">
        <v>120</v>
      </c>
      <c r="E2629" s="56" t="s">
        <v>85</v>
      </c>
      <c r="F2629" s="56" t="s">
        <v>107</v>
      </c>
      <c r="G2629" s="57" t="s">
        <v>125</v>
      </c>
      <c r="H2629" s="56" t="s">
        <v>43</v>
      </c>
      <c r="I2629" s="55">
        <v>44020</v>
      </c>
      <c r="J2629" s="58" t="s">
        <v>120</v>
      </c>
      <c r="K2629" s="53"/>
      <c r="L2629" s="34">
        <f>IFERROR(WORKDAY(C2629,R2629,DiasNOLaborables),"")</f>
        <v>44026</v>
      </c>
      <c r="M2629" s="35" t="str">
        <f>+IF(C2629="","",IF(I2629="","",(IF(I2629&lt;=L2629,"A TIEMPO","FUERA DE TIEMPO"))))</f>
        <v>A TIEMPO</v>
      </c>
      <c r="N2629" s="35">
        <f>IF(I2629="","",NETWORKDAYS(Hoja1!C2629+1,Hoja1!I2629,DiasNOLaborables))</f>
        <v>16</v>
      </c>
      <c r="O2629" s="36" t="str">
        <f t="shared" si="133"/>
        <v/>
      </c>
      <c r="P2629" s="37"/>
      <c r="Q2629" s="37"/>
      <c r="R2629" s="37">
        <f t="shared" si="134"/>
        <v>20</v>
      </c>
      <c r="S2629" s="33"/>
    </row>
    <row r="2630" spans="1:19" ht="45" x14ac:dyDescent="0.25">
      <c r="A2630" s="53">
        <f t="shared" si="132"/>
        <v>2619</v>
      </c>
      <c r="B2630" s="54">
        <v>20209050048342</v>
      </c>
      <c r="C2630" s="55">
        <v>43993</v>
      </c>
      <c r="D2630" s="56" t="s">
        <v>120</v>
      </c>
      <c r="E2630" s="56" t="s">
        <v>75</v>
      </c>
      <c r="F2630" s="56" t="s">
        <v>94</v>
      </c>
      <c r="G2630" s="57" t="s">
        <v>125</v>
      </c>
      <c r="H2630" s="56" t="s">
        <v>42</v>
      </c>
      <c r="I2630" s="55">
        <v>44008</v>
      </c>
      <c r="J2630" s="58" t="s">
        <v>120</v>
      </c>
      <c r="K2630" s="53"/>
      <c r="L2630" s="34">
        <f>IFERROR(WORKDAY(C2630,R2630,DiasNOLaborables),"")</f>
        <v>44048</v>
      </c>
      <c r="M2630" s="35" t="str">
        <f>+IF(C2630="","",IF(I2630="","",(IF(I2630&lt;=L2630,"A TIEMPO","FUERA DE TIEMPO"))))</f>
        <v>A TIEMPO</v>
      </c>
      <c r="N2630" s="35">
        <f>IF(I2630="","",NETWORKDAYS(Hoja1!C2630+1,Hoja1!I2630,DiasNOLaborables))</f>
        <v>9</v>
      </c>
      <c r="O2630" s="36" t="str">
        <f t="shared" si="133"/>
        <v/>
      </c>
      <c r="P2630" s="37"/>
      <c r="Q2630" s="37"/>
      <c r="R2630" s="37">
        <f t="shared" si="134"/>
        <v>35</v>
      </c>
      <c r="S2630" s="33"/>
    </row>
    <row r="2631" spans="1:19" ht="45" x14ac:dyDescent="0.25">
      <c r="A2631" s="53">
        <f t="shared" si="132"/>
        <v>2620</v>
      </c>
      <c r="B2631" s="54">
        <v>20209050048362</v>
      </c>
      <c r="C2631" s="55">
        <v>43993</v>
      </c>
      <c r="D2631" s="56" t="s">
        <v>120</v>
      </c>
      <c r="E2631" s="56" t="s">
        <v>75</v>
      </c>
      <c r="F2631" s="56" t="s">
        <v>94</v>
      </c>
      <c r="G2631" s="57" t="s">
        <v>125</v>
      </c>
      <c r="H2631" s="56" t="s">
        <v>42</v>
      </c>
      <c r="I2631" s="55">
        <v>44008</v>
      </c>
      <c r="J2631" s="58" t="s">
        <v>120</v>
      </c>
      <c r="K2631" s="53"/>
      <c r="L2631" s="34">
        <f>IFERROR(WORKDAY(C2631,R2631,DiasNOLaborables),"")</f>
        <v>44048</v>
      </c>
      <c r="M2631" s="35" t="str">
        <f>+IF(C2631="","",IF(I2631="","",(IF(I2631&lt;=L2631,"A TIEMPO","FUERA DE TIEMPO"))))</f>
        <v>A TIEMPO</v>
      </c>
      <c r="N2631" s="35">
        <f>IF(I2631="","",NETWORKDAYS(Hoja1!C2631+1,Hoja1!I2631,DiasNOLaborables))</f>
        <v>9</v>
      </c>
      <c r="O2631" s="36" t="str">
        <f t="shared" si="133"/>
        <v/>
      </c>
      <c r="P2631" s="37"/>
      <c r="Q2631" s="37"/>
      <c r="R2631" s="37">
        <f t="shared" si="134"/>
        <v>35</v>
      </c>
      <c r="S2631" s="33"/>
    </row>
    <row r="2632" spans="1:19" ht="45" x14ac:dyDescent="0.25">
      <c r="A2632" s="53">
        <f t="shared" si="132"/>
        <v>2621</v>
      </c>
      <c r="B2632" s="54">
        <v>20209050048372</v>
      </c>
      <c r="C2632" s="55">
        <v>43993</v>
      </c>
      <c r="D2632" s="56" t="s">
        <v>120</v>
      </c>
      <c r="E2632" s="56" t="s">
        <v>85</v>
      </c>
      <c r="F2632" s="56" t="s">
        <v>107</v>
      </c>
      <c r="G2632" s="57" t="s">
        <v>125</v>
      </c>
      <c r="H2632" s="56" t="s">
        <v>43</v>
      </c>
      <c r="I2632" s="55">
        <v>43993</v>
      </c>
      <c r="J2632" s="58" t="s">
        <v>120</v>
      </c>
      <c r="K2632" s="53"/>
      <c r="L2632" s="34">
        <f>IFERROR(WORKDAY(C2632,R2632,DiasNOLaborables),"")</f>
        <v>44026</v>
      </c>
      <c r="M2632" s="35" t="str">
        <f>+IF(C2632="","",IF(I2632="","",(IF(I2632&lt;=L2632,"A TIEMPO","FUERA DE TIEMPO"))))</f>
        <v>A TIEMPO</v>
      </c>
      <c r="N2632" s="35">
        <f>IF(I2632="","",NETWORKDAYS(Hoja1!C2632+1,Hoja1!I2632,DiasNOLaborables))</f>
        <v>-2</v>
      </c>
      <c r="O2632" s="36" t="str">
        <f t="shared" si="133"/>
        <v/>
      </c>
      <c r="P2632" s="37"/>
      <c r="Q2632" s="37"/>
      <c r="R2632" s="37">
        <f t="shared" si="134"/>
        <v>20</v>
      </c>
      <c r="S2632" s="33"/>
    </row>
    <row r="2633" spans="1:19" ht="60" x14ac:dyDescent="0.25">
      <c r="A2633" s="53">
        <f t="shared" si="132"/>
        <v>2622</v>
      </c>
      <c r="B2633" s="54">
        <v>20209050048382</v>
      </c>
      <c r="C2633" s="55">
        <v>43993</v>
      </c>
      <c r="D2633" s="56" t="s">
        <v>120</v>
      </c>
      <c r="E2633" s="56" t="s">
        <v>85</v>
      </c>
      <c r="F2633" s="56" t="s">
        <v>109</v>
      </c>
      <c r="G2633" s="57" t="s">
        <v>125</v>
      </c>
      <c r="H2633" s="56" t="s">
        <v>43</v>
      </c>
      <c r="I2633" s="55">
        <v>44015</v>
      </c>
      <c r="J2633" s="58" t="s">
        <v>120</v>
      </c>
      <c r="K2633" s="53"/>
      <c r="L2633" s="34">
        <f>IFERROR(WORKDAY(C2633,R2633,DiasNOLaborables),"")</f>
        <v>44026</v>
      </c>
      <c r="M2633" s="35" t="str">
        <f>+IF(C2633="","",IF(I2633="","",(IF(I2633&lt;=L2633,"A TIEMPO","FUERA DE TIEMPO"))))</f>
        <v>A TIEMPO</v>
      </c>
      <c r="N2633" s="35">
        <f>IF(I2633="","",NETWORKDAYS(Hoja1!C2633+1,Hoja1!I2633,DiasNOLaborables))</f>
        <v>13</v>
      </c>
      <c r="O2633" s="36" t="str">
        <f t="shared" si="133"/>
        <v/>
      </c>
      <c r="P2633" s="37"/>
      <c r="Q2633" s="37"/>
      <c r="R2633" s="37">
        <f t="shared" si="134"/>
        <v>20</v>
      </c>
      <c r="S2633" s="33"/>
    </row>
    <row r="2634" spans="1:19" ht="60" x14ac:dyDescent="0.25">
      <c r="A2634" s="53">
        <f t="shared" ref="A2634:A2697" si="135">IF(B2634&lt;&gt;"",A2633+1,"")</f>
        <v>2623</v>
      </c>
      <c r="B2634" s="54">
        <v>20209050048392</v>
      </c>
      <c r="C2634" s="55">
        <v>43993</v>
      </c>
      <c r="D2634" s="56" t="s">
        <v>120</v>
      </c>
      <c r="E2634" s="56" t="s">
        <v>85</v>
      </c>
      <c r="F2634" s="56" t="s">
        <v>109</v>
      </c>
      <c r="G2634" s="57" t="s">
        <v>125</v>
      </c>
      <c r="H2634" s="56" t="s">
        <v>43</v>
      </c>
      <c r="I2634" s="55">
        <v>44005</v>
      </c>
      <c r="J2634" s="58" t="s">
        <v>120</v>
      </c>
      <c r="K2634" s="53"/>
      <c r="L2634" s="34">
        <f>IFERROR(WORKDAY(C2634,R2634,DiasNOLaborables),"")</f>
        <v>44026</v>
      </c>
      <c r="M2634" s="35" t="str">
        <f>+IF(C2634="","",IF(I2634="","",(IF(I2634&lt;=L2634,"A TIEMPO","FUERA DE TIEMPO"))))</f>
        <v>A TIEMPO</v>
      </c>
      <c r="N2634" s="35">
        <f>IF(I2634="","",NETWORKDAYS(Hoja1!C2634+1,Hoja1!I2634,DiasNOLaborables))</f>
        <v>6</v>
      </c>
      <c r="O2634" s="36" t="str">
        <f t="shared" si="133"/>
        <v/>
      </c>
      <c r="P2634" s="37"/>
      <c r="Q2634" s="37"/>
      <c r="R2634" s="37">
        <f t="shared" si="134"/>
        <v>20</v>
      </c>
      <c r="S2634" s="33"/>
    </row>
    <row r="2635" spans="1:19" ht="45" x14ac:dyDescent="0.25">
      <c r="A2635" s="53">
        <f t="shared" si="135"/>
        <v>2624</v>
      </c>
      <c r="B2635" s="54">
        <v>20209050048412</v>
      </c>
      <c r="C2635" s="55">
        <v>43993</v>
      </c>
      <c r="D2635" s="56" t="s">
        <v>120</v>
      </c>
      <c r="E2635" s="56" t="s">
        <v>85</v>
      </c>
      <c r="F2635" s="56" t="s">
        <v>107</v>
      </c>
      <c r="G2635" s="57" t="s">
        <v>125</v>
      </c>
      <c r="H2635" s="56" t="s">
        <v>43</v>
      </c>
      <c r="I2635" s="55">
        <v>43993</v>
      </c>
      <c r="J2635" s="58" t="s">
        <v>120</v>
      </c>
      <c r="K2635" s="53"/>
      <c r="L2635" s="34">
        <f>IFERROR(WORKDAY(C2635,R2635,DiasNOLaborables),"")</f>
        <v>44026</v>
      </c>
      <c r="M2635" s="35" t="str">
        <f>+IF(C2635="","",IF(I2635="","",(IF(I2635&lt;=L2635,"A TIEMPO","FUERA DE TIEMPO"))))</f>
        <v>A TIEMPO</v>
      </c>
      <c r="N2635" s="35">
        <f>IF(I2635="","",NETWORKDAYS(Hoja1!C2635+1,Hoja1!I2635,DiasNOLaborables))</f>
        <v>-2</v>
      </c>
      <c r="O2635" s="36" t="str">
        <f t="shared" si="133"/>
        <v/>
      </c>
      <c r="P2635" s="37"/>
      <c r="Q2635" s="37"/>
      <c r="R2635" s="37">
        <f t="shared" si="134"/>
        <v>20</v>
      </c>
      <c r="S2635" s="33"/>
    </row>
    <row r="2636" spans="1:19" ht="45" x14ac:dyDescent="0.25">
      <c r="A2636" s="53">
        <f t="shared" si="135"/>
        <v>2625</v>
      </c>
      <c r="B2636" s="54">
        <v>20209050048452</v>
      </c>
      <c r="C2636" s="55">
        <v>43993</v>
      </c>
      <c r="D2636" s="56" t="s">
        <v>120</v>
      </c>
      <c r="E2636" s="56" t="s">
        <v>85</v>
      </c>
      <c r="F2636" s="56" t="s">
        <v>107</v>
      </c>
      <c r="G2636" s="57" t="s">
        <v>125</v>
      </c>
      <c r="H2636" s="56" t="s">
        <v>43</v>
      </c>
      <c r="I2636" s="55">
        <v>43998</v>
      </c>
      <c r="J2636" s="58" t="s">
        <v>120</v>
      </c>
      <c r="K2636" s="53"/>
      <c r="L2636" s="34">
        <f>IFERROR(WORKDAY(C2636,R2636,DiasNOLaborables),"")</f>
        <v>44026</v>
      </c>
      <c r="M2636" s="35" t="str">
        <f>+IF(C2636="","",IF(I2636="","",(IF(I2636&lt;=L2636,"A TIEMPO","FUERA DE TIEMPO"))))</f>
        <v>A TIEMPO</v>
      </c>
      <c r="N2636" s="35">
        <f>IF(I2636="","",NETWORKDAYS(Hoja1!C2636+1,Hoja1!I2636,DiasNOLaborables))</f>
        <v>2</v>
      </c>
      <c r="O2636" s="36" t="str">
        <f t="shared" si="133"/>
        <v/>
      </c>
      <c r="P2636" s="37"/>
      <c r="Q2636" s="37"/>
      <c r="R2636" s="37">
        <f t="shared" si="134"/>
        <v>20</v>
      </c>
      <c r="S2636" s="33"/>
    </row>
    <row r="2637" spans="1:19" ht="60" x14ac:dyDescent="0.25">
      <c r="A2637" s="53">
        <f t="shared" si="135"/>
        <v>2626</v>
      </c>
      <c r="B2637" s="54">
        <v>20209050048462</v>
      </c>
      <c r="C2637" s="55">
        <v>43993</v>
      </c>
      <c r="D2637" s="56" t="s">
        <v>120</v>
      </c>
      <c r="E2637" s="56" t="s">
        <v>85</v>
      </c>
      <c r="F2637" s="56" t="s">
        <v>109</v>
      </c>
      <c r="G2637" s="57" t="s">
        <v>125</v>
      </c>
      <c r="H2637" s="56" t="s">
        <v>43</v>
      </c>
      <c r="I2637" s="55">
        <v>44005</v>
      </c>
      <c r="J2637" s="58" t="s">
        <v>120</v>
      </c>
      <c r="K2637" s="53"/>
      <c r="L2637" s="34">
        <f>IFERROR(WORKDAY(C2637,R2637,DiasNOLaborables),"")</f>
        <v>44026</v>
      </c>
      <c r="M2637" s="35" t="str">
        <f>+IF(C2637="","",IF(I2637="","",(IF(I2637&lt;=L2637,"A TIEMPO","FUERA DE TIEMPO"))))</f>
        <v>A TIEMPO</v>
      </c>
      <c r="N2637" s="35">
        <f>IF(I2637="","",NETWORKDAYS(Hoja1!C2637+1,Hoja1!I2637,DiasNOLaborables))</f>
        <v>6</v>
      </c>
      <c r="O2637" s="36" t="str">
        <f t="shared" si="133"/>
        <v/>
      </c>
      <c r="P2637" s="37"/>
      <c r="Q2637" s="37"/>
      <c r="R2637" s="37">
        <f t="shared" si="134"/>
        <v>20</v>
      </c>
      <c r="S2637" s="33"/>
    </row>
    <row r="2638" spans="1:19" ht="60" x14ac:dyDescent="0.25">
      <c r="A2638" s="53">
        <f t="shared" si="135"/>
        <v>2627</v>
      </c>
      <c r="B2638" s="54">
        <v>20209050048472</v>
      </c>
      <c r="C2638" s="55">
        <v>43993</v>
      </c>
      <c r="D2638" s="56" t="s">
        <v>120</v>
      </c>
      <c r="E2638" s="56" t="s">
        <v>85</v>
      </c>
      <c r="F2638" s="56" t="s">
        <v>109</v>
      </c>
      <c r="G2638" s="57" t="s">
        <v>125</v>
      </c>
      <c r="H2638" s="56" t="s">
        <v>54</v>
      </c>
      <c r="I2638" s="55">
        <v>44000</v>
      </c>
      <c r="J2638" s="58" t="s">
        <v>120</v>
      </c>
      <c r="K2638" s="53"/>
      <c r="L2638" s="34">
        <f>IFERROR(WORKDAY(C2638,R2638,DiasNOLaborables),"")</f>
        <v>44026</v>
      </c>
      <c r="M2638" s="35" t="str">
        <f>+IF(C2638="","",IF(I2638="","",(IF(I2638&lt;=L2638,"A TIEMPO","FUERA DE TIEMPO"))))</f>
        <v>A TIEMPO</v>
      </c>
      <c r="N2638" s="35">
        <f>IF(I2638="","",NETWORKDAYS(Hoja1!C2638+1,Hoja1!I2638,DiasNOLaborables))</f>
        <v>4</v>
      </c>
      <c r="O2638" s="36" t="str">
        <f t="shared" si="133"/>
        <v/>
      </c>
      <c r="P2638" s="37"/>
      <c r="Q2638" s="37"/>
      <c r="R2638" s="37">
        <f t="shared" si="134"/>
        <v>20</v>
      </c>
      <c r="S2638" s="33"/>
    </row>
    <row r="2639" spans="1:19" ht="60" x14ac:dyDescent="0.25">
      <c r="A2639" s="53">
        <f t="shared" si="135"/>
        <v>2628</v>
      </c>
      <c r="B2639" s="54">
        <v>20209050048492</v>
      </c>
      <c r="C2639" s="55">
        <v>43993</v>
      </c>
      <c r="D2639" s="56" t="s">
        <v>120</v>
      </c>
      <c r="E2639" s="56" t="s">
        <v>85</v>
      </c>
      <c r="F2639" s="56" t="s">
        <v>109</v>
      </c>
      <c r="G2639" s="57" t="s">
        <v>125</v>
      </c>
      <c r="H2639" s="56" t="s">
        <v>52</v>
      </c>
      <c r="I2639" s="55">
        <v>43998</v>
      </c>
      <c r="J2639" s="58" t="s">
        <v>120</v>
      </c>
      <c r="K2639" s="53"/>
      <c r="L2639" s="34">
        <f>IFERROR(WORKDAY(C2639,R2639,DiasNOLaborables),"")</f>
        <v>44026</v>
      </c>
      <c r="M2639" s="35" t="str">
        <f>+IF(C2639="","",IF(I2639="","",(IF(I2639&lt;=L2639,"A TIEMPO","FUERA DE TIEMPO"))))</f>
        <v>A TIEMPO</v>
      </c>
      <c r="N2639" s="35">
        <f>IF(I2639="","",NETWORKDAYS(Hoja1!C2639+1,Hoja1!I2639,DiasNOLaborables))</f>
        <v>2</v>
      </c>
      <c r="O2639" s="36" t="str">
        <f t="shared" si="133"/>
        <v/>
      </c>
      <c r="P2639" s="37"/>
      <c r="Q2639" s="37"/>
      <c r="R2639" s="37">
        <f t="shared" si="134"/>
        <v>20</v>
      </c>
      <c r="S2639" s="33"/>
    </row>
    <row r="2640" spans="1:19" ht="60" x14ac:dyDescent="0.25">
      <c r="A2640" s="53">
        <f t="shared" si="135"/>
        <v>2629</v>
      </c>
      <c r="B2640" s="54">
        <v>20209050048502</v>
      </c>
      <c r="C2640" s="55">
        <v>43993</v>
      </c>
      <c r="D2640" s="56" t="s">
        <v>120</v>
      </c>
      <c r="E2640" s="56" t="s">
        <v>85</v>
      </c>
      <c r="F2640" s="56" t="s">
        <v>109</v>
      </c>
      <c r="G2640" s="57" t="s">
        <v>125</v>
      </c>
      <c r="H2640" s="56" t="s">
        <v>41</v>
      </c>
      <c r="I2640" s="55">
        <v>44001</v>
      </c>
      <c r="J2640" s="58" t="s">
        <v>120</v>
      </c>
      <c r="K2640" s="53"/>
      <c r="L2640" s="34">
        <f>IFERROR(WORKDAY(C2640,R2640,DiasNOLaborables),"")</f>
        <v>44026</v>
      </c>
      <c r="M2640" s="35" t="str">
        <f>+IF(C2640="","",IF(I2640="","",(IF(I2640&lt;=L2640,"A TIEMPO","FUERA DE TIEMPO"))))</f>
        <v>A TIEMPO</v>
      </c>
      <c r="N2640" s="35">
        <f>IF(I2640="","",NETWORKDAYS(Hoja1!C2640+1,Hoja1!I2640,DiasNOLaborables))</f>
        <v>5</v>
      </c>
      <c r="O2640" s="36" t="str">
        <f t="shared" si="133"/>
        <v/>
      </c>
      <c r="P2640" s="37"/>
      <c r="Q2640" s="37"/>
      <c r="R2640" s="37">
        <f t="shared" si="134"/>
        <v>20</v>
      </c>
      <c r="S2640" s="33"/>
    </row>
    <row r="2641" spans="1:19" ht="45" x14ac:dyDescent="0.25">
      <c r="A2641" s="53">
        <f t="shared" si="135"/>
        <v>2630</v>
      </c>
      <c r="B2641" s="54">
        <v>20209050048522</v>
      </c>
      <c r="C2641" s="55">
        <v>43993</v>
      </c>
      <c r="D2641" s="56" t="s">
        <v>120</v>
      </c>
      <c r="E2641" s="56" t="s">
        <v>85</v>
      </c>
      <c r="F2641" s="56" t="s">
        <v>107</v>
      </c>
      <c r="G2641" s="57" t="s">
        <v>125</v>
      </c>
      <c r="H2641" s="56" t="s">
        <v>43</v>
      </c>
      <c r="I2641" s="55">
        <v>43993</v>
      </c>
      <c r="J2641" s="58" t="s">
        <v>120</v>
      </c>
      <c r="K2641" s="53"/>
      <c r="L2641" s="34">
        <f>IFERROR(WORKDAY(C2641,R2641,DiasNOLaborables),"")</f>
        <v>44026</v>
      </c>
      <c r="M2641" s="35" t="str">
        <f>+IF(C2641="","",IF(I2641="","",(IF(I2641&lt;=L2641,"A TIEMPO","FUERA DE TIEMPO"))))</f>
        <v>A TIEMPO</v>
      </c>
      <c r="N2641" s="35">
        <f>IF(I2641="","",NETWORKDAYS(Hoja1!C2641+1,Hoja1!I2641,DiasNOLaborables))</f>
        <v>-2</v>
      </c>
      <c r="O2641" s="36" t="str">
        <f t="shared" si="133"/>
        <v/>
      </c>
      <c r="P2641" s="37"/>
      <c r="Q2641" s="37"/>
      <c r="R2641" s="37">
        <f t="shared" si="134"/>
        <v>20</v>
      </c>
      <c r="S2641" s="33"/>
    </row>
    <row r="2642" spans="1:19" ht="45" x14ac:dyDescent="0.25">
      <c r="A2642" s="53">
        <f t="shared" si="135"/>
        <v>2631</v>
      </c>
      <c r="B2642" s="54">
        <v>20209050048532</v>
      </c>
      <c r="C2642" s="55">
        <v>43993</v>
      </c>
      <c r="D2642" s="56" t="s">
        <v>120</v>
      </c>
      <c r="E2642" s="56" t="s">
        <v>85</v>
      </c>
      <c r="F2642" s="56" t="s">
        <v>107</v>
      </c>
      <c r="G2642" s="57" t="s">
        <v>125</v>
      </c>
      <c r="H2642" s="56" t="s">
        <v>43</v>
      </c>
      <c r="I2642" s="55">
        <v>43998</v>
      </c>
      <c r="J2642" s="58" t="s">
        <v>120</v>
      </c>
      <c r="K2642" s="53"/>
      <c r="L2642" s="34">
        <f>IFERROR(WORKDAY(C2642,R2642,DiasNOLaborables),"")</f>
        <v>44026</v>
      </c>
      <c r="M2642" s="35" t="str">
        <f>+IF(C2642="","",IF(I2642="","",(IF(I2642&lt;=L2642,"A TIEMPO","FUERA DE TIEMPO"))))</f>
        <v>A TIEMPO</v>
      </c>
      <c r="N2642" s="35">
        <f>IF(I2642="","",NETWORKDAYS(Hoja1!C2642+1,Hoja1!I2642,DiasNOLaborables))</f>
        <v>2</v>
      </c>
      <c r="O2642" s="36" t="str">
        <f t="shared" si="133"/>
        <v/>
      </c>
      <c r="P2642" s="37"/>
      <c r="Q2642" s="37"/>
      <c r="R2642" s="37">
        <f t="shared" si="134"/>
        <v>20</v>
      </c>
      <c r="S2642" s="33"/>
    </row>
    <row r="2643" spans="1:19" ht="45" x14ac:dyDescent="0.25">
      <c r="A2643" s="53">
        <f t="shared" si="135"/>
        <v>2632</v>
      </c>
      <c r="B2643" s="54">
        <v>20209050048542</v>
      </c>
      <c r="C2643" s="55">
        <v>43993</v>
      </c>
      <c r="D2643" s="56" t="s">
        <v>120</v>
      </c>
      <c r="E2643" s="56" t="s">
        <v>85</v>
      </c>
      <c r="F2643" s="56" t="s">
        <v>107</v>
      </c>
      <c r="G2643" s="57" t="s">
        <v>125</v>
      </c>
      <c r="H2643" s="56" t="s">
        <v>43</v>
      </c>
      <c r="I2643" s="55">
        <v>43998</v>
      </c>
      <c r="J2643" s="58" t="s">
        <v>120</v>
      </c>
      <c r="K2643" s="53"/>
      <c r="L2643" s="34">
        <f>IFERROR(WORKDAY(C2643,R2643,DiasNOLaborables),"")</f>
        <v>44026</v>
      </c>
      <c r="M2643" s="35" t="str">
        <f>+IF(C2643="","",IF(I2643="","",(IF(I2643&lt;=L2643,"A TIEMPO","FUERA DE TIEMPO"))))</f>
        <v>A TIEMPO</v>
      </c>
      <c r="N2643" s="35">
        <f>IF(I2643="","",NETWORKDAYS(Hoja1!C2643+1,Hoja1!I2643,DiasNOLaborables))</f>
        <v>2</v>
      </c>
      <c r="O2643" s="36" t="str">
        <f t="shared" si="133"/>
        <v/>
      </c>
      <c r="P2643" s="37"/>
      <c r="Q2643" s="37"/>
      <c r="R2643" s="37">
        <f t="shared" si="134"/>
        <v>20</v>
      </c>
      <c r="S2643" s="33"/>
    </row>
    <row r="2644" spans="1:19" ht="60" x14ac:dyDescent="0.25">
      <c r="A2644" s="53">
        <f t="shared" si="135"/>
        <v>2633</v>
      </c>
      <c r="B2644" s="54">
        <v>20209050048592</v>
      </c>
      <c r="C2644" s="55">
        <v>43993</v>
      </c>
      <c r="D2644" s="56" t="s">
        <v>120</v>
      </c>
      <c r="E2644" s="56" t="s">
        <v>85</v>
      </c>
      <c r="F2644" s="56" t="s">
        <v>109</v>
      </c>
      <c r="G2644" s="57" t="s">
        <v>125</v>
      </c>
      <c r="H2644" s="56" t="s">
        <v>42</v>
      </c>
      <c r="I2644" s="55">
        <v>44007</v>
      </c>
      <c r="J2644" s="58" t="s">
        <v>120</v>
      </c>
      <c r="K2644" s="53"/>
      <c r="L2644" s="34">
        <f>IFERROR(WORKDAY(C2644,R2644,DiasNOLaborables),"")</f>
        <v>44026</v>
      </c>
      <c r="M2644" s="35" t="str">
        <f>+IF(C2644="","",IF(I2644="","",(IF(I2644&lt;=L2644,"A TIEMPO","FUERA DE TIEMPO"))))</f>
        <v>A TIEMPO</v>
      </c>
      <c r="N2644" s="35">
        <f>IF(I2644="","",NETWORKDAYS(Hoja1!C2644+1,Hoja1!I2644,DiasNOLaborables))</f>
        <v>8</v>
      </c>
      <c r="O2644" s="36" t="str">
        <f t="shared" si="133"/>
        <v/>
      </c>
      <c r="P2644" s="37"/>
      <c r="Q2644" s="37"/>
      <c r="R2644" s="37">
        <f t="shared" si="134"/>
        <v>20</v>
      </c>
      <c r="S2644" s="33"/>
    </row>
    <row r="2645" spans="1:19" ht="45" x14ac:dyDescent="0.25">
      <c r="A2645" s="53">
        <f t="shared" si="135"/>
        <v>2634</v>
      </c>
      <c r="B2645" s="54">
        <v>20209050048602</v>
      </c>
      <c r="C2645" s="55">
        <v>43993</v>
      </c>
      <c r="D2645" s="56" t="s">
        <v>120</v>
      </c>
      <c r="E2645" s="56" t="s">
        <v>85</v>
      </c>
      <c r="F2645" s="56" t="s">
        <v>107</v>
      </c>
      <c r="G2645" s="57" t="s">
        <v>125</v>
      </c>
      <c r="H2645" s="56" t="s">
        <v>43</v>
      </c>
      <c r="I2645" s="55">
        <v>43993</v>
      </c>
      <c r="J2645" s="58" t="s">
        <v>120</v>
      </c>
      <c r="K2645" s="53"/>
      <c r="L2645" s="34">
        <f>IFERROR(WORKDAY(C2645,R2645,DiasNOLaborables),"")</f>
        <v>44026</v>
      </c>
      <c r="M2645" s="35" t="str">
        <f>+IF(C2645="","",IF(I2645="","",(IF(I2645&lt;=L2645,"A TIEMPO","FUERA DE TIEMPO"))))</f>
        <v>A TIEMPO</v>
      </c>
      <c r="N2645" s="35">
        <f>IF(I2645="","",NETWORKDAYS(Hoja1!C2645+1,Hoja1!I2645,DiasNOLaborables))</f>
        <v>-2</v>
      </c>
      <c r="O2645" s="36" t="str">
        <f t="shared" si="133"/>
        <v/>
      </c>
      <c r="P2645" s="37"/>
      <c r="Q2645" s="37"/>
      <c r="R2645" s="37">
        <f t="shared" si="134"/>
        <v>20</v>
      </c>
      <c r="S2645" s="33"/>
    </row>
    <row r="2646" spans="1:19" ht="60" x14ac:dyDescent="0.25">
      <c r="A2646" s="53">
        <f t="shared" si="135"/>
        <v>2635</v>
      </c>
      <c r="B2646" s="54">
        <v>20200611181952</v>
      </c>
      <c r="C2646" s="55">
        <v>43993</v>
      </c>
      <c r="D2646" s="56" t="s">
        <v>124</v>
      </c>
      <c r="E2646" s="56" t="s">
        <v>85</v>
      </c>
      <c r="F2646" s="56" t="s">
        <v>109</v>
      </c>
      <c r="G2646" s="57" t="s">
        <v>126</v>
      </c>
      <c r="H2646" s="56" t="s">
        <v>44</v>
      </c>
      <c r="I2646" s="55">
        <v>44005</v>
      </c>
      <c r="J2646" s="58" t="s">
        <v>120</v>
      </c>
      <c r="K2646" s="53"/>
      <c r="L2646" s="34">
        <f>IFERROR(WORKDAY(C2646,R2646,DiasNOLaborables),"")</f>
        <v>44026</v>
      </c>
      <c r="M2646" s="35" t="str">
        <f>+IF(C2646="","",IF(I2646="","",(IF(I2646&lt;=L2646,"A TIEMPO","FUERA DE TIEMPO"))))</f>
        <v>A TIEMPO</v>
      </c>
      <c r="N2646" s="35">
        <f>IF(I2646="","",NETWORKDAYS(Hoja1!C2646+1,Hoja1!I2646,DiasNOLaborables))</f>
        <v>6</v>
      </c>
      <c r="O2646" s="36" t="str">
        <f t="shared" si="133"/>
        <v/>
      </c>
      <c r="P2646" s="37"/>
      <c r="Q2646" s="37"/>
      <c r="R2646" s="37">
        <f t="shared" si="134"/>
        <v>20</v>
      </c>
      <c r="S2646" s="33"/>
    </row>
    <row r="2647" spans="1:19" ht="60" x14ac:dyDescent="0.25">
      <c r="A2647" s="53">
        <f t="shared" si="135"/>
        <v>2636</v>
      </c>
      <c r="B2647" s="54">
        <v>20200611173216</v>
      </c>
      <c r="C2647" s="55">
        <v>43993</v>
      </c>
      <c r="D2647" s="56" t="s">
        <v>124</v>
      </c>
      <c r="E2647" s="56" t="s">
        <v>85</v>
      </c>
      <c r="F2647" s="56" t="s">
        <v>109</v>
      </c>
      <c r="G2647" s="57" t="s">
        <v>126</v>
      </c>
      <c r="H2647" s="56" t="s">
        <v>44</v>
      </c>
      <c r="I2647" s="55">
        <v>44005</v>
      </c>
      <c r="J2647" s="58" t="s">
        <v>120</v>
      </c>
      <c r="K2647" s="53"/>
      <c r="L2647" s="34">
        <f>IFERROR(WORKDAY(C2647,R2647,DiasNOLaborables),"")</f>
        <v>44026</v>
      </c>
      <c r="M2647" s="35" t="str">
        <f>+IF(C2647="","",IF(I2647="","",(IF(I2647&lt;=L2647,"A TIEMPO","FUERA DE TIEMPO"))))</f>
        <v>A TIEMPO</v>
      </c>
      <c r="N2647" s="35">
        <f>IF(I2647="","",NETWORKDAYS(Hoja1!C2647+1,Hoja1!I2647,DiasNOLaborables))</f>
        <v>6</v>
      </c>
      <c r="O2647" s="36" t="str">
        <f t="shared" si="133"/>
        <v/>
      </c>
      <c r="P2647" s="37"/>
      <c r="Q2647" s="37"/>
      <c r="R2647" s="37">
        <f t="shared" si="134"/>
        <v>20</v>
      </c>
      <c r="S2647" s="33"/>
    </row>
    <row r="2648" spans="1:19" ht="60" x14ac:dyDescent="0.25">
      <c r="A2648" s="53">
        <f t="shared" si="135"/>
        <v>2637</v>
      </c>
      <c r="B2648" s="54">
        <v>20200611160732</v>
      </c>
      <c r="C2648" s="55">
        <v>43993</v>
      </c>
      <c r="D2648" s="56" t="s">
        <v>124</v>
      </c>
      <c r="E2648" s="56" t="s">
        <v>85</v>
      </c>
      <c r="F2648" s="56" t="s">
        <v>109</v>
      </c>
      <c r="G2648" s="57" t="s">
        <v>126</v>
      </c>
      <c r="H2648" s="56" t="s">
        <v>44</v>
      </c>
      <c r="I2648" s="55">
        <v>44005</v>
      </c>
      <c r="J2648" s="58" t="s">
        <v>120</v>
      </c>
      <c r="K2648" s="53"/>
      <c r="L2648" s="34">
        <f>IFERROR(WORKDAY(C2648,R2648,DiasNOLaborables),"")</f>
        <v>44026</v>
      </c>
      <c r="M2648" s="35" t="str">
        <f>+IF(C2648="","",IF(I2648="","",(IF(I2648&lt;=L2648,"A TIEMPO","FUERA DE TIEMPO"))))</f>
        <v>A TIEMPO</v>
      </c>
      <c r="N2648" s="35">
        <f>IF(I2648="","",NETWORKDAYS(Hoja1!C2648+1,Hoja1!I2648,DiasNOLaborables))</f>
        <v>6</v>
      </c>
      <c r="O2648" s="36" t="str">
        <f t="shared" si="133"/>
        <v/>
      </c>
      <c r="P2648" s="37"/>
      <c r="Q2648" s="37"/>
      <c r="R2648" s="37">
        <f t="shared" si="134"/>
        <v>20</v>
      </c>
      <c r="S2648" s="33"/>
    </row>
    <row r="2649" spans="1:19" ht="60" x14ac:dyDescent="0.25">
      <c r="A2649" s="53">
        <f t="shared" si="135"/>
        <v>2638</v>
      </c>
      <c r="B2649" s="54">
        <v>20200611140740</v>
      </c>
      <c r="C2649" s="55">
        <v>43993</v>
      </c>
      <c r="D2649" s="56" t="s">
        <v>124</v>
      </c>
      <c r="E2649" s="56" t="s">
        <v>85</v>
      </c>
      <c r="F2649" s="56" t="s">
        <v>109</v>
      </c>
      <c r="G2649" s="57" t="s">
        <v>126</v>
      </c>
      <c r="H2649" s="56" t="s">
        <v>44</v>
      </c>
      <c r="I2649" s="55">
        <v>44005</v>
      </c>
      <c r="J2649" s="58" t="s">
        <v>120</v>
      </c>
      <c r="K2649" s="53"/>
      <c r="L2649" s="34">
        <f>IFERROR(WORKDAY(C2649,R2649,DiasNOLaborables),"")</f>
        <v>44026</v>
      </c>
      <c r="M2649" s="35" t="str">
        <f>+IF(C2649="","",IF(I2649="","",(IF(I2649&lt;=L2649,"A TIEMPO","FUERA DE TIEMPO"))))</f>
        <v>A TIEMPO</v>
      </c>
      <c r="N2649" s="35">
        <f>IF(I2649="","",NETWORKDAYS(Hoja1!C2649+1,Hoja1!I2649,DiasNOLaborables))</f>
        <v>6</v>
      </c>
      <c r="O2649" s="36" t="str">
        <f t="shared" si="133"/>
        <v/>
      </c>
      <c r="P2649" s="37"/>
      <c r="Q2649" s="37"/>
      <c r="R2649" s="37">
        <f t="shared" si="134"/>
        <v>20</v>
      </c>
      <c r="S2649" s="33"/>
    </row>
    <row r="2650" spans="1:19" ht="60" x14ac:dyDescent="0.25">
      <c r="A2650" s="53">
        <f t="shared" si="135"/>
        <v>2639</v>
      </c>
      <c r="B2650" s="54">
        <v>20200611115107</v>
      </c>
      <c r="C2650" s="55">
        <v>43993</v>
      </c>
      <c r="D2650" s="56" t="s">
        <v>124</v>
      </c>
      <c r="E2650" s="56" t="s">
        <v>85</v>
      </c>
      <c r="F2650" s="56" t="s">
        <v>109</v>
      </c>
      <c r="G2650" s="57" t="s">
        <v>126</v>
      </c>
      <c r="H2650" s="56" t="s">
        <v>44</v>
      </c>
      <c r="I2650" s="55">
        <v>44005</v>
      </c>
      <c r="J2650" s="58" t="s">
        <v>120</v>
      </c>
      <c r="K2650" s="53"/>
      <c r="L2650" s="34">
        <f>IFERROR(WORKDAY(C2650,R2650,DiasNOLaborables),"")</f>
        <v>44026</v>
      </c>
      <c r="M2650" s="35" t="str">
        <f>+IF(C2650="","",IF(I2650="","",(IF(I2650&lt;=L2650,"A TIEMPO","FUERA DE TIEMPO"))))</f>
        <v>A TIEMPO</v>
      </c>
      <c r="N2650" s="35">
        <f>IF(I2650="","",NETWORKDAYS(Hoja1!C2650+1,Hoja1!I2650,DiasNOLaborables))</f>
        <v>6</v>
      </c>
      <c r="O2650" s="36" t="str">
        <f t="shared" si="133"/>
        <v/>
      </c>
      <c r="P2650" s="37"/>
      <c r="Q2650" s="37"/>
      <c r="R2650" s="37">
        <f t="shared" si="134"/>
        <v>20</v>
      </c>
      <c r="S2650" s="33"/>
    </row>
    <row r="2651" spans="1:19" ht="60" x14ac:dyDescent="0.25">
      <c r="A2651" s="53">
        <f t="shared" si="135"/>
        <v>2640</v>
      </c>
      <c r="B2651" s="54">
        <v>20200611110512</v>
      </c>
      <c r="C2651" s="55">
        <v>43993</v>
      </c>
      <c r="D2651" s="56" t="s">
        <v>124</v>
      </c>
      <c r="E2651" s="56" t="s">
        <v>85</v>
      </c>
      <c r="F2651" s="56" t="s">
        <v>109</v>
      </c>
      <c r="G2651" s="57" t="s">
        <v>126</v>
      </c>
      <c r="H2651" s="56" t="s">
        <v>44</v>
      </c>
      <c r="I2651" s="55">
        <v>44005</v>
      </c>
      <c r="J2651" s="58" t="s">
        <v>120</v>
      </c>
      <c r="K2651" s="53"/>
      <c r="L2651" s="34">
        <f>IFERROR(WORKDAY(C2651,R2651,DiasNOLaborables),"")</f>
        <v>44026</v>
      </c>
      <c r="M2651" s="35" t="str">
        <f>+IF(C2651="","",IF(I2651="","",(IF(I2651&lt;=L2651,"A TIEMPO","FUERA DE TIEMPO"))))</f>
        <v>A TIEMPO</v>
      </c>
      <c r="N2651" s="35">
        <f>IF(I2651="","",NETWORKDAYS(Hoja1!C2651+1,Hoja1!I2651,DiasNOLaborables))</f>
        <v>6</v>
      </c>
      <c r="O2651" s="36" t="str">
        <f t="shared" si="133"/>
        <v/>
      </c>
      <c r="P2651" s="37"/>
      <c r="Q2651" s="37"/>
      <c r="R2651" s="37">
        <f t="shared" si="134"/>
        <v>20</v>
      </c>
      <c r="S2651" s="33"/>
    </row>
    <row r="2652" spans="1:19" ht="60" x14ac:dyDescent="0.25">
      <c r="A2652" s="53">
        <f t="shared" si="135"/>
        <v>2641</v>
      </c>
      <c r="B2652" s="54">
        <v>20200611103659</v>
      </c>
      <c r="C2652" s="55">
        <v>43993</v>
      </c>
      <c r="D2652" s="56" t="s">
        <v>124</v>
      </c>
      <c r="E2652" s="56" t="s">
        <v>85</v>
      </c>
      <c r="F2652" s="56" t="s">
        <v>109</v>
      </c>
      <c r="G2652" s="57" t="s">
        <v>126</v>
      </c>
      <c r="H2652" s="56" t="s">
        <v>44</v>
      </c>
      <c r="I2652" s="55">
        <v>44005</v>
      </c>
      <c r="J2652" s="58" t="s">
        <v>120</v>
      </c>
      <c r="K2652" s="53"/>
      <c r="L2652" s="34">
        <f>IFERROR(WORKDAY(C2652,R2652,DiasNOLaborables),"")</f>
        <v>44026</v>
      </c>
      <c r="M2652" s="35" t="str">
        <f>+IF(C2652="","",IF(I2652="","",(IF(I2652&lt;=L2652,"A TIEMPO","FUERA DE TIEMPO"))))</f>
        <v>A TIEMPO</v>
      </c>
      <c r="N2652" s="35">
        <f>IF(I2652="","",NETWORKDAYS(Hoja1!C2652+1,Hoja1!I2652,DiasNOLaborables))</f>
        <v>6</v>
      </c>
      <c r="O2652" s="36" t="str">
        <f t="shared" ref="O2652:O2715" si="136">IF(NETWORKDAYS(L2652+1,I2652,DiasNOLaborables)&lt;=0,"",NETWORKDAYS(L2652+1,I2652,DiasNOLaborables))</f>
        <v/>
      </c>
      <c r="P2652" s="37"/>
      <c r="Q2652" s="37"/>
      <c r="R2652" s="37">
        <f t="shared" ref="R2652:R2715" si="137">IFERROR(VLOOKUP(E2652,$Z$50:$AA$63,2),"")</f>
        <v>20</v>
      </c>
      <c r="S2652" s="33"/>
    </row>
    <row r="2653" spans="1:19" ht="60" x14ac:dyDescent="0.25">
      <c r="A2653" s="53">
        <f t="shared" si="135"/>
        <v>2642</v>
      </c>
      <c r="B2653" s="54">
        <v>20200611102534</v>
      </c>
      <c r="C2653" s="55">
        <v>43993</v>
      </c>
      <c r="D2653" s="56" t="s">
        <v>124</v>
      </c>
      <c r="E2653" s="56" t="s">
        <v>85</v>
      </c>
      <c r="F2653" s="56" t="s">
        <v>109</v>
      </c>
      <c r="G2653" s="57" t="s">
        <v>126</v>
      </c>
      <c r="H2653" s="56" t="s">
        <v>44</v>
      </c>
      <c r="I2653" s="55">
        <v>44005</v>
      </c>
      <c r="J2653" s="58" t="s">
        <v>120</v>
      </c>
      <c r="K2653" s="53"/>
      <c r="L2653" s="34">
        <f>IFERROR(WORKDAY(C2653,R2653,DiasNOLaborables),"")</f>
        <v>44026</v>
      </c>
      <c r="M2653" s="35" t="str">
        <f>+IF(C2653="","",IF(I2653="","",(IF(I2653&lt;=L2653,"A TIEMPO","FUERA DE TIEMPO"))))</f>
        <v>A TIEMPO</v>
      </c>
      <c r="N2653" s="35">
        <f>IF(I2653="","",NETWORKDAYS(Hoja1!C2653+1,Hoja1!I2653,DiasNOLaborables))</f>
        <v>6</v>
      </c>
      <c r="O2653" s="36" t="str">
        <f t="shared" si="136"/>
        <v/>
      </c>
      <c r="P2653" s="37"/>
      <c r="Q2653" s="37"/>
      <c r="R2653" s="37">
        <f t="shared" si="137"/>
        <v>20</v>
      </c>
      <c r="S2653" s="33"/>
    </row>
    <row r="2654" spans="1:19" ht="60" x14ac:dyDescent="0.25">
      <c r="A2654" s="53">
        <f t="shared" si="135"/>
        <v>2643</v>
      </c>
      <c r="B2654" s="54">
        <v>20200611102449</v>
      </c>
      <c r="C2654" s="55">
        <v>43993</v>
      </c>
      <c r="D2654" s="56" t="s">
        <v>124</v>
      </c>
      <c r="E2654" s="56" t="s">
        <v>85</v>
      </c>
      <c r="F2654" s="56" t="s">
        <v>109</v>
      </c>
      <c r="G2654" s="57" t="s">
        <v>126</v>
      </c>
      <c r="H2654" s="56" t="s">
        <v>44</v>
      </c>
      <c r="I2654" s="55">
        <v>44005</v>
      </c>
      <c r="J2654" s="58" t="s">
        <v>120</v>
      </c>
      <c r="K2654" s="53"/>
      <c r="L2654" s="34">
        <f>IFERROR(WORKDAY(C2654,R2654,DiasNOLaborables),"")</f>
        <v>44026</v>
      </c>
      <c r="M2654" s="35" t="str">
        <f>+IF(C2654="","",IF(I2654="","",(IF(I2654&lt;=L2654,"A TIEMPO","FUERA DE TIEMPO"))))</f>
        <v>A TIEMPO</v>
      </c>
      <c r="N2654" s="35">
        <f>IF(I2654="","",NETWORKDAYS(Hoja1!C2654+1,Hoja1!I2654,DiasNOLaborables))</f>
        <v>6</v>
      </c>
      <c r="O2654" s="36" t="str">
        <f t="shared" si="136"/>
        <v/>
      </c>
      <c r="P2654" s="37"/>
      <c r="Q2654" s="37"/>
      <c r="R2654" s="37">
        <f t="shared" si="137"/>
        <v>20</v>
      </c>
      <c r="S2654" s="33"/>
    </row>
    <row r="2655" spans="1:19" ht="60" x14ac:dyDescent="0.25">
      <c r="A2655" s="53">
        <f t="shared" si="135"/>
        <v>2644</v>
      </c>
      <c r="B2655" s="54">
        <v>20200611100557</v>
      </c>
      <c r="C2655" s="55">
        <v>43993</v>
      </c>
      <c r="D2655" s="56" t="s">
        <v>124</v>
      </c>
      <c r="E2655" s="56" t="s">
        <v>85</v>
      </c>
      <c r="F2655" s="56" t="s">
        <v>109</v>
      </c>
      <c r="G2655" s="57" t="s">
        <v>126</v>
      </c>
      <c r="H2655" s="56" t="s">
        <v>44</v>
      </c>
      <c r="I2655" s="55">
        <v>44005</v>
      </c>
      <c r="J2655" s="58" t="s">
        <v>120</v>
      </c>
      <c r="K2655" s="53"/>
      <c r="L2655" s="34">
        <f>IFERROR(WORKDAY(C2655,R2655,DiasNOLaborables),"")</f>
        <v>44026</v>
      </c>
      <c r="M2655" s="35" t="str">
        <f>+IF(C2655="","",IF(I2655="","",(IF(I2655&lt;=L2655,"A TIEMPO","FUERA DE TIEMPO"))))</f>
        <v>A TIEMPO</v>
      </c>
      <c r="N2655" s="35">
        <f>IF(I2655="","",NETWORKDAYS(Hoja1!C2655+1,Hoja1!I2655,DiasNOLaborables))</f>
        <v>6</v>
      </c>
      <c r="O2655" s="36" t="str">
        <f t="shared" si="136"/>
        <v/>
      </c>
      <c r="P2655" s="37"/>
      <c r="Q2655" s="37"/>
      <c r="R2655" s="37">
        <f t="shared" si="137"/>
        <v>20</v>
      </c>
      <c r="S2655" s="33"/>
    </row>
    <row r="2656" spans="1:19" ht="60" x14ac:dyDescent="0.25">
      <c r="A2656" s="53">
        <f t="shared" si="135"/>
        <v>2645</v>
      </c>
      <c r="B2656" s="54">
        <v>20200611095314</v>
      </c>
      <c r="C2656" s="55">
        <v>43993</v>
      </c>
      <c r="D2656" s="56" t="s">
        <v>124</v>
      </c>
      <c r="E2656" s="56" t="s">
        <v>85</v>
      </c>
      <c r="F2656" s="56" t="s">
        <v>109</v>
      </c>
      <c r="G2656" s="57" t="s">
        <v>126</v>
      </c>
      <c r="H2656" s="56" t="s">
        <v>44</v>
      </c>
      <c r="I2656" s="55">
        <v>44005</v>
      </c>
      <c r="J2656" s="58" t="s">
        <v>120</v>
      </c>
      <c r="K2656" s="53"/>
      <c r="L2656" s="34">
        <f>IFERROR(WORKDAY(C2656,R2656,DiasNOLaborables),"")</f>
        <v>44026</v>
      </c>
      <c r="M2656" s="35" t="str">
        <f>+IF(C2656="","",IF(I2656="","",(IF(I2656&lt;=L2656,"A TIEMPO","FUERA DE TIEMPO"))))</f>
        <v>A TIEMPO</v>
      </c>
      <c r="N2656" s="35">
        <f>IF(I2656="","",NETWORKDAYS(Hoja1!C2656+1,Hoja1!I2656,DiasNOLaborables))</f>
        <v>6</v>
      </c>
      <c r="O2656" s="36" t="str">
        <f t="shared" si="136"/>
        <v/>
      </c>
      <c r="P2656" s="37"/>
      <c r="Q2656" s="37"/>
      <c r="R2656" s="37">
        <f t="shared" si="137"/>
        <v>20</v>
      </c>
      <c r="S2656" s="33"/>
    </row>
    <row r="2657" spans="1:19" ht="60" x14ac:dyDescent="0.25">
      <c r="A2657" s="53">
        <f t="shared" si="135"/>
        <v>2646</v>
      </c>
      <c r="B2657" s="54">
        <v>20209050048282</v>
      </c>
      <c r="C2657" s="55">
        <v>43993</v>
      </c>
      <c r="D2657" s="56" t="s">
        <v>123</v>
      </c>
      <c r="E2657" s="56" t="s">
        <v>85</v>
      </c>
      <c r="F2657" s="56" t="s">
        <v>109</v>
      </c>
      <c r="G2657" s="57" t="s">
        <v>126</v>
      </c>
      <c r="H2657" s="56" t="s">
        <v>44</v>
      </c>
      <c r="I2657" s="55">
        <v>44007</v>
      </c>
      <c r="J2657" s="58" t="s">
        <v>120</v>
      </c>
      <c r="K2657" s="53"/>
      <c r="L2657" s="34">
        <f>IFERROR(WORKDAY(C2657,R2657,DiasNOLaborables),"")</f>
        <v>44026</v>
      </c>
      <c r="M2657" s="35" t="str">
        <f>+IF(C2657="","",IF(I2657="","",(IF(I2657&lt;=L2657,"A TIEMPO","FUERA DE TIEMPO"))))</f>
        <v>A TIEMPO</v>
      </c>
      <c r="N2657" s="35">
        <f>IF(I2657="","",NETWORKDAYS(Hoja1!C2657+1,Hoja1!I2657,DiasNOLaborables))</f>
        <v>8</v>
      </c>
      <c r="O2657" s="36" t="str">
        <f t="shared" si="136"/>
        <v/>
      </c>
      <c r="P2657" s="37"/>
      <c r="Q2657" s="37"/>
      <c r="R2657" s="37">
        <f t="shared" si="137"/>
        <v>20</v>
      </c>
      <c r="S2657" s="33"/>
    </row>
    <row r="2658" spans="1:19" ht="60" x14ac:dyDescent="0.25">
      <c r="A2658" s="53">
        <f t="shared" si="135"/>
        <v>2647</v>
      </c>
      <c r="B2658" s="54">
        <v>20209050048322</v>
      </c>
      <c r="C2658" s="55">
        <v>43993</v>
      </c>
      <c r="D2658" s="56" t="s">
        <v>123</v>
      </c>
      <c r="E2658" s="56" t="s">
        <v>85</v>
      </c>
      <c r="F2658" s="56" t="s">
        <v>109</v>
      </c>
      <c r="G2658" s="57" t="s">
        <v>126</v>
      </c>
      <c r="H2658" s="56" t="s">
        <v>44</v>
      </c>
      <c r="I2658" s="55">
        <v>44007</v>
      </c>
      <c r="J2658" s="58" t="s">
        <v>120</v>
      </c>
      <c r="K2658" s="53"/>
      <c r="L2658" s="34">
        <f>IFERROR(WORKDAY(C2658,R2658,DiasNOLaborables),"")</f>
        <v>44026</v>
      </c>
      <c r="M2658" s="35" t="str">
        <f>+IF(C2658="","",IF(I2658="","",(IF(I2658&lt;=L2658,"A TIEMPO","FUERA DE TIEMPO"))))</f>
        <v>A TIEMPO</v>
      </c>
      <c r="N2658" s="35">
        <f>IF(I2658="","",NETWORKDAYS(Hoja1!C2658+1,Hoja1!I2658,DiasNOLaborables))</f>
        <v>8</v>
      </c>
      <c r="O2658" s="36" t="str">
        <f t="shared" si="136"/>
        <v/>
      </c>
      <c r="P2658" s="37"/>
      <c r="Q2658" s="37"/>
      <c r="R2658" s="37">
        <f t="shared" si="137"/>
        <v>20</v>
      </c>
      <c r="S2658" s="33"/>
    </row>
    <row r="2659" spans="1:19" ht="60" x14ac:dyDescent="0.25">
      <c r="A2659" s="53">
        <f t="shared" si="135"/>
        <v>2648</v>
      </c>
      <c r="B2659" s="54">
        <v>20209050048332</v>
      </c>
      <c r="C2659" s="55">
        <v>43993</v>
      </c>
      <c r="D2659" s="56" t="s">
        <v>123</v>
      </c>
      <c r="E2659" s="56" t="s">
        <v>85</v>
      </c>
      <c r="F2659" s="56" t="s">
        <v>109</v>
      </c>
      <c r="G2659" s="57" t="s">
        <v>126</v>
      </c>
      <c r="H2659" s="56" t="s">
        <v>44</v>
      </c>
      <c r="I2659" s="55">
        <v>44007</v>
      </c>
      <c r="J2659" s="58" t="s">
        <v>120</v>
      </c>
      <c r="K2659" s="53"/>
      <c r="L2659" s="34">
        <f>IFERROR(WORKDAY(C2659,R2659,DiasNOLaborables),"")</f>
        <v>44026</v>
      </c>
      <c r="M2659" s="35" t="str">
        <f>+IF(C2659="","",IF(I2659="","",(IF(I2659&lt;=L2659,"A TIEMPO","FUERA DE TIEMPO"))))</f>
        <v>A TIEMPO</v>
      </c>
      <c r="N2659" s="35">
        <f>IF(I2659="","",NETWORKDAYS(Hoja1!C2659+1,Hoja1!I2659,DiasNOLaborables))</f>
        <v>8</v>
      </c>
      <c r="O2659" s="36" t="str">
        <f t="shared" si="136"/>
        <v/>
      </c>
      <c r="P2659" s="37"/>
      <c r="Q2659" s="37"/>
      <c r="R2659" s="37">
        <f t="shared" si="137"/>
        <v>20</v>
      </c>
      <c r="S2659" s="33"/>
    </row>
    <row r="2660" spans="1:19" ht="60" x14ac:dyDescent="0.25">
      <c r="A2660" s="53">
        <f t="shared" si="135"/>
        <v>2649</v>
      </c>
      <c r="B2660" s="54">
        <v>20209050048352</v>
      </c>
      <c r="C2660" s="55">
        <v>43993</v>
      </c>
      <c r="D2660" s="56" t="s">
        <v>123</v>
      </c>
      <c r="E2660" s="56" t="s">
        <v>85</v>
      </c>
      <c r="F2660" s="56" t="s">
        <v>109</v>
      </c>
      <c r="G2660" s="57" t="s">
        <v>126</v>
      </c>
      <c r="H2660" s="56" t="s">
        <v>44</v>
      </c>
      <c r="I2660" s="55">
        <v>44007</v>
      </c>
      <c r="J2660" s="58" t="s">
        <v>120</v>
      </c>
      <c r="K2660" s="53"/>
      <c r="L2660" s="34">
        <f>IFERROR(WORKDAY(C2660,R2660,DiasNOLaborables),"")</f>
        <v>44026</v>
      </c>
      <c r="M2660" s="35" t="str">
        <f>+IF(C2660="","",IF(I2660="","",(IF(I2660&lt;=L2660,"A TIEMPO","FUERA DE TIEMPO"))))</f>
        <v>A TIEMPO</v>
      </c>
      <c r="N2660" s="35">
        <f>IF(I2660="","",NETWORKDAYS(Hoja1!C2660+1,Hoja1!I2660,DiasNOLaborables))</f>
        <v>8</v>
      </c>
      <c r="O2660" s="36" t="str">
        <f t="shared" si="136"/>
        <v/>
      </c>
      <c r="P2660" s="37"/>
      <c r="Q2660" s="37"/>
      <c r="R2660" s="37">
        <f t="shared" si="137"/>
        <v>20</v>
      </c>
      <c r="S2660" s="33"/>
    </row>
    <row r="2661" spans="1:19" ht="60" x14ac:dyDescent="0.25">
      <c r="A2661" s="53">
        <f t="shared" si="135"/>
        <v>2650</v>
      </c>
      <c r="B2661" s="54">
        <v>20209050048402</v>
      </c>
      <c r="C2661" s="55">
        <v>43993</v>
      </c>
      <c r="D2661" s="56" t="s">
        <v>123</v>
      </c>
      <c r="E2661" s="56" t="s">
        <v>85</v>
      </c>
      <c r="F2661" s="56" t="s">
        <v>109</v>
      </c>
      <c r="G2661" s="57" t="s">
        <v>126</v>
      </c>
      <c r="H2661" s="56" t="s">
        <v>44</v>
      </c>
      <c r="I2661" s="55">
        <v>44007</v>
      </c>
      <c r="J2661" s="58" t="s">
        <v>120</v>
      </c>
      <c r="K2661" s="53"/>
      <c r="L2661" s="34">
        <f>IFERROR(WORKDAY(C2661,R2661,DiasNOLaborables),"")</f>
        <v>44026</v>
      </c>
      <c r="M2661" s="35" t="str">
        <f>+IF(C2661="","",IF(I2661="","",(IF(I2661&lt;=L2661,"A TIEMPO","FUERA DE TIEMPO"))))</f>
        <v>A TIEMPO</v>
      </c>
      <c r="N2661" s="35">
        <f>IF(I2661="","",NETWORKDAYS(Hoja1!C2661+1,Hoja1!I2661,DiasNOLaborables))</f>
        <v>8</v>
      </c>
      <c r="O2661" s="36" t="str">
        <f t="shared" si="136"/>
        <v/>
      </c>
      <c r="P2661" s="37"/>
      <c r="Q2661" s="37"/>
      <c r="R2661" s="37">
        <f t="shared" si="137"/>
        <v>20</v>
      </c>
      <c r="S2661" s="33"/>
    </row>
    <row r="2662" spans="1:19" ht="60" x14ac:dyDescent="0.25">
      <c r="A2662" s="53">
        <f t="shared" si="135"/>
        <v>2651</v>
      </c>
      <c r="B2662" s="54">
        <v>20209050048482</v>
      </c>
      <c r="C2662" s="55">
        <v>43993</v>
      </c>
      <c r="D2662" s="56" t="s">
        <v>123</v>
      </c>
      <c r="E2662" s="56" t="s">
        <v>85</v>
      </c>
      <c r="F2662" s="56" t="s">
        <v>109</v>
      </c>
      <c r="G2662" s="57" t="s">
        <v>126</v>
      </c>
      <c r="H2662" s="56" t="s">
        <v>44</v>
      </c>
      <c r="I2662" s="55">
        <v>44007</v>
      </c>
      <c r="J2662" s="58" t="s">
        <v>120</v>
      </c>
      <c r="K2662" s="53"/>
      <c r="L2662" s="34">
        <f>IFERROR(WORKDAY(C2662,R2662,DiasNOLaborables),"")</f>
        <v>44026</v>
      </c>
      <c r="M2662" s="35" t="str">
        <f>+IF(C2662="","",IF(I2662="","",(IF(I2662&lt;=L2662,"A TIEMPO","FUERA DE TIEMPO"))))</f>
        <v>A TIEMPO</v>
      </c>
      <c r="N2662" s="35">
        <f>IF(I2662="","",NETWORKDAYS(Hoja1!C2662+1,Hoja1!I2662,DiasNOLaborables))</f>
        <v>8</v>
      </c>
      <c r="O2662" s="36" t="str">
        <f t="shared" si="136"/>
        <v/>
      </c>
      <c r="P2662" s="37"/>
      <c r="Q2662" s="37"/>
      <c r="R2662" s="37">
        <f t="shared" si="137"/>
        <v>20</v>
      </c>
      <c r="S2662" s="33"/>
    </row>
    <row r="2663" spans="1:19" ht="60" x14ac:dyDescent="0.25">
      <c r="A2663" s="53">
        <f t="shared" si="135"/>
        <v>2652</v>
      </c>
      <c r="B2663" s="54">
        <v>20209050048512</v>
      </c>
      <c r="C2663" s="55">
        <v>43993</v>
      </c>
      <c r="D2663" s="56" t="s">
        <v>123</v>
      </c>
      <c r="E2663" s="56" t="s">
        <v>85</v>
      </c>
      <c r="F2663" s="56" t="s">
        <v>109</v>
      </c>
      <c r="G2663" s="57" t="s">
        <v>126</v>
      </c>
      <c r="H2663" s="56" t="s">
        <v>44</v>
      </c>
      <c r="I2663" s="55">
        <v>44007</v>
      </c>
      <c r="J2663" s="58" t="s">
        <v>120</v>
      </c>
      <c r="K2663" s="53"/>
      <c r="L2663" s="34">
        <f>IFERROR(WORKDAY(C2663,R2663,DiasNOLaborables),"")</f>
        <v>44026</v>
      </c>
      <c r="M2663" s="35" t="str">
        <f>+IF(C2663="","",IF(I2663="","",(IF(I2663&lt;=L2663,"A TIEMPO","FUERA DE TIEMPO"))))</f>
        <v>A TIEMPO</v>
      </c>
      <c r="N2663" s="35">
        <f>IF(I2663="","",NETWORKDAYS(Hoja1!C2663+1,Hoja1!I2663,DiasNOLaborables))</f>
        <v>8</v>
      </c>
      <c r="O2663" s="36" t="str">
        <f t="shared" si="136"/>
        <v/>
      </c>
      <c r="P2663" s="37"/>
      <c r="Q2663" s="37"/>
      <c r="R2663" s="37">
        <f t="shared" si="137"/>
        <v>20</v>
      </c>
      <c r="S2663" s="33"/>
    </row>
    <row r="2664" spans="1:19" ht="60" x14ac:dyDescent="0.25">
      <c r="A2664" s="53">
        <f t="shared" si="135"/>
        <v>2653</v>
      </c>
      <c r="B2664" s="54">
        <v>20209050048552</v>
      </c>
      <c r="C2664" s="55">
        <v>43993</v>
      </c>
      <c r="D2664" s="56" t="s">
        <v>123</v>
      </c>
      <c r="E2664" s="56" t="s">
        <v>85</v>
      </c>
      <c r="F2664" s="56" t="s">
        <v>109</v>
      </c>
      <c r="G2664" s="57" t="s">
        <v>126</v>
      </c>
      <c r="H2664" s="56" t="s">
        <v>44</v>
      </c>
      <c r="I2664" s="55">
        <v>44007</v>
      </c>
      <c r="J2664" s="58" t="s">
        <v>120</v>
      </c>
      <c r="K2664" s="53"/>
      <c r="L2664" s="34">
        <f>IFERROR(WORKDAY(C2664,R2664,DiasNOLaborables),"")</f>
        <v>44026</v>
      </c>
      <c r="M2664" s="35" t="str">
        <f>+IF(C2664="","",IF(I2664="","",(IF(I2664&lt;=L2664,"A TIEMPO","FUERA DE TIEMPO"))))</f>
        <v>A TIEMPO</v>
      </c>
      <c r="N2664" s="35">
        <f>IF(I2664="","",NETWORKDAYS(Hoja1!C2664+1,Hoja1!I2664,DiasNOLaborables))</f>
        <v>8</v>
      </c>
      <c r="O2664" s="36" t="str">
        <f t="shared" si="136"/>
        <v/>
      </c>
      <c r="P2664" s="37"/>
      <c r="Q2664" s="37"/>
      <c r="R2664" s="37">
        <f t="shared" si="137"/>
        <v>20</v>
      </c>
      <c r="S2664" s="33"/>
    </row>
    <row r="2665" spans="1:19" ht="60" x14ac:dyDescent="0.25">
      <c r="A2665" s="53">
        <f t="shared" si="135"/>
        <v>2654</v>
      </c>
      <c r="B2665" s="54">
        <v>20209050048562</v>
      </c>
      <c r="C2665" s="55">
        <v>43993</v>
      </c>
      <c r="D2665" s="56" t="s">
        <v>123</v>
      </c>
      <c r="E2665" s="56" t="s">
        <v>85</v>
      </c>
      <c r="F2665" s="56" t="s">
        <v>109</v>
      </c>
      <c r="G2665" s="57" t="s">
        <v>126</v>
      </c>
      <c r="H2665" s="56" t="s">
        <v>44</v>
      </c>
      <c r="I2665" s="55">
        <v>44008</v>
      </c>
      <c r="J2665" s="58" t="s">
        <v>120</v>
      </c>
      <c r="K2665" s="53"/>
      <c r="L2665" s="34">
        <f>IFERROR(WORKDAY(C2665,R2665,DiasNOLaborables),"")</f>
        <v>44026</v>
      </c>
      <c r="M2665" s="35" t="str">
        <f>+IF(C2665="","",IF(I2665="","",(IF(I2665&lt;=L2665,"A TIEMPO","FUERA DE TIEMPO"))))</f>
        <v>A TIEMPO</v>
      </c>
      <c r="N2665" s="35">
        <f>IF(I2665="","",NETWORKDAYS(Hoja1!C2665+1,Hoja1!I2665,DiasNOLaborables))</f>
        <v>9</v>
      </c>
      <c r="O2665" s="36" t="str">
        <f t="shared" si="136"/>
        <v/>
      </c>
      <c r="P2665" s="37"/>
      <c r="Q2665" s="37"/>
      <c r="R2665" s="37">
        <f t="shared" si="137"/>
        <v>20</v>
      </c>
      <c r="S2665" s="33"/>
    </row>
    <row r="2666" spans="1:19" ht="60" x14ac:dyDescent="0.25">
      <c r="A2666" s="53">
        <f t="shared" si="135"/>
        <v>2655</v>
      </c>
      <c r="B2666" s="54">
        <v>20209050048572</v>
      </c>
      <c r="C2666" s="55">
        <v>43993</v>
      </c>
      <c r="D2666" s="56" t="s">
        <v>123</v>
      </c>
      <c r="E2666" s="56" t="s">
        <v>85</v>
      </c>
      <c r="F2666" s="56" t="s">
        <v>109</v>
      </c>
      <c r="G2666" s="57" t="s">
        <v>126</v>
      </c>
      <c r="H2666" s="56" t="s">
        <v>44</v>
      </c>
      <c r="I2666" s="55">
        <v>44008</v>
      </c>
      <c r="J2666" s="58" t="s">
        <v>120</v>
      </c>
      <c r="K2666" s="53"/>
      <c r="L2666" s="34">
        <f>IFERROR(WORKDAY(C2666,R2666,DiasNOLaborables),"")</f>
        <v>44026</v>
      </c>
      <c r="M2666" s="35" t="str">
        <f>+IF(C2666="","",IF(I2666="","",(IF(I2666&lt;=L2666,"A TIEMPO","FUERA DE TIEMPO"))))</f>
        <v>A TIEMPO</v>
      </c>
      <c r="N2666" s="35">
        <f>IF(I2666="","",NETWORKDAYS(Hoja1!C2666+1,Hoja1!I2666,DiasNOLaborables))</f>
        <v>9</v>
      </c>
      <c r="O2666" s="36" t="str">
        <f t="shared" si="136"/>
        <v/>
      </c>
      <c r="P2666" s="37"/>
      <c r="Q2666" s="37"/>
      <c r="R2666" s="37">
        <f t="shared" si="137"/>
        <v>20</v>
      </c>
      <c r="S2666" s="33"/>
    </row>
    <row r="2667" spans="1:19" ht="60" x14ac:dyDescent="0.25">
      <c r="A2667" s="53">
        <f t="shared" si="135"/>
        <v>2656</v>
      </c>
      <c r="B2667" s="54">
        <v>20209050048582</v>
      </c>
      <c r="C2667" s="55">
        <v>43993</v>
      </c>
      <c r="D2667" s="56" t="s">
        <v>123</v>
      </c>
      <c r="E2667" s="56" t="s">
        <v>85</v>
      </c>
      <c r="F2667" s="56" t="s">
        <v>109</v>
      </c>
      <c r="G2667" s="57" t="s">
        <v>126</v>
      </c>
      <c r="H2667" s="56" t="s">
        <v>44</v>
      </c>
      <c r="I2667" s="55">
        <v>44008</v>
      </c>
      <c r="J2667" s="58" t="s">
        <v>120</v>
      </c>
      <c r="K2667" s="53"/>
      <c r="L2667" s="34">
        <f>IFERROR(WORKDAY(C2667,R2667,DiasNOLaborables),"")</f>
        <v>44026</v>
      </c>
      <c r="M2667" s="35" t="str">
        <f>+IF(C2667="","",IF(I2667="","",(IF(I2667&lt;=L2667,"A TIEMPO","FUERA DE TIEMPO"))))</f>
        <v>A TIEMPO</v>
      </c>
      <c r="N2667" s="35">
        <f>IF(I2667="","",NETWORKDAYS(Hoja1!C2667+1,Hoja1!I2667,DiasNOLaborables))</f>
        <v>9</v>
      </c>
      <c r="O2667" s="36" t="str">
        <f t="shared" si="136"/>
        <v/>
      </c>
      <c r="P2667" s="37"/>
      <c r="Q2667" s="37"/>
      <c r="R2667" s="37">
        <f t="shared" si="137"/>
        <v>20</v>
      </c>
      <c r="S2667" s="33"/>
    </row>
    <row r="2668" spans="1:19" ht="60" x14ac:dyDescent="0.25">
      <c r="A2668" s="53">
        <f t="shared" si="135"/>
        <v>2657</v>
      </c>
      <c r="B2668" s="54">
        <v>20209050048612</v>
      </c>
      <c r="C2668" s="55">
        <v>43993</v>
      </c>
      <c r="D2668" s="56" t="s">
        <v>123</v>
      </c>
      <c r="E2668" s="56" t="s">
        <v>85</v>
      </c>
      <c r="F2668" s="56" t="s">
        <v>109</v>
      </c>
      <c r="G2668" s="57" t="s">
        <v>126</v>
      </c>
      <c r="H2668" s="56" t="s">
        <v>44</v>
      </c>
      <c r="I2668" s="55">
        <v>44008</v>
      </c>
      <c r="J2668" s="58" t="s">
        <v>120</v>
      </c>
      <c r="K2668" s="53"/>
      <c r="L2668" s="34">
        <f>IFERROR(WORKDAY(C2668,R2668,DiasNOLaborables),"")</f>
        <v>44026</v>
      </c>
      <c r="M2668" s="35" t="str">
        <f>+IF(C2668="","",IF(I2668="","",(IF(I2668&lt;=L2668,"A TIEMPO","FUERA DE TIEMPO"))))</f>
        <v>A TIEMPO</v>
      </c>
      <c r="N2668" s="35">
        <f>IF(I2668="","",NETWORKDAYS(Hoja1!C2668+1,Hoja1!I2668,DiasNOLaborables))</f>
        <v>9</v>
      </c>
      <c r="O2668" s="36" t="str">
        <f t="shared" si="136"/>
        <v/>
      </c>
      <c r="P2668" s="37"/>
      <c r="Q2668" s="37"/>
      <c r="R2668" s="37">
        <f t="shared" si="137"/>
        <v>20</v>
      </c>
      <c r="S2668" s="33"/>
    </row>
    <row r="2669" spans="1:19" ht="60" x14ac:dyDescent="0.25">
      <c r="A2669" s="53">
        <f t="shared" si="135"/>
        <v>2658</v>
      </c>
      <c r="B2669" s="54">
        <v>20209050048622</v>
      </c>
      <c r="C2669" s="55">
        <v>43993</v>
      </c>
      <c r="D2669" s="56" t="s">
        <v>123</v>
      </c>
      <c r="E2669" s="56" t="s">
        <v>85</v>
      </c>
      <c r="F2669" s="56" t="s">
        <v>109</v>
      </c>
      <c r="G2669" s="57" t="s">
        <v>126</v>
      </c>
      <c r="H2669" s="56" t="s">
        <v>44</v>
      </c>
      <c r="I2669" s="55">
        <v>44008</v>
      </c>
      <c r="J2669" s="58" t="s">
        <v>120</v>
      </c>
      <c r="K2669" s="53"/>
      <c r="L2669" s="34">
        <f>IFERROR(WORKDAY(C2669,R2669,DiasNOLaborables),"")</f>
        <v>44026</v>
      </c>
      <c r="M2669" s="35" t="str">
        <f>+IF(C2669="","",IF(I2669="","",(IF(I2669&lt;=L2669,"A TIEMPO","FUERA DE TIEMPO"))))</f>
        <v>A TIEMPO</v>
      </c>
      <c r="N2669" s="35">
        <f>IF(I2669="","",NETWORKDAYS(Hoja1!C2669+1,Hoja1!I2669,DiasNOLaborables))</f>
        <v>9</v>
      </c>
      <c r="O2669" s="36" t="str">
        <f t="shared" si="136"/>
        <v/>
      </c>
      <c r="P2669" s="37"/>
      <c r="Q2669" s="37"/>
      <c r="R2669" s="37">
        <f t="shared" si="137"/>
        <v>20</v>
      </c>
      <c r="S2669" s="33"/>
    </row>
    <row r="2670" spans="1:19" ht="60" x14ac:dyDescent="0.25">
      <c r="A2670" s="53">
        <f t="shared" si="135"/>
        <v>2659</v>
      </c>
      <c r="B2670" s="54">
        <v>20200611094256</v>
      </c>
      <c r="C2670" s="55">
        <v>43993</v>
      </c>
      <c r="D2670" s="56" t="s">
        <v>124</v>
      </c>
      <c r="E2670" s="56" t="s">
        <v>85</v>
      </c>
      <c r="F2670" s="56" t="s">
        <v>109</v>
      </c>
      <c r="G2670" s="57" t="s">
        <v>126</v>
      </c>
      <c r="H2670" s="56" t="s">
        <v>44</v>
      </c>
      <c r="I2670" s="55">
        <v>44005</v>
      </c>
      <c r="J2670" s="58" t="s">
        <v>120</v>
      </c>
      <c r="K2670" s="53"/>
      <c r="L2670" s="34">
        <f>IFERROR(WORKDAY(C2670,R2670,DiasNOLaborables),"")</f>
        <v>44026</v>
      </c>
      <c r="M2670" s="35" t="str">
        <f>+IF(C2670="","",IF(I2670="","",(IF(I2670&lt;=L2670,"A TIEMPO","FUERA DE TIEMPO"))))</f>
        <v>A TIEMPO</v>
      </c>
      <c r="N2670" s="35">
        <f>IF(I2670="","",NETWORKDAYS(Hoja1!C2670+1,Hoja1!I2670,DiasNOLaborables))</f>
        <v>6</v>
      </c>
      <c r="O2670" s="36" t="str">
        <f t="shared" si="136"/>
        <v/>
      </c>
      <c r="P2670" s="37"/>
      <c r="Q2670" s="37"/>
      <c r="R2670" s="37">
        <f t="shared" si="137"/>
        <v>20</v>
      </c>
      <c r="S2670" s="33"/>
    </row>
    <row r="2671" spans="1:19" ht="30" x14ac:dyDescent="0.25">
      <c r="A2671" s="53">
        <f t="shared" si="135"/>
        <v>2660</v>
      </c>
      <c r="B2671" s="54">
        <v>20209910042362</v>
      </c>
      <c r="C2671" s="55">
        <v>43993</v>
      </c>
      <c r="D2671" s="56" t="s">
        <v>120</v>
      </c>
      <c r="E2671" s="56" t="s">
        <v>85</v>
      </c>
      <c r="F2671" s="56" t="s">
        <v>57</v>
      </c>
      <c r="G2671" s="57" t="s">
        <v>126</v>
      </c>
      <c r="H2671" s="56" t="s">
        <v>41</v>
      </c>
      <c r="I2671" s="55">
        <v>43998</v>
      </c>
      <c r="J2671" s="58" t="s">
        <v>134</v>
      </c>
      <c r="K2671" s="53"/>
      <c r="L2671" s="34">
        <f>IFERROR(WORKDAY(C2671,R2671,DiasNOLaborables),"")</f>
        <v>44026</v>
      </c>
      <c r="M2671" s="35" t="str">
        <f>+IF(C2671="","",IF(I2671="","",(IF(I2671&lt;=L2671,"A TIEMPO","FUERA DE TIEMPO"))))</f>
        <v>A TIEMPO</v>
      </c>
      <c r="N2671" s="35">
        <f>IF(I2671="","",NETWORKDAYS(Hoja1!C2671+1,Hoja1!I2671,DiasNOLaborables))</f>
        <v>2</v>
      </c>
      <c r="O2671" s="36" t="str">
        <f t="shared" si="136"/>
        <v/>
      </c>
      <c r="P2671" s="37"/>
      <c r="Q2671" s="37"/>
      <c r="R2671" s="37">
        <f t="shared" si="137"/>
        <v>20</v>
      </c>
      <c r="S2671" s="33"/>
    </row>
    <row r="2672" spans="1:19" ht="45" x14ac:dyDescent="0.25">
      <c r="A2672" s="53">
        <f t="shared" si="135"/>
        <v>2661</v>
      </c>
      <c r="B2672" s="54">
        <v>20209910042682</v>
      </c>
      <c r="C2672" s="55">
        <v>43994</v>
      </c>
      <c r="D2672" s="56" t="s">
        <v>120</v>
      </c>
      <c r="E2672" s="56" t="s">
        <v>85</v>
      </c>
      <c r="F2672" s="56" t="s">
        <v>92</v>
      </c>
      <c r="G2672" s="57" t="s">
        <v>126</v>
      </c>
      <c r="H2672" s="56" t="s">
        <v>54</v>
      </c>
      <c r="I2672" s="55">
        <v>44008</v>
      </c>
      <c r="J2672" s="58" t="s">
        <v>134</v>
      </c>
      <c r="K2672" s="53"/>
      <c r="L2672" s="34">
        <f>IFERROR(WORKDAY(C2672,R2672,DiasNOLaborables),"")</f>
        <v>44027</v>
      </c>
      <c r="M2672" s="35" t="str">
        <f>+IF(C2672="","",IF(I2672="","",(IF(I2672&lt;=L2672,"A TIEMPO","FUERA DE TIEMPO"))))</f>
        <v>A TIEMPO</v>
      </c>
      <c r="N2672" s="35">
        <f>IF(I2672="","",NETWORKDAYS(Hoja1!C2672+1,Hoja1!I2672,DiasNOLaborables))</f>
        <v>8</v>
      </c>
      <c r="O2672" s="36" t="str">
        <f t="shared" si="136"/>
        <v/>
      </c>
      <c r="P2672" s="37"/>
      <c r="Q2672" s="37"/>
      <c r="R2672" s="37">
        <f t="shared" si="137"/>
        <v>20</v>
      </c>
      <c r="S2672" s="33"/>
    </row>
    <row r="2673" spans="1:19" ht="60" x14ac:dyDescent="0.25">
      <c r="A2673" s="53">
        <f t="shared" si="135"/>
        <v>2662</v>
      </c>
      <c r="B2673" s="54">
        <v>20209050048672</v>
      </c>
      <c r="C2673" s="55">
        <v>43994</v>
      </c>
      <c r="D2673" s="56" t="s">
        <v>124</v>
      </c>
      <c r="E2673" s="56" t="s">
        <v>85</v>
      </c>
      <c r="F2673" s="56" t="s">
        <v>109</v>
      </c>
      <c r="G2673" s="57" t="s">
        <v>126</v>
      </c>
      <c r="H2673" s="56" t="s">
        <v>44</v>
      </c>
      <c r="I2673" s="55">
        <v>44012</v>
      </c>
      <c r="J2673" s="58" t="s">
        <v>120</v>
      </c>
      <c r="K2673" s="53"/>
      <c r="L2673" s="34">
        <f>IFERROR(WORKDAY(C2673,R2673,DiasNOLaborables),"")</f>
        <v>44027</v>
      </c>
      <c r="M2673" s="35" t="str">
        <f>+IF(C2673="","",IF(I2673="","",(IF(I2673&lt;=L2673,"A TIEMPO","FUERA DE TIEMPO"))))</f>
        <v>A TIEMPO</v>
      </c>
      <c r="N2673" s="35">
        <f>IF(I2673="","",NETWORKDAYS(Hoja1!C2673+1,Hoja1!I2673,DiasNOLaborables))</f>
        <v>9</v>
      </c>
      <c r="O2673" s="36" t="str">
        <f t="shared" si="136"/>
        <v/>
      </c>
      <c r="P2673" s="37"/>
      <c r="Q2673" s="37"/>
      <c r="R2673" s="37">
        <f t="shared" si="137"/>
        <v>20</v>
      </c>
      <c r="S2673" s="33"/>
    </row>
    <row r="2674" spans="1:19" ht="60" x14ac:dyDescent="0.25">
      <c r="A2674" s="53">
        <f t="shared" si="135"/>
        <v>2663</v>
      </c>
      <c r="B2674" s="54">
        <v>20209050048712</v>
      </c>
      <c r="C2674" s="55">
        <v>43994</v>
      </c>
      <c r="D2674" s="56" t="s">
        <v>124</v>
      </c>
      <c r="E2674" s="56" t="s">
        <v>85</v>
      </c>
      <c r="F2674" s="56" t="s">
        <v>109</v>
      </c>
      <c r="G2674" s="57" t="s">
        <v>126</v>
      </c>
      <c r="H2674" s="56" t="s">
        <v>44</v>
      </c>
      <c r="I2674" s="55">
        <v>44012</v>
      </c>
      <c r="J2674" s="58" t="s">
        <v>120</v>
      </c>
      <c r="K2674" s="53"/>
      <c r="L2674" s="34">
        <f>IFERROR(WORKDAY(C2674,R2674,DiasNOLaborables),"")</f>
        <v>44027</v>
      </c>
      <c r="M2674" s="35" t="str">
        <f>+IF(C2674="","",IF(I2674="","",(IF(I2674&lt;=L2674,"A TIEMPO","FUERA DE TIEMPO"))))</f>
        <v>A TIEMPO</v>
      </c>
      <c r="N2674" s="35">
        <f>IF(I2674="","",NETWORKDAYS(Hoja1!C2674+1,Hoja1!I2674,DiasNOLaborables))</f>
        <v>9</v>
      </c>
      <c r="O2674" s="36" t="str">
        <f t="shared" si="136"/>
        <v/>
      </c>
      <c r="P2674" s="37"/>
      <c r="Q2674" s="37"/>
      <c r="R2674" s="37">
        <f t="shared" si="137"/>
        <v>20</v>
      </c>
      <c r="S2674" s="33"/>
    </row>
    <row r="2675" spans="1:19" ht="60" x14ac:dyDescent="0.25">
      <c r="A2675" s="53">
        <f t="shared" si="135"/>
        <v>2664</v>
      </c>
      <c r="B2675" s="54">
        <v>20209050048732</v>
      </c>
      <c r="C2675" s="55">
        <v>43994</v>
      </c>
      <c r="D2675" s="56" t="s">
        <v>124</v>
      </c>
      <c r="E2675" s="56" t="s">
        <v>85</v>
      </c>
      <c r="F2675" s="56" t="s">
        <v>109</v>
      </c>
      <c r="G2675" s="57" t="s">
        <v>126</v>
      </c>
      <c r="H2675" s="56" t="s">
        <v>44</v>
      </c>
      <c r="I2675" s="55">
        <v>44012</v>
      </c>
      <c r="J2675" s="58" t="s">
        <v>120</v>
      </c>
      <c r="K2675" s="53"/>
      <c r="L2675" s="34">
        <f>IFERROR(WORKDAY(C2675,R2675,DiasNOLaborables),"")</f>
        <v>44027</v>
      </c>
      <c r="M2675" s="35" t="str">
        <f>+IF(C2675="","",IF(I2675="","",(IF(I2675&lt;=L2675,"A TIEMPO","FUERA DE TIEMPO"))))</f>
        <v>A TIEMPO</v>
      </c>
      <c r="N2675" s="35">
        <f>IF(I2675="","",NETWORKDAYS(Hoja1!C2675+1,Hoja1!I2675,DiasNOLaborables))</f>
        <v>9</v>
      </c>
      <c r="O2675" s="36" t="str">
        <f t="shared" si="136"/>
        <v/>
      </c>
      <c r="P2675" s="37"/>
      <c r="Q2675" s="37"/>
      <c r="R2675" s="37">
        <f t="shared" si="137"/>
        <v>20</v>
      </c>
      <c r="S2675" s="33"/>
    </row>
    <row r="2676" spans="1:19" ht="60" x14ac:dyDescent="0.25">
      <c r="A2676" s="53">
        <f t="shared" si="135"/>
        <v>2665</v>
      </c>
      <c r="B2676" s="54">
        <v>20209050048762</v>
      </c>
      <c r="C2676" s="55">
        <v>43994</v>
      </c>
      <c r="D2676" s="56" t="s">
        <v>124</v>
      </c>
      <c r="E2676" s="56" t="s">
        <v>85</v>
      </c>
      <c r="F2676" s="56" t="s">
        <v>109</v>
      </c>
      <c r="G2676" s="57" t="s">
        <v>126</v>
      </c>
      <c r="H2676" s="56" t="s">
        <v>44</v>
      </c>
      <c r="I2676" s="55">
        <v>44012</v>
      </c>
      <c r="J2676" s="58" t="s">
        <v>120</v>
      </c>
      <c r="K2676" s="53"/>
      <c r="L2676" s="34">
        <f>IFERROR(WORKDAY(C2676,R2676,DiasNOLaborables),"")</f>
        <v>44027</v>
      </c>
      <c r="M2676" s="35" t="str">
        <f>+IF(C2676="","",IF(I2676="","",(IF(I2676&lt;=L2676,"A TIEMPO","FUERA DE TIEMPO"))))</f>
        <v>A TIEMPO</v>
      </c>
      <c r="N2676" s="35">
        <f>IF(I2676="","",NETWORKDAYS(Hoja1!C2676+1,Hoja1!I2676,DiasNOLaborables))</f>
        <v>9</v>
      </c>
      <c r="O2676" s="36" t="str">
        <f t="shared" si="136"/>
        <v/>
      </c>
      <c r="P2676" s="37"/>
      <c r="Q2676" s="37"/>
      <c r="R2676" s="37">
        <f t="shared" si="137"/>
        <v>20</v>
      </c>
      <c r="S2676" s="33"/>
    </row>
    <row r="2677" spans="1:19" ht="60" x14ac:dyDescent="0.25">
      <c r="A2677" s="53">
        <f t="shared" si="135"/>
        <v>2666</v>
      </c>
      <c r="B2677" s="54">
        <v>20209050048792</v>
      </c>
      <c r="C2677" s="55">
        <v>43994</v>
      </c>
      <c r="D2677" s="56" t="s">
        <v>124</v>
      </c>
      <c r="E2677" s="56" t="s">
        <v>85</v>
      </c>
      <c r="F2677" s="56" t="s">
        <v>109</v>
      </c>
      <c r="G2677" s="57" t="s">
        <v>126</v>
      </c>
      <c r="H2677" s="56" t="s">
        <v>44</v>
      </c>
      <c r="I2677" s="55">
        <v>44012</v>
      </c>
      <c r="J2677" s="58" t="s">
        <v>120</v>
      </c>
      <c r="K2677" s="53"/>
      <c r="L2677" s="34">
        <f>IFERROR(WORKDAY(C2677,R2677,DiasNOLaborables),"")</f>
        <v>44027</v>
      </c>
      <c r="M2677" s="35" t="str">
        <f>+IF(C2677="","",IF(I2677="","",(IF(I2677&lt;=L2677,"A TIEMPO","FUERA DE TIEMPO"))))</f>
        <v>A TIEMPO</v>
      </c>
      <c r="N2677" s="35">
        <f>IF(I2677="","",NETWORKDAYS(Hoja1!C2677+1,Hoja1!I2677,DiasNOLaborables))</f>
        <v>9</v>
      </c>
      <c r="O2677" s="36" t="str">
        <f t="shared" si="136"/>
        <v/>
      </c>
      <c r="P2677" s="37"/>
      <c r="Q2677" s="37"/>
      <c r="R2677" s="37">
        <f t="shared" si="137"/>
        <v>20</v>
      </c>
      <c r="S2677" s="33"/>
    </row>
    <row r="2678" spans="1:19" ht="60" x14ac:dyDescent="0.25">
      <c r="A2678" s="53">
        <f t="shared" si="135"/>
        <v>2667</v>
      </c>
      <c r="B2678" s="54">
        <v>20209050048812</v>
      </c>
      <c r="C2678" s="55">
        <v>43994</v>
      </c>
      <c r="D2678" s="56" t="s">
        <v>124</v>
      </c>
      <c r="E2678" s="56" t="s">
        <v>85</v>
      </c>
      <c r="F2678" s="56" t="s">
        <v>109</v>
      </c>
      <c r="G2678" s="57" t="s">
        <v>126</v>
      </c>
      <c r="H2678" s="56" t="s">
        <v>44</v>
      </c>
      <c r="I2678" s="55">
        <v>44013</v>
      </c>
      <c r="J2678" s="58" t="s">
        <v>120</v>
      </c>
      <c r="K2678" s="53"/>
      <c r="L2678" s="34">
        <f>IFERROR(WORKDAY(C2678,R2678,DiasNOLaborables),"")</f>
        <v>44027</v>
      </c>
      <c r="M2678" s="35" t="str">
        <f>+IF(C2678="","",IF(I2678="","",(IF(I2678&lt;=L2678,"A TIEMPO","FUERA DE TIEMPO"))))</f>
        <v>A TIEMPO</v>
      </c>
      <c r="N2678" s="35">
        <f>IF(I2678="","",NETWORKDAYS(Hoja1!C2678+1,Hoja1!I2678,DiasNOLaborables))</f>
        <v>10</v>
      </c>
      <c r="O2678" s="36" t="str">
        <f t="shared" si="136"/>
        <v/>
      </c>
      <c r="P2678" s="37"/>
      <c r="Q2678" s="37"/>
      <c r="R2678" s="37">
        <f t="shared" si="137"/>
        <v>20</v>
      </c>
      <c r="S2678" s="33"/>
    </row>
    <row r="2679" spans="1:19" ht="60" x14ac:dyDescent="0.25">
      <c r="A2679" s="53">
        <f t="shared" si="135"/>
        <v>2668</v>
      </c>
      <c r="B2679" s="54">
        <v>20209050048832</v>
      </c>
      <c r="C2679" s="55">
        <v>43994</v>
      </c>
      <c r="D2679" s="56" t="s">
        <v>124</v>
      </c>
      <c r="E2679" s="56" t="s">
        <v>85</v>
      </c>
      <c r="F2679" s="56" t="s">
        <v>109</v>
      </c>
      <c r="G2679" s="57" t="s">
        <v>126</v>
      </c>
      <c r="H2679" s="56" t="s">
        <v>44</v>
      </c>
      <c r="I2679" s="55">
        <v>44013</v>
      </c>
      <c r="J2679" s="58" t="s">
        <v>120</v>
      </c>
      <c r="K2679" s="53"/>
      <c r="L2679" s="34">
        <f>IFERROR(WORKDAY(C2679,R2679,DiasNOLaborables),"")</f>
        <v>44027</v>
      </c>
      <c r="M2679" s="35" t="str">
        <f>+IF(C2679="","",IF(I2679="","",(IF(I2679&lt;=L2679,"A TIEMPO","FUERA DE TIEMPO"))))</f>
        <v>A TIEMPO</v>
      </c>
      <c r="N2679" s="35">
        <f>IF(I2679="","",NETWORKDAYS(Hoja1!C2679+1,Hoja1!I2679,DiasNOLaborables))</f>
        <v>10</v>
      </c>
      <c r="O2679" s="36" t="str">
        <f t="shared" si="136"/>
        <v/>
      </c>
      <c r="P2679" s="37"/>
      <c r="Q2679" s="37"/>
      <c r="R2679" s="37">
        <f t="shared" si="137"/>
        <v>20</v>
      </c>
      <c r="S2679" s="33"/>
    </row>
    <row r="2680" spans="1:19" ht="45" x14ac:dyDescent="0.25">
      <c r="A2680" s="53">
        <f t="shared" si="135"/>
        <v>2669</v>
      </c>
      <c r="B2680" s="54">
        <v>20209050048642</v>
      </c>
      <c r="C2680" s="55">
        <v>43994</v>
      </c>
      <c r="D2680" s="56" t="s">
        <v>120</v>
      </c>
      <c r="E2680" s="56" t="s">
        <v>85</v>
      </c>
      <c r="F2680" s="56" t="s">
        <v>107</v>
      </c>
      <c r="G2680" s="57" t="s">
        <v>125</v>
      </c>
      <c r="H2680" s="56" t="s">
        <v>43</v>
      </c>
      <c r="I2680" s="55">
        <v>43994</v>
      </c>
      <c r="J2680" s="58" t="s">
        <v>120</v>
      </c>
      <c r="K2680" s="53"/>
      <c r="L2680" s="34">
        <f>IFERROR(WORKDAY(C2680,R2680,DiasNOLaborables),"")</f>
        <v>44027</v>
      </c>
      <c r="M2680" s="35" t="str">
        <f>+IF(C2680="","",IF(I2680="","",(IF(I2680&lt;=L2680,"A TIEMPO","FUERA DE TIEMPO"))))</f>
        <v>A TIEMPO</v>
      </c>
      <c r="N2680" s="35">
        <f>IF(I2680="","",NETWORKDAYS(Hoja1!C2680+1,Hoja1!I2680,DiasNOLaborables))</f>
        <v>-1</v>
      </c>
      <c r="O2680" s="36" t="str">
        <f t="shared" si="136"/>
        <v/>
      </c>
      <c r="P2680" s="37"/>
      <c r="Q2680" s="37"/>
      <c r="R2680" s="37">
        <f t="shared" si="137"/>
        <v>20</v>
      </c>
      <c r="S2680" s="33"/>
    </row>
    <row r="2681" spans="1:19" ht="60" x14ac:dyDescent="0.25">
      <c r="A2681" s="53">
        <f t="shared" si="135"/>
        <v>2670</v>
      </c>
      <c r="B2681" s="54">
        <v>20209050048652</v>
      </c>
      <c r="C2681" s="55">
        <v>43994</v>
      </c>
      <c r="D2681" s="56" t="s">
        <v>120</v>
      </c>
      <c r="E2681" s="56" t="s">
        <v>85</v>
      </c>
      <c r="F2681" s="56" t="s">
        <v>109</v>
      </c>
      <c r="G2681" s="57" t="s">
        <v>125</v>
      </c>
      <c r="H2681" s="56" t="s">
        <v>53</v>
      </c>
      <c r="I2681" s="55">
        <v>43994</v>
      </c>
      <c r="J2681" s="58" t="s">
        <v>120</v>
      </c>
      <c r="K2681" s="53"/>
      <c r="L2681" s="34">
        <f>IFERROR(WORKDAY(C2681,R2681,DiasNOLaborables),"")</f>
        <v>44027</v>
      </c>
      <c r="M2681" s="35" t="str">
        <f>+IF(C2681="","",IF(I2681="","",(IF(I2681&lt;=L2681,"A TIEMPO","FUERA DE TIEMPO"))))</f>
        <v>A TIEMPO</v>
      </c>
      <c r="N2681" s="35">
        <f>IF(I2681="","",NETWORKDAYS(Hoja1!C2681+1,Hoja1!I2681,DiasNOLaborables))</f>
        <v>-1</v>
      </c>
      <c r="O2681" s="36" t="str">
        <f t="shared" si="136"/>
        <v/>
      </c>
      <c r="P2681" s="37"/>
      <c r="Q2681" s="37"/>
      <c r="R2681" s="37">
        <f t="shared" si="137"/>
        <v>20</v>
      </c>
      <c r="S2681" s="33"/>
    </row>
    <row r="2682" spans="1:19" ht="45" x14ac:dyDescent="0.25">
      <c r="A2682" s="53">
        <f t="shared" si="135"/>
        <v>2671</v>
      </c>
      <c r="B2682" s="54">
        <v>20209050048682</v>
      </c>
      <c r="C2682" s="55">
        <v>43994</v>
      </c>
      <c r="D2682" s="56" t="s">
        <v>120</v>
      </c>
      <c r="E2682" s="56" t="s">
        <v>85</v>
      </c>
      <c r="F2682" s="56" t="s">
        <v>107</v>
      </c>
      <c r="G2682" s="57" t="s">
        <v>125</v>
      </c>
      <c r="H2682" s="56" t="s">
        <v>43</v>
      </c>
      <c r="I2682" s="55">
        <v>43998</v>
      </c>
      <c r="J2682" s="58" t="s">
        <v>120</v>
      </c>
      <c r="K2682" s="53"/>
      <c r="L2682" s="34">
        <f>IFERROR(WORKDAY(C2682,R2682,DiasNOLaborables),"")</f>
        <v>44027</v>
      </c>
      <c r="M2682" s="35" t="str">
        <f>+IF(C2682="","",IF(I2682="","",(IF(I2682&lt;=L2682,"A TIEMPO","FUERA DE TIEMPO"))))</f>
        <v>A TIEMPO</v>
      </c>
      <c r="N2682" s="35">
        <f>IF(I2682="","",NETWORKDAYS(Hoja1!C2682+1,Hoja1!I2682,DiasNOLaborables))</f>
        <v>1</v>
      </c>
      <c r="O2682" s="36" t="str">
        <f t="shared" si="136"/>
        <v/>
      </c>
      <c r="P2682" s="37"/>
      <c r="Q2682" s="37"/>
      <c r="R2682" s="37">
        <f t="shared" si="137"/>
        <v>20</v>
      </c>
      <c r="S2682" s="33"/>
    </row>
    <row r="2683" spans="1:19" ht="45" x14ac:dyDescent="0.25">
      <c r="A2683" s="53">
        <f t="shared" si="135"/>
        <v>2672</v>
      </c>
      <c r="B2683" s="54">
        <v>20209050048692</v>
      </c>
      <c r="C2683" s="55">
        <v>43994</v>
      </c>
      <c r="D2683" s="56" t="s">
        <v>120</v>
      </c>
      <c r="E2683" s="56" t="s">
        <v>85</v>
      </c>
      <c r="F2683" s="56" t="s">
        <v>107</v>
      </c>
      <c r="G2683" s="57" t="s">
        <v>125</v>
      </c>
      <c r="H2683" s="56" t="s">
        <v>43</v>
      </c>
      <c r="I2683" s="55">
        <v>43997</v>
      </c>
      <c r="J2683" s="58" t="s">
        <v>120</v>
      </c>
      <c r="K2683" s="53"/>
      <c r="L2683" s="34">
        <f>IFERROR(WORKDAY(C2683,R2683,DiasNOLaborables),"")</f>
        <v>44027</v>
      </c>
      <c r="M2683" s="35" t="str">
        <f>+IF(C2683="","",IF(I2683="","",(IF(I2683&lt;=L2683,"A TIEMPO","FUERA DE TIEMPO"))))</f>
        <v>A TIEMPO</v>
      </c>
      <c r="N2683" s="35">
        <f>IF(I2683="","",NETWORKDAYS(Hoja1!C2683+1,Hoja1!I2683,DiasNOLaborables))</f>
        <v>0</v>
      </c>
      <c r="O2683" s="36" t="str">
        <f t="shared" si="136"/>
        <v/>
      </c>
      <c r="P2683" s="37"/>
      <c r="Q2683" s="37"/>
      <c r="R2683" s="37">
        <f t="shared" si="137"/>
        <v>20</v>
      </c>
      <c r="S2683" s="33"/>
    </row>
    <row r="2684" spans="1:19" ht="45" x14ac:dyDescent="0.25">
      <c r="A2684" s="53">
        <f t="shared" si="135"/>
        <v>2673</v>
      </c>
      <c r="B2684" s="54">
        <v>20209050048702</v>
      </c>
      <c r="C2684" s="55">
        <v>43994</v>
      </c>
      <c r="D2684" s="56" t="s">
        <v>120</v>
      </c>
      <c r="E2684" s="56" t="s">
        <v>75</v>
      </c>
      <c r="F2684" s="56" t="s">
        <v>94</v>
      </c>
      <c r="G2684" s="57" t="s">
        <v>125</v>
      </c>
      <c r="H2684" s="56" t="s">
        <v>42</v>
      </c>
      <c r="I2684" s="55">
        <v>44008</v>
      </c>
      <c r="J2684" s="58" t="s">
        <v>120</v>
      </c>
      <c r="K2684" s="53"/>
      <c r="L2684" s="34">
        <f>IFERROR(WORKDAY(C2684,R2684,DiasNOLaborables),"")</f>
        <v>44049</v>
      </c>
      <c r="M2684" s="35" t="str">
        <f>+IF(C2684="","",IF(I2684="","",(IF(I2684&lt;=L2684,"A TIEMPO","FUERA DE TIEMPO"))))</f>
        <v>A TIEMPO</v>
      </c>
      <c r="N2684" s="35">
        <f>IF(I2684="","",NETWORKDAYS(Hoja1!C2684+1,Hoja1!I2684,DiasNOLaborables))</f>
        <v>8</v>
      </c>
      <c r="O2684" s="36" t="str">
        <f t="shared" si="136"/>
        <v/>
      </c>
      <c r="P2684" s="37"/>
      <c r="Q2684" s="37"/>
      <c r="R2684" s="37">
        <f t="shared" si="137"/>
        <v>35</v>
      </c>
      <c r="S2684" s="33"/>
    </row>
    <row r="2685" spans="1:19" ht="45" x14ac:dyDescent="0.25">
      <c r="A2685" s="53">
        <f t="shared" si="135"/>
        <v>2674</v>
      </c>
      <c r="B2685" s="54">
        <v>20209050048722</v>
      </c>
      <c r="C2685" s="55">
        <v>43994</v>
      </c>
      <c r="D2685" s="56" t="s">
        <v>120</v>
      </c>
      <c r="E2685" s="56" t="s">
        <v>85</v>
      </c>
      <c r="F2685" s="56" t="s">
        <v>107</v>
      </c>
      <c r="G2685" s="57" t="s">
        <v>125</v>
      </c>
      <c r="H2685" s="56" t="s">
        <v>43</v>
      </c>
      <c r="I2685" s="55">
        <v>43997</v>
      </c>
      <c r="J2685" s="58" t="s">
        <v>120</v>
      </c>
      <c r="K2685" s="53"/>
      <c r="L2685" s="34">
        <f>IFERROR(WORKDAY(C2685,R2685,DiasNOLaborables),"")</f>
        <v>44027</v>
      </c>
      <c r="M2685" s="35" t="str">
        <f>+IF(C2685="","",IF(I2685="","",(IF(I2685&lt;=L2685,"A TIEMPO","FUERA DE TIEMPO"))))</f>
        <v>A TIEMPO</v>
      </c>
      <c r="N2685" s="35">
        <f>IF(I2685="","",NETWORKDAYS(Hoja1!C2685+1,Hoja1!I2685,DiasNOLaborables))</f>
        <v>0</v>
      </c>
      <c r="O2685" s="36" t="str">
        <f t="shared" si="136"/>
        <v/>
      </c>
      <c r="P2685" s="37"/>
      <c r="Q2685" s="37"/>
      <c r="R2685" s="37">
        <f t="shared" si="137"/>
        <v>20</v>
      </c>
      <c r="S2685" s="33"/>
    </row>
    <row r="2686" spans="1:19" ht="45" x14ac:dyDescent="0.25">
      <c r="A2686" s="53">
        <f t="shared" si="135"/>
        <v>2675</v>
      </c>
      <c r="B2686" s="54">
        <v>20209050048752</v>
      </c>
      <c r="C2686" s="55">
        <v>43994</v>
      </c>
      <c r="D2686" s="56" t="s">
        <v>120</v>
      </c>
      <c r="E2686" s="56" t="s">
        <v>85</v>
      </c>
      <c r="F2686" s="56" t="s">
        <v>107</v>
      </c>
      <c r="G2686" s="57" t="s">
        <v>125</v>
      </c>
      <c r="H2686" s="56" t="s">
        <v>43</v>
      </c>
      <c r="I2686" s="55">
        <v>43998</v>
      </c>
      <c r="J2686" s="58" t="s">
        <v>120</v>
      </c>
      <c r="K2686" s="53"/>
      <c r="L2686" s="34">
        <f>IFERROR(WORKDAY(C2686,R2686,DiasNOLaborables),"")</f>
        <v>44027</v>
      </c>
      <c r="M2686" s="35" t="str">
        <f>+IF(C2686="","",IF(I2686="","",(IF(I2686&lt;=L2686,"A TIEMPO","FUERA DE TIEMPO"))))</f>
        <v>A TIEMPO</v>
      </c>
      <c r="N2686" s="35">
        <f>IF(I2686="","",NETWORKDAYS(Hoja1!C2686+1,Hoja1!I2686,DiasNOLaborables))</f>
        <v>1</v>
      </c>
      <c r="O2686" s="36" t="str">
        <f t="shared" si="136"/>
        <v/>
      </c>
      <c r="P2686" s="37"/>
      <c r="Q2686" s="37"/>
      <c r="R2686" s="37">
        <f t="shared" si="137"/>
        <v>20</v>
      </c>
      <c r="S2686" s="33"/>
    </row>
    <row r="2687" spans="1:19" ht="60" x14ac:dyDescent="0.25">
      <c r="A2687" s="53">
        <f t="shared" si="135"/>
        <v>2676</v>
      </c>
      <c r="B2687" s="54">
        <v>20209050048742</v>
      </c>
      <c r="C2687" s="55">
        <v>43994</v>
      </c>
      <c r="D2687" s="56" t="s">
        <v>120</v>
      </c>
      <c r="E2687" s="56" t="s">
        <v>85</v>
      </c>
      <c r="F2687" s="56" t="s">
        <v>109</v>
      </c>
      <c r="G2687" s="57" t="s">
        <v>125</v>
      </c>
      <c r="H2687" s="56" t="s">
        <v>54</v>
      </c>
      <c r="I2687" s="55">
        <v>44000</v>
      </c>
      <c r="J2687" s="58" t="s">
        <v>120</v>
      </c>
      <c r="K2687" s="53"/>
      <c r="L2687" s="34">
        <f>IFERROR(WORKDAY(C2687,R2687,DiasNOLaborables),"")</f>
        <v>44027</v>
      </c>
      <c r="M2687" s="35" t="str">
        <f>+IF(C2687="","",IF(I2687="","",(IF(I2687&lt;=L2687,"A TIEMPO","FUERA DE TIEMPO"))))</f>
        <v>A TIEMPO</v>
      </c>
      <c r="N2687" s="35">
        <f>IF(I2687="","",NETWORKDAYS(Hoja1!C2687+1,Hoja1!I2687,DiasNOLaborables))</f>
        <v>3</v>
      </c>
      <c r="O2687" s="36" t="str">
        <f t="shared" si="136"/>
        <v/>
      </c>
      <c r="P2687" s="37"/>
      <c r="Q2687" s="37"/>
      <c r="R2687" s="37">
        <f t="shared" si="137"/>
        <v>20</v>
      </c>
      <c r="S2687" s="33"/>
    </row>
    <row r="2688" spans="1:19" ht="60" x14ac:dyDescent="0.25">
      <c r="A2688" s="53">
        <f t="shared" si="135"/>
        <v>2677</v>
      </c>
      <c r="B2688" s="54">
        <v>20209050048782</v>
      </c>
      <c r="C2688" s="55">
        <v>43994</v>
      </c>
      <c r="D2688" s="56" t="s">
        <v>120</v>
      </c>
      <c r="E2688" s="56" t="s">
        <v>85</v>
      </c>
      <c r="F2688" s="56" t="s">
        <v>109</v>
      </c>
      <c r="G2688" s="57" t="s">
        <v>125</v>
      </c>
      <c r="H2688" s="56" t="s">
        <v>54</v>
      </c>
      <c r="I2688" s="55">
        <v>43998</v>
      </c>
      <c r="J2688" s="58" t="s">
        <v>120</v>
      </c>
      <c r="K2688" s="53"/>
      <c r="L2688" s="34">
        <f>IFERROR(WORKDAY(C2688,R2688,DiasNOLaborables),"")</f>
        <v>44027</v>
      </c>
      <c r="M2688" s="35" t="str">
        <f>+IF(C2688="","",IF(I2688="","",(IF(I2688&lt;=L2688,"A TIEMPO","FUERA DE TIEMPO"))))</f>
        <v>A TIEMPO</v>
      </c>
      <c r="N2688" s="35">
        <f>IF(I2688="","",NETWORKDAYS(Hoja1!C2688+1,Hoja1!I2688,DiasNOLaborables))</f>
        <v>1</v>
      </c>
      <c r="O2688" s="36" t="str">
        <f t="shared" si="136"/>
        <v/>
      </c>
      <c r="P2688" s="37"/>
      <c r="Q2688" s="37"/>
      <c r="R2688" s="37">
        <f t="shared" si="137"/>
        <v>20</v>
      </c>
      <c r="S2688" s="33"/>
    </row>
    <row r="2689" spans="1:19" ht="45" x14ac:dyDescent="0.25">
      <c r="A2689" s="53">
        <f t="shared" si="135"/>
        <v>2678</v>
      </c>
      <c r="B2689" s="54">
        <v>20209050048822</v>
      </c>
      <c r="C2689" s="55">
        <v>43994</v>
      </c>
      <c r="D2689" s="56" t="s">
        <v>120</v>
      </c>
      <c r="E2689" s="56" t="s">
        <v>75</v>
      </c>
      <c r="F2689" s="56" t="s">
        <v>94</v>
      </c>
      <c r="G2689" s="57" t="s">
        <v>125</v>
      </c>
      <c r="H2689" s="56" t="s">
        <v>42</v>
      </c>
      <c r="I2689" s="55">
        <v>44000</v>
      </c>
      <c r="J2689" s="58" t="s">
        <v>120</v>
      </c>
      <c r="K2689" s="53"/>
      <c r="L2689" s="34">
        <f>IFERROR(WORKDAY(C2689,R2689,DiasNOLaborables),"")</f>
        <v>44049</v>
      </c>
      <c r="M2689" s="35" t="str">
        <f>+IF(C2689="","",IF(I2689="","",(IF(I2689&lt;=L2689,"A TIEMPO","FUERA DE TIEMPO"))))</f>
        <v>A TIEMPO</v>
      </c>
      <c r="N2689" s="35">
        <f>IF(I2689="","",NETWORKDAYS(Hoja1!C2689+1,Hoja1!I2689,DiasNOLaborables))</f>
        <v>3</v>
      </c>
      <c r="O2689" s="36" t="str">
        <f t="shared" si="136"/>
        <v/>
      </c>
      <c r="P2689" s="37"/>
      <c r="Q2689" s="37"/>
      <c r="R2689" s="37">
        <f t="shared" si="137"/>
        <v>35</v>
      </c>
      <c r="S2689" s="33"/>
    </row>
    <row r="2690" spans="1:19" ht="60" x14ac:dyDescent="0.25">
      <c r="A2690" s="53">
        <f t="shared" si="135"/>
        <v>2679</v>
      </c>
      <c r="B2690" s="54">
        <v>20209050048862</v>
      </c>
      <c r="C2690" s="55">
        <v>43994</v>
      </c>
      <c r="D2690" s="56" t="s">
        <v>120</v>
      </c>
      <c r="E2690" s="56" t="s">
        <v>85</v>
      </c>
      <c r="F2690" s="56" t="s">
        <v>109</v>
      </c>
      <c r="G2690" s="57" t="s">
        <v>125</v>
      </c>
      <c r="H2690" s="56" t="s">
        <v>54</v>
      </c>
      <c r="I2690" s="55">
        <v>44013</v>
      </c>
      <c r="J2690" s="58" t="s">
        <v>120</v>
      </c>
      <c r="K2690" s="53"/>
      <c r="L2690" s="34">
        <f>IFERROR(WORKDAY(C2690,R2690,DiasNOLaborables),"")</f>
        <v>44027</v>
      </c>
      <c r="M2690" s="35" t="str">
        <f>+IF(C2690="","",IF(I2690="","",(IF(I2690&lt;=L2690,"A TIEMPO","FUERA DE TIEMPO"))))</f>
        <v>A TIEMPO</v>
      </c>
      <c r="N2690" s="35">
        <f>IF(I2690="","",NETWORKDAYS(Hoja1!C2690+1,Hoja1!I2690,DiasNOLaborables))</f>
        <v>10</v>
      </c>
      <c r="O2690" s="36" t="str">
        <f t="shared" si="136"/>
        <v/>
      </c>
      <c r="P2690" s="37"/>
      <c r="Q2690" s="37"/>
      <c r="R2690" s="37">
        <f t="shared" si="137"/>
        <v>20</v>
      </c>
      <c r="S2690" s="33"/>
    </row>
    <row r="2691" spans="1:19" ht="60" x14ac:dyDescent="0.25">
      <c r="A2691" s="53">
        <f t="shared" si="135"/>
        <v>2680</v>
      </c>
      <c r="B2691" s="54">
        <v>20209050048872</v>
      </c>
      <c r="C2691" s="55">
        <v>43994</v>
      </c>
      <c r="D2691" s="56" t="s">
        <v>123</v>
      </c>
      <c r="E2691" s="56" t="s">
        <v>85</v>
      </c>
      <c r="F2691" s="56" t="s">
        <v>109</v>
      </c>
      <c r="G2691" s="57" t="s">
        <v>125</v>
      </c>
      <c r="H2691" s="56" t="s">
        <v>54</v>
      </c>
      <c r="I2691" s="55">
        <v>44026</v>
      </c>
      <c r="J2691" s="58" t="s">
        <v>120</v>
      </c>
      <c r="K2691" s="53"/>
      <c r="L2691" s="34">
        <f>IFERROR(WORKDAY(C2691,R2691,DiasNOLaborables),"")</f>
        <v>44027</v>
      </c>
      <c r="M2691" s="35" t="str">
        <f>+IF(C2691="","",IF(I2691="","",(IF(I2691&lt;=L2691,"A TIEMPO","FUERA DE TIEMPO"))))</f>
        <v>A TIEMPO</v>
      </c>
      <c r="N2691" s="35">
        <f>IF(I2691="","",NETWORKDAYS(Hoja1!C2691+1,Hoja1!I2691,DiasNOLaborables))</f>
        <v>19</v>
      </c>
      <c r="O2691" s="36" t="str">
        <f t="shared" si="136"/>
        <v/>
      </c>
      <c r="P2691" s="37"/>
      <c r="Q2691" s="37"/>
      <c r="R2691" s="37">
        <f t="shared" si="137"/>
        <v>20</v>
      </c>
      <c r="S2691" s="33"/>
    </row>
    <row r="2692" spans="1:19" ht="60" x14ac:dyDescent="0.25">
      <c r="A2692" s="53">
        <f t="shared" si="135"/>
        <v>2681</v>
      </c>
      <c r="B2692" s="54">
        <v>20209050048882</v>
      </c>
      <c r="C2692" s="55">
        <v>43994</v>
      </c>
      <c r="D2692" s="56" t="s">
        <v>120</v>
      </c>
      <c r="E2692" s="56" t="s">
        <v>85</v>
      </c>
      <c r="F2692" s="56" t="s">
        <v>109</v>
      </c>
      <c r="G2692" s="57" t="s">
        <v>125</v>
      </c>
      <c r="H2692" s="56" t="s">
        <v>52</v>
      </c>
      <c r="I2692" s="55">
        <v>43998</v>
      </c>
      <c r="J2692" s="58" t="s">
        <v>120</v>
      </c>
      <c r="K2692" s="53"/>
      <c r="L2692" s="34">
        <f>IFERROR(WORKDAY(C2692,R2692,DiasNOLaborables),"")</f>
        <v>44027</v>
      </c>
      <c r="M2692" s="35" t="str">
        <f>+IF(C2692="","",IF(I2692="","",(IF(I2692&lt;=L2692,"A TIEMPO","FUERA DE TIEMPO"))))</f>
        <v>A TIEMPO</v>
      </c>
      <c r="N2692" s="35">
        <f>IF(I2692="","",NETWORKDAYS(Hoja1!C2692+1,Hoja1!I2692,DiasNOLaborables))</f>
        <v>1</v>
      </c>
      <c r="O2692" s="36" t="str">
        <f t="shared" si="136"/>
        <v/>
      </c>
      <c r="P2692" s="37"/>
      <c r="Q2692" s="37"/>
      <c r="R2692" s="37">
        <f t="shared" si="137"/>
        <v>20</v>
      </c>
      <c r="S2692" s="33"/>
    </row>
    <row r="2693" spans="1:19" ht="45" x14ac:dyDescent="0.25">
      <c r="A2693" s="53">
        <f t="shared" si="135"/>
        <v>2682</v>
      </c>
      <c r="B2693" s="54">
        <v>20209050048902</v>
      </c>
      <c r="C2693" s="55">
        <v>43994</v>
      </c>
      <c r="D2693" s="56" t="s">
        <v>123</v>
      </c>
      <c r="E2693" s="56" t="s">
        <v>75</v>
      </c>
      <c r="F2693" s="56" t="s">
        <v>94</v>
      </c>
      <c r="G2693" s="57" t="s">
        <v>125</v>
      </c>
      <c r="H2693" s="56" t="s">
        <v>42</v>
      </c>
      <c r="I2693" s="55">
        <v>44006</v>
      </c>
      <c r="J2693" s="58" t="s">
        <v>120</v>
      </c>
      <c r="K2693" s="53"/>
      <c r="L2693" s="34">
        <f>IFERROR(WORKDAY(C2693,R2693,DiasNOLaborables),"")</f>
        <v>44049</v>
      </c>
      <c r="M2693" s="35" t="str">
        <f>+IF(C2693="","",IF(I2693="","",(IF(I2693&lt;=L2693,"A TIEMPO","FUERA DE TIEMPO"))))</f>
        <v>A TIEMPO</v>
      </c>
      <c r="N2693" s="35">
        <f>IF(I2693="","",NETWORKDAYS(Hoja1!C2693+1,Hoja1!I2693,DiasNOLaborables))</f>
        <v>6</v>
      </c>
      <c r="O2693" s="36" t="str">
        <f t="shared" si="136"/>
        <v/>
      </c>
      <c r="P2693" s="37"/>
      <c r="Q2693" s="37"/>
      <c r="R2693" s="37">
        <f t="shared" si="137"/>
        <v>35</v>
      </c>
      <c r="S2693" s="33"/>
    </row>
    <row r="2694" spans="1:19" ht="45" x14ac:dyDescent="0.25">
      <c r="A2694" s="53">
        <f t="shared" si="135"/>
        <v>2683</v>
      </c>
      <c r="B2694" s="54">
        <v>20209050048912</v>
      </c>
      <c r="C2694" s="55">
        <v>43994</v>
      </c>
      <c r="D2694" s="56" t="s">
        <v>123</v>
      </c>
      <c r="E2694" s="56" t="s">
        <v>75</v>
      </c>
      <c r="F2694" s="56" t="s">
        <v>94</v>
      </c>
      <c r="G2694" s="57" t="s">
        <v>125</v>
      </c>
      <c r="H2694" s="56" t="s">
        <v>42</v>
      </c>
      <c r="I2694" s="55">
        <v>44006</v>
      </c>
      <c r="J2694" s="58" t="s">
        <v>120</v>
      </c>
      <c r="K2694" s="53"/>
      <c r="L2694" s="34">
        <f>IFERROR(WORKDAY(C2694,R2694,DiasNOLaborables),"")</f>
        <v>44049</v>
      </c>
      <c r="M2694" s="35" t="str">
        <f>+IF(C2694="","",IF(I2694="","",(IF(I2694&lt;=L2694,"A TIEMPO","FUERA DE TIEMPO"))))</f>
        <v>A TIEMPO</v>
      </c>
      <c r="N2694" s="35">
        <f>IF(I2694="","",NETWORKDAYS(Hoja1!C2694+1,Hoja1!I2694,DiasNOLaborables))</f>
        <v>6</v>
      </c>
      <c r="O2694" s="36" t="str">
        <f t="shared" si="136"/>
        <v/>
      </c>
      <c r="P2694" s="37"/>
      <c r="Q2694" s="37"/>
      <c r="R2694" s="37">
        <f t="shared" si="137"/>
        <v>35</v>
      </c>
      <c r="S2694" s="33"/>
    </row>
    <row r="2695" spans="1:19" ht="60" x14ac:dyDescent="0.25">
      <c r="A2695" s="53">
        <f t="shared" si="135"/>
        <v>2684</v>
      </c>
      <c r="B2695" s="54">
        <v>20209050048892</v>
      </c>
      <c r="C2695" s="55">
        <v>43994</v>
      </c>
      <c r="D2695" s="56" t="s">
        <v>123</v>
      </c>
      <c r="E2695" s="56" t="s">
        <v>85</v>
      </c>
      <c r="F2695" s="56" t="s">
        <v>109</v>
      </c>
      <c r="G2695" s="57" t="s">
        <v>125</v>
      </c>
      <c r="H2695" s="56" t="s">
        <v>41</v>
      </c>
      <c r="I2695" s="55">
        <v>43993</v>
      </c>
      <c r="J2695" s="58" t="s">
        <v>120</v>
      </c>
      <c r="K2695" s="53"/>
      <c r="L2695" s="34">
        <f>IFERROR(WORKDAY(C2695,R2695,DiasNOLaborables),"")</f>
        <v>44027</v>
      </c>
      <c r="M2695" s="35" t="str">
        <f>+IF(C2695="","",IF(I2695="","",(IF(I2695&lt;=L2695,"A TIEMPO","FUERA DE TIEMPO"))))</f>
        <v>A TIEMPO</v>
      </c>
      <c r="N2695" s="35">
        <f>IF(I2695="","",NETWORKDAYS(Hoja1!C2695+1,Hoja1!I2695,DiasNOLaborables))</f>
        <v>-2</v>
      </c>
      <c r="O2695" s="36" t="str">
        <f t="shared" si="136"/>
        <v/>
      </c>
      <c r="P2695" s="37"/>
      <c r="Q2695" s="37"/>
      <c r="R2695" s="37">
        <f t="shared" si="137"/>
        <v>20</v>
      </c>
      <c r="S2695" s="33"/>
    </row>
    <row r="2696" spans="1:19" ht="45" x14ac:dyDescent="0.25">
      <c r="A2696" s="53">
        <f t="shared" si="135"/>
        <v>2685</v>
      </c>
      <c r="B2696" s="54">
        <v>20209050048952</v>
      </c>
      <c r="C2696" s="55">
        <v>43994</v>
      </c>
      <c r="D2696" s="56" t="s">
        <v>123</v>
      </c>
      <c r="E2696" s="56" t="s">
        <v>75</v>
      </c>
      <c r="F2696" s="56" t="s">
        <v>94</v>
      </c>
      <c r="G2696" s="57" t="s">
        <v>125</v>
      </c>
      <c r="H2696" s="56" t="s">
        <v>42</v>
      </c>
      <c r="I2696" s="55">
        <v>44008</v>
      </c>
      <c r="J2696" s="58" t="s">
        <v>120</v>
      </c>
      <c r="K2696" s="53"/>
      <c r="L2696" s="34">
        <f>IFERROR(WORKDAY(C2696,R2696,DiasNOLaborables),"")</f>
        <v>44049</v>
      </c>
      <c r="M2696" s="35" t="str">
        <f>+IF(C2696="","",IF(I2696="","",(IF(I2696&lt;=L2696,"A TIEMPO","FUERA DE TIEMPO"))))</f>
        <v>A TIEMPO</v>
      </c>
      <c r="N2696" s="35">
        <f>IF(I2696="","",NETWORKDAYS(Hoja1!C2696+1,Hoja1!I2696,DiasNOLaborables))</f>
        <v>8</v>
      </c>
      <c r="O2696" s="36" t="str">
        <f t="shared" si="136"/>
        <v/>
      </c>
      <c r="P2696" s="37"/>
      <c r="Q2696" s="37"/>
      <c r="R2696" s="37">
        <f t="shared" si="137"/>
        <v>35</v>
      </c>
      <c r="S2696" s="33"/>
    </row>
    <row r="2697" spans="1:19" ht="45" x14ac:dyDescent="0.25">
      <c r="A2697" s="53">
        <f t="shared" si="135"/>
        <v>2686</v>
      </c>
      <c r="B2697" s="54">
        <v>20209050048942</v>
      </c>
      <c r="C2697" s="55">
        <v>43994</v>
      </c>
      <c r="D2697" s="56" t="s">
        <v>123</v>
      </c>
      <c r="E2697" s="56" t="s">
        <v>85</v>
      </c>
      <c r="F2697" s="56" t="s">
        <v>89</v>
      </c>
      <c r="G2697" s="57" t="s">
        <v>125</v>
      </c>
      <c r="H2697" s="56" t="s">
        <v>45</v>
      </c>
      <c r="I2697" s="55">
        <v>44005</v>
      </c>
      <c r="J2697" s="58" t="s">
        <v>120</v>
      </c>
      <c r="K2697" s="53"/>
      <c r="L2697" s="34">
        <f>IFERROR(WORKDAY(C2697,R2697,DiasNOLaborables),"")</f>
        <v>44027</v>
      </c>
      <c r="M2697" s="35" t="str">
        <f>+IF(C2697="","",IF(I2697="","",(IF(I2697&lt;=L2697,"A TIEMPO","FUERA DE TIEMPO"))))</f>
        <v>A TIEMPO</v>
      </c>
      <c r="N2697" s="35">
        <f>IF(I2697="","",NETWORKDAYS(Hoja1!C2697+1,Hoja1!I2697,DiasNOLaborables))</f>
        <v>5</v>
      </c>
      <c r="O2697" s="36" t="str">
        <f t="shared" si="136"/>
        <v/>
      </c>
      <c r="P2697" s="37"/>
      <c r="Q2697" s="37"/>
      <c r="R2697" s="37">
        <f t="shared" si="137"/>
        <v>20</v>
      </c>
      <c r="S2697" s="33"/>
    </row>
    <row r="2698" spans="1:19" ht="60" x14ac:dyDescent="0.25">
      <c r="A2698" s="53">
        <f t="shared" ref="A2698:A2761" si="138">IF(B2698&lt;&gt;"",A2697+1,"")</f>
        <v>2687</v>
      </c>
      <c r="B2698" s="54">
        <v>20209050048632</v>
      </c>
      <c r="C2698" s="55">
        <v>43994</v>
      </c>
      <c r="D2698" s="56" t="s">
        <v>123</v>
      </c>
      <c r="E2698" s="56" t="s">
        <v>85</v>
      </c>
      <c r="F2698" s="56" t="s">
        <v>109</v>
      </c>
      <c r="G2698" s="57" t="s">
        <v>126</v>
      </c>
      <c r="H2698" s="56" t="s">
        <v>44</v>
      </c>
      <c r="I2698" s="55">
        <v>44008</v>
      </c>
      <c r="J2698" s="58" t="s">
        <v>120</v>
      </c>
      <c r="K2698" s="53"/>
      <c r="L2698" s="34">
        <f>IFERROR(WORKDAY(C2698,R2698,DiasNOLaborables),"")</f>
        <v>44027</v>
      </c>
      <c r="M2698" s="35" t="str">
        <f>+IF(C2698="","",IF(I2698="","",(IF(I2698&lt;=L2698,"A TIEMPO","FUERA DE TIEMPO"))))</f>
        <v>A TIEMPO</v>
      </c>
      <c r="N2698" s="35">
        <f>IF(I2698="","",NETWORKDAYS(Hoja1!C2698+1,Hoja1!I2698,DiasNOLaborables))</f>
        <v>8</v>
      </c>
      <c r="O2698" s="36" t="str">
        <f t="shared" si="136"/>
        <v/>
      </c>
      <c r="P2698" s="37"/>
      <c r="Q2698" s="37"/>
      <c r="R2698" s="37">
        <f t="shared" si="137"/>
        <v>20</v>
      </c>
      <c r="S2698" s="33"/>
    </row>
    <row r="2699" spans="1:19" ht="60" x14ac:dyDescent="0.25">
      <c r="A2699" s="53">
        <f t="shared" si="138"/>
        <v>2688</v>
      </c>
      <c r="B2699" s="54">
        <v>20209050048662</v>
      </c>
      <c r="C2699" s="55">
        <v>43994</v>
      </c>
      <c r="D2699" s="56" t="s">
        <v>123</v>
      </c>
      <c r="E2699" s="56" t="s">
        <v>85</v>
      </c>
      <c r="F2699" s="56" t="s">
        <v>109</v>
      </c>
      <c r="G2699" s="57" t="s">
        <v>126</v>
      </c>
      <c r="H2699" s="56" t="s">
        <v>44</v>
      </c>
      <c r="I2699" s="55">
        <v>44008</v>
      </c>
      <c r="J2699" s="58" t="s">
        <v>120</v>
      </c>
      <c r="K2699" s="53"/>
      <c r="L2699" s="34">
        <f>IFERROR(WORKDAY(C2699,R2699,DiasNOLaborables),"")</f>
        <v>44027</v>
      </c>
      <c r="M2699" s="35" t="str">
        <f>+IF(C2699="","",IF(I2699="","",(IF(I2699&lt;=L2699,"A TIEMPO","FUERA DE TIEMPO"))))</f>
        <v>A TIEMPO</v>
      </c>
      <c r="N2699" s="35">
        <f>IF(I2699="","",NETWORKDAYS(Hoja1!C2699+1,Hoja1!I2699,DiasNOLaborables))</f>
        <v>8</v>
      </c>
      <c r="O2699" s="36" t="str">
        <f t="shared" si="136"/>
        <v/>
      </c>
      <c r="P2699" s="37"/>
      <c r="Q2699" s="37"/>
      <c r="R2699" s="37">
        <f t="shared" si="137"/>
        <v>20</v>
      </c>
      <c r="S2699" s="33"/>
    </row>
    <row r="2700" spans="1:19" ht="60" x14ac:dyDescent="0.25">
      <c r="A2700" s="53">
        <f t="shared" si="138"/>
        <v>2689</v>
      </c>
      <c r="B2700" s="54">
        <v>20209050048842</v>
      </c>
      <c r="C2700" s="55">
        <v>43994</v>
      </c>
      <c r="D2700" s="56" t="s">
        <v>123</v>
      </c>
      <c r="E2700" s="56" t="s">
        <v>85</v>
      </c>
      <c r="F2700" s="56" t="s">
        <v>109</v>
      </c>
      <c r="G2700" s="57" t="s">
        <v>126</v>
      </c>
      <c r="H2700" s="56" t="s">
        <v>44</v>
      </c>
      <c r="I2700" s="55">
        <v>44008</v>
      </c>
      <c r="J2700" s="58" t="s">
        <v>120</v>
      </c>
      <c r="K2700" s="53"/>
      <c r="L2700" s="34">
        <f>IFERROR(WORKDAY(C2700,R2700,DiasNOLaborables),"")</f>
        <v>44027</v>
      </c>
      <c r="M2700" s="35" t="str">
        <f>+IF(C2700="","",IF(I2700="","",(IF(I2700&lt;=L2700,"A TIEMPO","FUERA DE TIEMPO"))))</f>
        <v>A TIEMPO</v>
      </c>
      <c r="N2700" s="35">
        <f>IF(I2700="","",NETWORKDAYS(Hoja1!C2700+1,Hoja1!I2700,DiasNOLaborables))</f>
        <v>8</v>
      </c>
      <c r="O2700" s="36" t="str">
        <f t="shared" si="136"/>
        <v/>
      </c>
      <c r="P2700" s="37"/>
      <c r="Q2700" s="37"/>
      <c r="R2700" s="37">
        <f t="shared" si="137"/>
        <v>20</v>
      </c>
      <c r="S2700" s="33"/>
    </row>
    <row r="2701" spans="1:19" ht="45" x14ac:dyDescent="0.25">
      <c r="A2701" s="53">
        <f t="shared" si="138"/>
        <v>2690</v>
      </c>
      <c r="B2701" s="54">
        <v>20209050048932</v>
      </c>
      <c r="C2701" s="55">
        <v>43994</v>
      </c>
      <c r="D2701" s="56" t="s">
        <v>120</v>
      </c>
      <c r="E2701" s="56" t="s">
        <v>75</v>
      </c>
      <c r="F2701" s="56" t="s">
        <v>94</v>
      </c>
      <c r="G2701" s="57" t="s">
        <v>125</v>
      </c>
      <c r="H2701" s="56" t="s">
        <v>42</v>
      </c>
      <c r="I2701" s="55">
        <v>44006</v>
      </c>
      <c r="J2701" s="58" t="s">
        <v>120</v>
      </c>
      <c r="K2701" s="53"/>
      <c r="L2701" s="34">
        <f>IFERROR(WORKDAY(C2701,R2701,DiasNOLaborables),"")</f>
        <v>44049</v>
      </c>
      <c r="M2701" s="35" t="str">
        <f>+IF(C2701="","",IF(I2701="","",(IF(I2701&lt;=L2701,"A TIEMPO","FUERA DE TIEMPO"))))</f>
        <v>A TIEMPO</v>
      </c>
      <c r="N2701" s="35">
        <f>IF(I2701="","",NETWORKDAYS(Hoja1!C2701+1,Hoja1!I2701,DiasNOLaborables))</f>
        <v>6</v>
      </c>
      <c r="O2701" s="36" t="str">
        <f t="shared" si="136"/>
        <v/>
      </c>
      <c r="P2701" s="37"/>
      <c r="Q2701" s="37"/>
      <c r="R2701" s="37">
        <f t="shared" si="137"/>
        <v>35</v>
      </c>
      <c r="S2701" s="33"/>
    </row>
    <row r="2702" spans="1:19" ht="60" x14ac:dyDescent="0.25">
      <c r="A2702" s="53">
        <f t="shared" si="138"/>
        <v>2691</v>
      </c>
      <c r="B2702" s="54">
        <v>20209050048922</v>
      </c>
      <c r="C2702" s="55">
        <v>43994</v>
      </c>
      <c r="D2702" s="56" t="s">
        <v>123</v>
      </c>
      <c r="E2702" s="56" t="s">
        <v>85</v>
      </c>
      <c r="F2702" s="56" t="s">
        <v>109</v>
      </c>
      <c r="G2702" s="57" t="s">
        <v>126</v>
      </c>
      <c r="H2702" s="56" t="s">
        <v>44</v>
      </c>
      <c r="I2702" s="55">
        <v>44008</v>
      </c>
      <c r="J2702" s="58" t="s">
        <v>120</v>
      </c>
      <c r="K2702" s="53"/>
      <c r="L2702" s="34">
        <f>IFERROR(WORKDAY(C2702,R2702,DiasNOLaborables),"")</f>
        <v>44027</v>
      </c>
      <c r="M2702" s="35" t="str">
        <f>+IF(C2702="","",IF(I2702="","",(IF(I2702&lt;=L2702,"A TIEMPO","FUERA DE TIEMPO"))))</f>
        <v>A TIEMPO</v>
      </c>
      <c r="N2702" s="35">
        <f>IF(I2702="","",NETWORKDAYS(Hoja1!C2702+1,Hoja1!I2702,DiasNOLaborables))</f>
        <v>8</v>
      </c>
      <c r="O2702" s="36" t="str">
        <f t="shared" si="136"/>
        <v/>
      </c>
      <c r="P2702" s="37"/>
      <c r="Q2702" s="37"/>
      <c r="R2702" s="37">
        <f t="shared" si="137"/>
        <v>20</v>
      </c>
      <c r="S2702" s="33"/>
    </row>
    <row r="2703" spans="1:19" ht="60" x14ac:dyDescent="0.25">
      <c r="A2703" s="53">
        <f t="shared" si="138"/>
        <v>2692</v>
      </c>
      <c r="B2703" s="54">
        <v>20209050048962</v>
      </c>
      <c r="C2703" s="55">
        <v>43995</v>
      </c>
      <c r="D2703" s="56" t="s">
        <v>123</v>
      </c>
      <c r="E2703" s="56" t="s">
        <v>85</v>
      </c>
      <c r="F2703" s="56" t="s">
        <v>109</v>
      </c>
      <c r="G2703" s="57" t="s">
        <v>126</v>
      </c>
      <c r="H2703" s="56" t="s">
        <v>44</v>
      </c>
      <c r="I2703" s="55">
        <v>44008</v>
      </c>
      <c r="J2703" s="58" t="s">
        <v>120</v>
      </c>
      <c r="K2703" s="53"/>
      <c r="L2703" s="34">
        <f>IFERROR(WORKDAY(C2703,R2703,DiasNOLaborables),"")</f>
        <v>44027</v>
      </c>
      <c r="M2703" s="35" t="str">
        <f>+IF(C2703="","",IF(I2703="","",(IF(I2703&lt;=L2703,"A TIEMPO","FUERA DE TIEMPO"))))</f>
        <v>A TIEMPO</v>
      </c>
      <c r="N2703" s="35">
        <f>IF(I2703="","",NETWORKDAYS(Hoja1!C2703+1,Hoja1!I2703,DiasNOLaborables))</f>
        <v>8</v>
      </c>
      <c r="O2703" s="36" t="str">
        <f t="shared" si="136"/>
        <v/>
      </c>
      <c r="P2703" s="37"/>
      <c r="Q2703" s="37"/>
      <c r="R2703" s="37">
        <f t="shared" si="137"/>
        <v>20</v>
      </c>
      <c r="S2703" s="33"/>
    </row>
    <row r="2704" spans="1:19" ht="60" x14ac:dyDescent="0.25">
      <c r="A2704" s="53">
        <f t="shared" si="138"/>
        <v>2693</v>
      </c>
      <c r="B2704" s="54">
        <v>20209050048982</v>
      </c>
      <c r="C2704" s="55">
        <v>43995</v>
      </c>
      <c r="D2704" s="56" t="s">
        <v>123</v>
      </c>
      <c r="E2704" s="56" t="s">
        <v>85</v>
      </c>
      <c r="F2704" s="56" t="s">
        <v>109</v>
      </c>
      <c r="G2704" s="57" t="s">
        <v>126</v>
      </c>
      <c r="H2704" s="56" t="s">
        <v>44</v>
      </c>
      <c r="I2704" s="55">
        <v>44008</v>
      </c>
      <c r="J2704" s="58" t="s">
        <v>120</v>
      </c>
      <c r="K2704" s="53"/>
      <c r="L2704" s="34">
        <f>IFERROR(WORKDAY(C2704,R2704,DiasNOLaborables),"")</f>
        <v>44027</v>
      </c>
      <c r="M2704" s="35" t="str">
        <f>+IF(C2704="","",IF(I2704="","",(IF(I2704&lt;=L2704,"A TIEMPO","FUERA DE TIEMPO"))))</f>
        <v>A TIEMPO</v>
      </c>
      <c r="N2704" s="35">
        <f>IF(I2704="","",NETWORKDAYS(Hoja1!C2704+1,Hoja1!I2704,DiasNOLaborables))</f>
        <v>8</v>
      </c>
      <c r="O2704" s="36" t="str">
        <f t="shared" si="136"/>
        <v/>
      </c>
      <c r="P2704" s="37"/>
      <c r="Q2704" s="37"/>
      <c r="R2704" s="37">
        <f t="shared" si="137"/>
        <v>20</v>
      </c>
      <c r="S2704" s="33"/>
    </row>
    <row r="2705" spans="1:19" ht="60" x14ac:dyDescent="0.25">
      <c r="A2705" s="53">
        <f t="shared" si="138"/>
        <v>2694</v>
      </c>
      <c r="B2705" s="54">
        <v>20209050048992</v>
      </c>
      <c r="C2705" s="55">
        <v>43995</v>
      </c>
      <c r="D2705" s="56" t="s">
        <v>123</v>
      </c>
      <c r="E2705" s="56" t="s">
        <v>85</v>
      </c>
      <c r="F2705" s="56" t="s">
        <v>109</v>
      </c>
      <c r="G2705" s="57" t="s">
        <v>126</v>
      </c>
      <c r="H2705" s="56" t="s">
        <v>44</v>
      </c>
      <c r="I2705" s="55">
        <v>44008</v>
      </c>
      <c r="J2705" s="58" t="s">
        <v>120</v>
      </c>
      <c r="K2705" s="53"/>
      <c r="L2705" s="34">
        <f>IFERROR(WORKDAY(C2705,R2705,DiasNOLaborables),"")</f>
        <v>44027</v>
      </c>
      <c r="M2705" s="35" t="str">
        <f>+IF(C2705="","",IF(I2705="","",(IF(I2705&lt;=L2705,"A TIEMPO","FUERA DE TIEMPO"))))</f>
        <v>A TIEMPO</v>
      </c>
      <c r="N2705" s="35">
        <f>IF(I2705="","",NETWORKDAYS(Hoja1!C2705+1,Hoja1!I2705,DiasNOLaborables))</f>
        <v>8</v>
      </c>
      <c r="O2705" s="36" t="str">
        <f t="shared" si="136"/>
        <v/>
      </c>
      <c r="P2705" s="37"/>
      <c r="Q2705" s="37"/>
      <c r="R2705" s="37">
        <f t="shared" si="137"/>
        <v>20</v>
      </c>
      <c r="S2705" s="33"/>
    </row>
    <row r="2706" spans="1:19" ht="60" x14ac:dyDescent="0.25">
      <c r="A2706" s="53">
        <f t="shared" si="138"/>
        <v>2695</v>
      </c>
      <c r="B2706" s="54">
        <v>20209050049032</v>
      </c>
      <c r="C2706" s="55">
        <v>43995</v>
      </c>
      <c r="D2706" s="56" t="s">
        <v>123</v>
      </c>
      <c r="E2706" s="56" t="s">
        <v>85</v>
      </c>
      <c r="F2706" s="56" t="s">
        <v>109</v>
      </c>
      <c r="G2706" s="57" t="s">
        <v>126</v>
      </c>
      <c r="H2706" s="56" t="s">
        <v>44</v>
      </c>
      <c r="I2706" s="55">
        <v>44008</v>
      </c>
      <c r="J2706" s="58" t="s">
        <v>120</v>
      </c>
      <c r="K2706" s="53"/>
      <c r="L2706" s="34">
        <f>IFERROR(WORKDAY(C2706,R2706,DiasNOLaborables),"")</f>
        <v>44027</v>
      </c>
      <c r="M2706" s="35" t="str">
        <f>+IF(C2706="","",IF(I2706="","",(IF(I2706&lt;=L2706,"A TIEMPO","FUERA DE TIEMPO"))))</f>
        <v>A TIEMPO</v>
      </c>
      <c r="N2706" s="35">
        <f>IF(I2706="","",NETWORKDAYS(Hoja1!C2706+1,Hoja1!I2706,DiasNOLaborables))</f>
        <v>8</v>
      </c>
      <c r="O2706" s="36" t="str">
        <f t="shared" si="136"/>
        <v/>
      </c>
      <c r="P2706" s="37"/>
      <c r="Q2706" s="37"/>
      <c r="R2706" s="37">
        <f t="shared" si="137"/>
        <v>20</v>
      </c>
      <c r="S2706" s="33"/>
    </row>
    <row r="2707" spans="1:19" ht="45" x14ac:dyDescent="0.25">
      <c r="A2707" s="53">
        <f t="shared" si="138"/>
        <v>2696</v>
      </c>
      <c r="B2707" s="54">
        <v>20209050049012</v>
      </c>
      <c r="C2707" s="55">
        <v>43995</v>
      </c>
      <c r="D2707" s="56" t="s">
        <v>120</v>
      </c>
      <c r="E2707" s="56" t="s">
        <v>85</v>
      </c>
      <c r="F2707" s="56" t="s">
        <v>89</v>
      </c>
      <c r="G2707" s="57" t="s">
        <v>125</v>
      </c>
      <c r="H2707" s="56" t="s">
        <v>45</v>
      </c>
      <c r="I2707" s="55">
        <v>43995</v>
      </c>
      <c r="J2707" s="58" t="s">
        <v>120</v>
      </c>
      <c r="K2707" s="53"/>
      <c r="L2707" s="34">
        <f>IFERROR(WORKDAY(C2707,R2707,DiasNOLaborables),"")</f>
        <v>44027</v>
      </c>
      <c r="M2707" s="35" t="str">
        <f>+IF(C2707="","",IF(I2707="","",(IF(I2707&lt;=L2707,"A TIEMPO","FUERA DE TIEMPO"))))</f>
        <v>A TIEMPO</v>
      </c>
      <c r="N2707" s="35">
        <f>IF(I2707="","",NETWORKDAYS(Hoja1!C2707+1,Hoja1!I2707,DiasNOLaborables))</f>
        <v>0</v>
      </c>
      <c r="O2707" s="36" t="str">
        <f t="shared" si="136"/>
        <v/>
      </c>
      <c r="P2707" s="37"/>
      <c r="Q2707" s="37"/>
      <c r="R2707" s="37">
        <f t="shared" si="137"/>
        <v>20</v>
      </c>
      <c r="S2707" s="33"/>
    </row>
    <row r="2708" spans="1:19" ht="45" x14ac:dyDescent="0.25">
      <c r="A2708" s="53">
        <f t="shared" si="138"/>
        <v>2697</v>
      </c>
      <c r="B2708" s="54">
        <v>20209050049042</v>
      </c>
      <c r="C2708" s="55">
        <v>43995</v>
      </c>
      <c r="D2708" s="56" t="s">
        <v>120</v>
      </c>
      <c r="E2708" s="56" t="s">
        <v>85</v>
      </c>
      <c r="F2708" s="56" t="s">
        <v>107</v>
      </c>
      <c r="G2708" s="57" t="s">
        <v>125</v>
      </c>
      <c r="H2708" s="56" t="s">
        <v>43</v>
      </c>
      <c r="I2708" s="55">
        <v>43994</v>
      </c>
      <c r="J2708" s="58" t="s">
        <v>120</v>
      </c>
      <c r="K2708" s="53"/>
      <c r="L2708" s="34">
        <f>IFERROR(WORKDAY(C2708,R2708,DiasNOLaborables),"")</f>
        <v>44027</v>
      </c>
      <c r="M2708" s="35" t="str">
        <f>+IF(C2708="","",IF(I2708="","",(IF(I2708&lt;=L2708,"A TIEMPO","FUERA DE TIEMPO"))))</f>
        <v>A TIEMPO</v>
      </c>
      <c r="N2708" s="35">
        <f>IF(I2708="","",NETWORKDAYS(Hoja1!C2708+1,Hoja1!I2708,DiasNOLaborables))</f>
        <v>-1</v>
      </c>
      <c r="O2708" s="36" t="str">
        <f t="shared" si="136"/>
        <v/>
      </c>
      <c r="P2708" s="37"/>
      <c r="Q2708" s="37"/>
      <c r="R2708" s="37">
        <f t="shared" si="137"/>
        <v>20</v>
      </c>
      <c r="S2708" s="33"/>
    </row>
    <row r="2709" spans="1:19" ht="60" x14ac:dyDescent="0.25">
      <c r="A2709" s="53">
        <f t="shared" si="138"/>
        <v>2698</v>
      </c>
      <c r="B2709" s="54">
        <v>20209050049022</v>
      </c>
      <c r="C2709" s="55">
        <v>43995</v>
      </c>
      <c r="D2709" s="56" t="s">
        <v>123</v>
      </c>
      <c r="E2709" s="56" t="s">
        <v>85</v>
      </c>
      <c r="F2709" s="56" t="s">
        <v>109</v>
      </c>
      <c r="G2709" s="57" t="s">
        <v>125</v>
      </c>
      <c r="H2709" s="56" t="s">
        <v>54</v>
      </c>
      <c r="I2709" s="55">
        <v>44005</v>
      </c>
      <c r="J2709" s="58" t="s">
        <v>120</v>
      </c>
      <c r="K2709" s="53"/>
      <c r="L2709" s="34">
        <f>IFERROR(WORKDAY(C2709,R2709,DiasNOLaborables),"")</f>
        <v>44027</v>
      </c>
      <c r="M2709" s="35" t="str">
        <f>+IF(C2709="","",IF(I2709="","",(IF(I2709&lt;=L2709,"A TIEMPO","FUERA DE TIEMPO"))))</f>
        <v>A TIEMPO</v>
      </c>
      <c r="N2709" s="35">
        <f>IF(I2709="","",NETWORKDAYS(Hoja1!C2709+1,Hoja1!I2709,DiasNOLaborables))</f>
        <v>5</v>
      </c>
      <c r="O2709" s="36" t="str">
        <f t="shared" si="136"/>
        <v/>
      </c>
      <c r="P2709" s="37"/>
      <c r="Q2709" s="37"/>
      <c r="R2709" s="37">
        <f t="shared" si="137"/>
        <v>20</v>
      </c>
      <c r="S2709" s="33"/>
    </row>
    <row r="2710" spans="1:19" ht="45" x14ac:dyDescent="0.25">
      <c r="A2710" s="53">
        <f t="shared" si="138"/>
        <v>2699</v>
      </c>
      <c r="B2710" s="54">
        <v>20209050049052</v>
      </c>
      <c r="C2710" s="55">
        <v>43995</v>
      </c>
      <c r="D2710" s="56" t="s">
        <v>120</v>
      </c>
      <c r="E2710" s="56" t="s">
        <v>85</v>
      </c>
      <c r="F2710" s="56" t="s">
        <v>107</v>
      </c>
      <c r="G2710" s="57" t="s">
        <v>125</v>
      </c>
      <c r="H2710" s="56" t="s">
        <v>43</v>
      </c>
      <c r="I2710" s="55">
        <v>43995</v>
      </c>
      <c r="J2710" s="58" t="s">
        <v>120</v>
      </c>
      <c r="K2710" s="53"/>
      <c r="L2710" s="34">
        <f>IFERROR(WORKDAY(C2710,R2710,DiasNOLaborables),"")</f>
        <v>44027</v>
      </c>
      <c r="M2710" s="35" t="str">
        <f>+IF(C2710="","",IF(I2710="","",(IF(I2710&lt;=L2710,"A TIEMPO","FUERA DE TIEMPO"))))</f>
        <v>A TIEMPO</v>
      </c>
      <c r="N2710" s="35">
        <f>IF(I2710="","",NETWORKDAYS(Hoja1!C2710+1,Hoja1!I2710,DiasNOLaborables))</f>
        <v>0</v>
      </c>
      <c r="O2710" s="36" t="str">
        <f t="shared" si="136"/>
        <v/>
      </c>
      <c r="P2710" s="37"/>
      <c r="Q2710" s="37"/>
      <c r="R2710" s="37">
        <f t="shared" si="137"/>
        <v>20</v>
      </c>
      <c r="S2710" s="33"/>
    </row>
    <row r="2711" spans="1:19" ht="45" x14ac:dyDescent="0.25">
      <c r="A2711" s="53">
        <f t="shared" si="138"/>
        <v>2700</v>
      </c>
      <c r="B2711" s="54">
        <v>20209050049062</v>
      </c>
      <c r="C2711" s="55">
        <v>43995</v>
      </c>
      <c r="D2711" s="56" t="s">
        <v>120</v>
      </c>
      <c r="E2711" s="56" t="s">
        <v>85</v>
      </c>
      <c r="F2711" s="56" t="s">
        <v>107</v>
      </c>
      <c r="G2711" s="57" t="s">
        <v>125</v>
      </c>
      <c r="H2711" s="56" t="s">
        <v>43</v>
      </c>
      <c r="I2711" s="55">
        <v>43995</v>
      </c>
      <c r="J2711" s="58" t="s">
        <v>120</v>
      </c>
      <c r="K2711" s="53"/>
      <c r="L2711" s="34">
        <f>IFERROR(WORKDAY(C2711,R2711,DiasNOLaborables),"")</f>
        <v>44027</v>
      </c>
      <c r="M2711" s="35" t="str">
        <f>+IF(C2711="","",IF(I2711="","",(IF(I2711&lt;=L2711,"A TIEMPO","FUERA DE TIEMPO"))))</f>
        <v>A TIEMPO</v>
      </c>
      <c r="N2711" s="35">
        <f>IF(I2711="","",NETWORKDAYS(Hoja1!C2711+1,Hoja1!I2711,DiasNOLaborables))</f>
        <v>0</v>
      </c>
      <c r="O2711" s="36" t="str">
        <f t="shared" si="136"/>
        <v/>
      </c>
      <c r="P2711" s="37"/>
      <c r="Q2711" s="37"/>
      <c r="R2711" s="37">
        <f t="shared" si="137"/>
        <v>20</v>
      </c>
      <c r="S2711" s="33"/>
    </row>
    <row r="2712" spans="1:19" ht="45" x14ac:dyDescent="0.25">
      <c r="A2712" s="53">
        <f t="shared" si="138"/>
        <v>2701</v>
      </c>
      <c r="B2712" s="54">
        <v>20209050049072</v>
      </c>
      <c r="C2712" s="55">
        <v>43995</v>
      </c>
      <c r="D2712" s="56" t="s">
        <v>120</v>
      </c>
      <c r="E2712" s="56" t="s">
        <v>85</v>
      </c>
      <c r="F2712" s="56" t="s">
        <v>107</v>
      </c>
      <c r="G2712" s="57" t="s">
        <v>125</v>
      </c>
      <c r="H2712" s="56" t="s">
        <v>43</v>
      </c>
      <c r="I2712" s="55">
        <v>43995</v>
      </c>
      <c r="J2712" s="58" t="s">
        <v>120</v>
      </c>
      <c r="K2712" s="53"/>
      <c r="L2712" s="34">
        <f>IFERROR(WORKDAY(C2712,R2712,DiasNOLaborables),"")</f>
        <v>44027</v>
      </c>
      <c r="M2712" s="35" t="str">
        <f>+IF(C2712="","",IF(I2712="","",(IF(I2712&lt;=L2712,"A TIEMPO","FUERA DE TIEMPO"))))</f>
        <v>A TIEMPO</v>
      </c>
      <c r="N2712" s="35">
        <f>IF(I2712="","",NETWORKDAYS(Hoja1!C2712+1,Hoja1!I2712,DiasNOLaborables))</f>
        <v>0</v>
      </c>
      <c r="O2712" s="36" t="str">
        <f t="shared" si="136"/>
        <v/>
      </c>
      <c r="P2712" s="37"/>
      <c r="Q2712" s="37"/>
      <c r="R2712" s="37">
        <f t="shared" si="137"/>
        <v>20</v>
      </c>
      <c r="S2712" s="33"/>
    </row>
    <row r="2713" spans="1:19" ht="45" x14ac:dyDescent="0.25">
      <c r="A2713" s="53">
        <f t="shared" si="138"/>
        <v>2702</v>
      </c>
      <c r="B2713" s="54">
        <v>20209050049002</v>
      </c>
      <c r="C2713" s="55">
        <v>43995</v>
      </c>
      <c r="D2713" s="56" t="s">
        <v>123</v>
      </c>
      <c r="E2713" s="56" t="s">
        <v>75</v>
      </c>
      <c r="F2713" s="56" t="s">
        <v>94</v>
      </c>
      <c r="G2713" s="57" t="s">
        <v>125</v>
      </c>
      <c r="H2713" s="56" t="s">
        <v>42</v>
      </c>
      <c r="I2713" s="55">
        <v>44008</v>
      </c>
      <c r="J2713" s="58" t="s">
        <v>120</v>
      </c>
      <c r="K2713" s="53"/>
      <c r="L2713" s="34">
        <f>IFERROR(WORKDAY(C2713,R2713,DiasNOLaborables),"")</f>
        <v>44049</v>
      </c>
      <c r="M2713" s="35" t="str">
        <f>+IF(C2713="","",IF(I2713="","",(IF(I2713&lt;=L2713,"A TIEMPO","FUERA DE TIEMPO"))))</f>
        <v>A TIEMPO</v>
      </c>
      <c r="N2713" s="35">
        <f>IF(I2713="","",NETWORKDAYS(Hoja1!C2713+1,Hoja1!I2713,DiasNOLaborables))</f>
        <v>8</v>
      </c>
      <c r="O2713" s="36" t="str">
        <f t="shared" si="136"/>
        <v/>
      </c>
      <c r="P2713" s="37"/>
      <c r="Q2713" s="37"/>
      <c r="R2713" s="37">
        <f t="shared" si="137"/>
        <v>35</v>
      </c>
      <c r="S2713" s="33"/>
    </row>
    <row r="2714" spans="1:19" ht="45" x14ac:dyDescent="0.25">
      <c r="A2714" s="53">
        <f t="shared" si="138"/>
        <v>2703</v>
      </c>
      <c r="B2714" s="54">
        <v>20209050049082</v>
      </c>
      <c r="C2714" s="55">
        <v>43995</v>
      </c>
      <c r="D2714" s="56" t="s">
        <v>120</v>
      </c>
      <c r="E2714" s="56" t="s">
        <v>85</v>
      </c>
      <c r="F2714" s="56" t="s">
        <v>89</v>
      </c>
      <c r="G2714" s="57" t="s">
        <v>125</v>
      </c>
      <c r="H2714" s="56" t="s">
        <v>45</v>
      </c>
      <c r="I2714" s="55">
        <v>43998</v>
      </c>
      <c r="J2714" s="58" t="s">
        <v>120</v>
      </c>
      <c r="K2714" s="53"/>
      <c r="L2714" s="34">
        <f>IFERROR(WORKDAY(C2714,R2714,DiasNOLaborables),"")</f>
        <v>44027</v>
      </c>
      <c r="M2714" s="35" t="str">
        <f>+IF(C2714="","",IF(I2714="","",(IF(I2714&lt;=L2714,"A TIEMPO","FUERA DE TIEMPO"))))</f>
        <v>A TIEMPO</v>
      </c>
      <c r="N2714" s="35">
        <f>IF(I2714="","",NETWORKDAYS(Hoja1!C2714+1,Hoja1!I2714,DiasNOLaborables))</f>
        <v>1</v>
      </c>
      <c r="O2714" s="36" t="str">
        <f t="shared" si="136"/>
        <v/>
      </c>
      <c r="P2714" s="37"/>
      <c r="Q2714" s="37"/>
      <c r="R2714" s="37">
        <f t="shared" si="137"/>
        <v>20</v>
      </c>
      <c r="S2714" s="33"/>
    </row>
    <row r="2715" spans="1:19" ht="60" x14ac:dyDescent="0.25">
      <c r="A2715" s="53">
        <f t="shared" si="138"/>
        <v>2704</v>
      </c>
      <c r="B2715" s="54">
        <v>20209050049092</v>
      </c>
      <c r="C2715" s="55">
        <v>43996</v>
      </c>
      <c r="D2715" s="56" t="s">
        <v>123</v>
      </c>
      <c r="E2715" s="56" t="s">
        <v>85</v>
      </c>
      <c r="F2715" s="56" t="s">
        <v>109</v>
      </c>
      <c r="G2715" s="57" t="s">
        <v>126</v>
      </c>
      <c r="H2715" s="56" t="s">
        <v>44</v>
      </c>
      <c r="I2715" s="55">
        <v>44008</v>
      </c>
      <c r="J2715" s="58" t="s">
        <v>120</v>
      </c>
      <c r="K2715" s="53"/>
      <c r="L2715" s="34">
        <f>IFERROR(WORKDAY(C2715,R2715,DiasNOLaborables),"")</f>
        <v>44027</v>
      </c>
      <c r="M2715" s="35" t="str">
        <f>+IF(C2715="","",IF(I2715="","",(IF(I2715&lt;=L2715,"A TIEMPO","FUERA DE TIEMPO"))))</f>
        <v>A TIEMPO</v>
      </c>
      <c r="N2715" s="35">
        <f>IF(I2715="","",NETWORKDAYS(Hoja1!C2715+1,Hoja1!I2715,DiasNOLaborables))</f>
        <v>8</v>
      </c>
      <c r="O2715" s="36" t="str">
        <f t="shared" si="136"/>
        <v/>
      </c>
      <c r="P2715" s="37"/>
      <c r="Q2715" s="37"/>
      <c r="R2715" s="37">
        <f t="shared" si="137"/>
        <v>20</v>
      </c>
      <c r="S2715" s="33"/>
    </row>
    <row r="2716" spans="1:19" ht="60" x14ac:dyDescent="0.25">
      <c r="A2716" s="53">
        <f t="shared" si="138"/>
        <v>2705</v>
      </c>
      <c r="B2716" s="54">
        <v>20209050049102</v>
      </c>
      <c r="C2716" s="55">
        <v>43996</v>
      </c>
      <c r="D2716" s="56" t="s">
        <v>123</v>
      </c>
      <c r="E2716" s="56" t="s">
        <v>85</v>
      </c>
      <c r="F2716" s="56" t="s">
        <v>109</v>
      </c>
      <c r="G2716" s="57" t="s">
        <v>126</v>
      </c>
      <c r="H2716" s="56" t="s">
        <v>44</v>
      </c>
      <c r="I2716" s="55">
        <v>44008</v>
      </c>
      <c r="J2716" s="58" t="s">
        <v>120</v>
      </c>
      <c r="K2716" s="53"/>
      <c r="L2716" s="34">
        <f>IFERROR(WORKDAY(C2716,R2716,DiasNOLaborables),"")</f>
        <v>44027</v>
      </c>
      <c r="M2716" s="35" t="str">
        <f>+IF(C2716="","",IF(I2716="","",(IF(I2716&lt;=L2716,"A TIEMPO","FUERA DE TIEMPO"))))</f>
        <v>A TIEMPO</v>
      </c>
      <c r="N2716" s="35">
        <f>IF(I2716="","",NETWORKDAYS(Hoja1!C2716+1,Hoja1!I2716,DiasNOLaborables))</f>
        <v>8</v>
      </c>
      <c r="O2716" s="36" t="str">
        <f t="shared" ref="O2716:O2779" si="139">IF(NETWORKDAYS(L2716+1,I2716,DiasNOLaborables)&lt;=0,"",NETWORKDAYS(L2716+1,I2716,DiasNOLaborables))</f>
        <v/>
      </c>
      <c r="P2716" s="37"/>
      <c r="Q2716" s="37"/>
      <c r="R2716" s="37">
        <f t="shared" ref="R2716:R2779" si="140">IFERROR(VLOOKUP(E2716,$Z$50:$AA$63,2),"")</f>
        <v>20</v>
      </c>
      <c r="S2716" s="33"/>
    </row>
    <row r="2717" spans="1:19" ht="60" x14ac:dyDescent="0.25">
      <c r="A2717" s="53">
        <f t="shared" si="138"/>
        <v>2706</v>
      </c>
      <c r="B2717" s="54">
        <v>20209050049112</v>
      </c>
      <c r="C2717" s="55">
        <v>43996</v>
      </c>
      <c r="D2717" s="56" t="s">
        <v>123</v>
      </c>
      <c r="E2717" s="56" t="s">
        <v>85</v>
      </c>
      <c r="F2717" s="56" t="s">
        <v>109</v>
      </c>
      <c r="G2717" s="57" t="s">
        <v>126</v>
      </c>
      <c r="H2717" s="56" t="s">
        <v>44</v>
      </c>
      <c r="I2717" s="55">
        <v>44008</v>
      </c>
      <c r="J2717" s="58" t="s">
        <v>120</v>
      </c>
      <c r="K2717" s="53"/>
      <c r="L2717" s="34">
        <f>IFERROR(WORKDAY(C2717,R2717,DiasNOLaborables),"")</f>
        <v>44027</v>
      </c>
      <c r="M2717" s="35" t="str">
        <f>+IF(C2717="","",IF(I2717="","",(IF(I2717&lt;=L2717,"A TIEMPO","FUERA DE TIEMPO"))))</f>
        <v>A TIEMPO</v>
      </c>
      <c r="N2717" s="35">
        <f>IF(I2717="","",NETWORKDAYS(Hoja1!C2717+1,Hoja1!I2717,DiasNOLaborables))</f>
        <v>8</v>
      </c>
      <c r="O2717" s="36" t="str">
        <f t="shared" si="139"/>
        <v/>
      </c>
      <c r="P2717" s="37"/>
      <c r="Q2717" s="37"/>
      <c r="R2717" s="37">
        <f t="shared" si="140"/>
        <v>20</v>
      </c>
      <c r="S2717" s="33"/>
    </row>
    <row r="2718" spans="1:19" ht="60" x14ac:dyDescent="0.25">
      <c r="A2718" s="53">
        <f t="shared" si="138"/>
        <v>2707</v>
      </c>
      <c r="B2718" s="54">
        <v>20209050049122</v>
      </c>
      <c r="C2718" s="55">
        <v>43996</v>
      </c>
      <c r="D2718" s="56" t="s">
        <v>123</v>
      </c>
      <c r="E2718" s="56" t="s">
        <v>85</v>
      </c>
      <c r="F2718" s="56" t="s">
        <v>109</v>
      </c>
      <c r="G2718" s="57" t="s">
        <v>126</v>
      </c>
      <c r="H2718" s="56" t="s">
        <v>44</v>
      </c>
      <c r="I2718" s="55">
        <v>44008</v>
      </c>
      <c r="J2718" s="58" t="s">
        <v>120</v>
      </c>
      <c r="K2718" s="53"/>
      <c r="L2718" s="34">
        <f>IFERROR(WORKDAY(C2718,R2718,DiasNOLaborables),"")</f>
        <v>44027</v>
      </c>
      <c r="M2718" s="35" t="str">
        <f>+IF(C2718="","",IF(I2718="","",(IF(I2718&lt;=L2718,"A TIEMPO","FUERA DE TIEMPO"))))</f>
        <v>A TIEMPO</v>
      </c>
      <c r="N2718" s="35">
        <f>IF(I2718="","",NETWORKDAYS(Hoja1!C2718+1,Hoja1!I2718,DiasNOLaborables))</f>
        <v>8</v>
      </c>
      <c r="O2718" s="36" t="str">
        <f t="shared" si="139"/>
        <v/>
      </c>
      <c r="P2718" s="37"/>
      <c r="Q2718" s="37"/>
      <c r="R2718" s="37">
        <f t="shared" si="140"/>
        <v>20</v>
      </c>
      <c r="S2718" s="33"/>
    </row>
    <row r="2719" spans="1:19" ht="60" x14ac:dyDescent="0.25">
      <c r="A2719" s="53">
        <f t="shared" si="138"/>
        <v>2708</v>
      </c>
      <c r="B2719" s="54">
        <v>20209050049142</v>
      </c>
      <c r="C2719" s="55">
        <v>43996</v>
      </c>
      <c r="D2719" s="56" t="s">
        <v>124</v>
      </c>
      <c r="E2719" s="56" t="s">
        <v>85</v>
      </c>
      <c r="F2719" s="56" t="s">
        <v>109</v>
      </c>
      <c r="G2719" s="57" t="s">
        <v>126</v>
      </c>
      <c r="H2719" s="56" t="s">
        <v>44</v>
      </c>
      <c r="I2719" s="55">
        <v>44013</v>
      </c>
      <c r="J2719" s="58" t="s">
        <v>120</v>
      </c>
      <c r="K2719" s="53"/>
      <c r="L2719" s="34">
        <f>IFERROR(WORKDAY(C2719,R2719,DiasNOLaborables),"")</f>
        <v>44027</v>
      </c>
      <c r="M2719" s="35" t="str">
        <f>+IF(C2719="","",IF(I2719="","",(IF(I2719&lt;=L2719,"A TIEMPO","FUERA DE TIEMPO"))))</f>
        <v>A TIEMPO</v>
      </c>
      <c r="N2719" s="35">
        <f>IF(I2719="","",NETWORKDAYS(Hoja1!C2719+1,Hoja1!I2719,DiasNOLaborables))</f>
        <v>10</v>
      </c>
      <c r="O2719" s="36" t="str">
        <f t="shared" si="139"/>
        <v/>
      </c>
      <c r="P2719" s="37"/>
      <c r="Q2719" s="37"/>
      <c r="R2719" s="37">
        <f t="shared" si="140"/>
        <v>20</v>
      </c>
      <c r="S2719" s="33"/>
    </row>
    <row r="2720" spans="1:19" ht="60" x14ac:dyDescent="0.25">
      <c r="A2720" s="53">
        <f t="shared" si="138"/>
        <v>2709</v>
      </c>
      <c r="B2720" s="54">
        <v>20209050049152</v>
      </c>
      <c r="C2720" s="55">
        <v>43997</v>
      </c>
      <c r="D2720" s="56" t="s">
        <v>124</v>
      </c>
      <c r="E2720" s="56" t="s">
        <v>85</v>
      </c>
      <c r="F2720" s="56" t="s">
        <v>109</v>
      </c>
      <c r="G2720" s="57" t="s">
        <v>126</v>
      </c>
      <c r="H2720" s="56" t="s">
        <v>44</v>
      </c>
      <c r="I2720" s="55">
        <v>44013</v>
      </c>
      <c r="J2720" s="58" t="s">
        <v>120</v>
      </c>
      <c r="K2720" s="53"/>
      <c r="L2720" s="34">
        <f>IFERROR(WORKDAY(C2720,R2720,DiasNOLaborables),"")</f>
        <v>44027</v>
      </c>
      <c r="M2720" s="35" t="str">
        <f>+IF(C2720="","",IF(I2720="","",(IF(I2720&lt;=L2720,"A TIEMPO","FUERA DE TIEMPO"))))</f>
        <v>A TIEMPO</v>
      </c>
      <c r="N2720" s="35">
        <f>IF(I2720="","",NETWORKDAYS(Hoja1!C2720+1,Hoja1!I2720,DiasNOLaborables))</f>
        <v>10</v>
      </c>
      <c r="O2720" s="36" t="str">
        <f t="shared" si="139"/>
        <v/>
      </c>
      <c r="P2720" s="37"/>
      <c r="Q2720" s="37"/>
      <c r="R2720" s="37">
        <f t="shared" si="140"/>
        <v>20</v>
      </c>
      <c r="S2720" s="33"/>
    </row>
    <row r="2721" spans="1:19" ht="60" x14ac:dyDescent="0.25">
      <c r="A2721" s="53">
        <f t="shared" si="138"/>
        <v>2710</v>
      </c>
      <c r="B2721" s="54">
        <v>20209050049162</v>
      </c>
      <c r="C2721" s="55">
        <v>43997</v>
      </c>
      <c r="D2721" s="56" t="s">
        <v>124</v>
      </c>
      <c r="E2721" s="56" t="s">
        <v>85</v>
      </c>
      <c r="F2721" s="56" t="s">
        <v>109</v>
      </c>
      <c r="G2721" s="57" t="s">
        <v>126</v>
      </c>
      <c r="H2721" s="56" t="s">
        <v>44</v>
      </c>
      <c r="I2721" s="55">
        <v>44013</v>
      </c>
      <c r="J2721" s="58" t="s">
        <v>120</v>
      </c>
      <c r="K2721" s="53"/>
      <c r="L2721" s="34">
        <f>IFERROR(WORKDAY(C2721,R2721,DiasNOLaborables),"")</f>
        <v>44027</v>
      </c>
      <c r="M2721" s="35" t="str">
        <f>+IF(C2721="","",IF(I2721="","",(IF(I2721&lt;=L2721,"A TIEMPO","FUERA DE TIEMPO"))))</f>
        <v>A TIEMPO</v>
      </c>
      <c r="N2721" s="35">
        <f>IF(I2721="","",NETWORKDAYS(Hoja1!C2721+1,Hoja1!I2721,DiasNOLaborables))</f>
        <v>10</v>
      </c>
      <c r="O2721" s="36" t="str">
        <f t="shared" si="139"/>
        <v/>
      </c>
      <c r="P2721" s="37"/>
      <c r="Q2721" s="37"/>
      <c r="R2721" s="37">
        <f t="shared" si="140"/>
        <v>20</v>
      </c>
      <c r="S2721" s="33"/>
    </row>
    <row r="2722" spans="1:19" ht="60" x14ac:dyDescent="0.25">
      <c r="A2722" s="53">
        <f t="shared" si="138"/>
        <v>2711</v>
      </c>
      <c r="B2722" s="54">
        <v>20209050049182</v>
      </c>
      <c r="C2722" s="55">
        <v>43997</v>
      </c>
      <c r="D2722" s="56" t="s">
        <v>124</v>
      </c>
      <c r="E2722" s="56" t="s">
        <v>85</v>
      </c>
      <c r="F2722" s="56" t="s">
        <v>109</v>
      </c>
      <c r="G2722" s="57" t="s">
        <v>126</v>
      </c>
      <c r="H2722" s="56" t="s">
        <v>44</v>
      </c>
      <c r="I2722" s="55">
        <v>44015</v>
      </c>
      <c r="J2722" s="58" t="s">
        <v>120</v>
      </c>
      <c r="K2722" s="53"/>
      <c r="L2722" s="34">
        <f>IFERROR(WORKDAY(C2722,R2722,DiasNOLaborables),"")</f>
        <v>44027</v>
      </c>
      <c r="M2722" s="35" t="str">
        <f>+IF(C2722="","",IF(I2722="","",(IF(I2722&lt;=L2722,"A TIEMPO","FUERA DE TIEMPO"))))</f>
        <v>A TIEMPO</v>
      </c>
      <c r="N2722" s="35">
        <f>IF(I2722="","",NETWORKDAYS(Hoja1!C2722+1,Hoja1!I2722,DiasNOLaborables))</f>
        <v>12</v>
      </c>
      <c r="O2722" s="36" t="str">
        <f t="shared" si="139"/>
        <v/>
      </c>
      <c r="P2722" s="37"/>
      <c r="Q2722" s="37"/>
      <c r="R2722" s="37">
        <f t="shared" si="140"/>
        <v>20</v>
      </c>
      <c r="S2722" s="33"/>
    </row>
    <row r="2723" spans="1:19" ht="60" x14ac:dyDescent="0.25">
      <c r="A2723" s="53">
        <f t="shared" si="138"/>
        <v>2712</v>
      </c>
      <c r="B2723" s="54">
        <v>20209050049192</v>
      </c>
      <c r="C2723" s="55">
        <v>43997</v>
      </c>
      <c r="D2723" s="56" t="s">
        <v>124</v>
      </c>
      <c r="E2723" s="56" t="s">
        <v>85</v>
      </c>
      <c r="F2723" s="56" t="s">
        <v>109</v>
      </c>
      <c r="G2723" s="57" t="s">
        <v>126</v>
      </c>
      <c r="H2723" s="56" t="s">
        <v>44</v>
      </c>
      <c r="I2723" s="55">
        <v>44015</v>
      </c>
      <c r="J2723" s="58" t="s">
        <v>120</v>
      </c>
      <c r="K2723" s="53"/>
      <c r="L2723" s="34">
        <f>IFERROR(WORKDAY(C2723,R2723,DiasNOLaborables),"")</f>
        <v>44027</v>
      </c>
      <c r="M2723" s="35" t="str">
        <f>+IF(C2723="","",IF(I2723="","",(IF(I2723&lt;=L2723,"A TIEMPO","FUERA DE TIEMPO"))))</f>
        <v>A TIEMPO</v>
      </c>
      <c r="N2723" s="35">
        <f>IF(I2723="","",NETWORKDAYS(Hoja1!C2723+1,Hoja1!I2723,DiasNOLaborables))</f>
        <v>12</v>
      </c>
      <c r="O2723" s="36" t="str">
        <f t="shared" si="139"/>
        <v/>
      </c>
      <c r="P2723" s="37"/>
      <c r="Q2723" s="37"/>
      <c r="R2723" s="37">
        <f t="shared" si="140"/>
        <v>20</v>
      </c>
      <c r="S2723" s="33"/>
    </row>
    <row r="2724" spans="1:19" ht="60" x14ac:dyDescent="0.25">
      <c r="A2724" s="53">
        <f t="shared" si="138"/>
        <v>2713</v>
      </c>
      <c r="B2724" s="54">
        <v>20209050049202</v>
      </c>
      <c r="C2724" s="55">
        <v>43997</v>
      </c>
      <c r="D2724" s="56" t="s">
        <v>124</v>
      </c>
      <c r="E2724" s="56" t="s">
        <v>85</v>
      </c>
      <c r="F2724" s="56" t="s">
        <v>109</v>
      </c>
      <c r="G2724" s="57" t="s">
        <v>126</v>
      </c>
      <c r="H2724" s="56" t="s">
        <v>44</v>
      </c>
      <c r="I2724" s="55">
        <v>44015</v>
      </c>
      <c r="J2724" s="58" t="s">
        <v>120</v>
      </c>
      <c r="K2724" s="53"/>
      <c r="L2724" s="34">
        <f>IFERROR(WORKDAY(C2724,R2724,DiasNOLaborables),"")</f>
        <v>44027</v>
      </c>
      <c r="M2724" s="35" t="str">
        <f>+IF(C2724="","",IF(I2724="","",(IF(I2724&lt;=L2724,"A TIEMPO","FUERA DE TIEMPO"))))</f>
        <v>A TIEMPO</v>
      </c>
      <c r="N2724" s="35">
        <f>IF(I2724="","",NETWORKDAYS(Hoja1!C2724+1,Hoja1!I2724,DiasNOLaborables))</f>
        <v>12</v>
      </c>
      <c r="O2724" s="36" t="str">
        <f t="shared" si="139"/>
        <v/>
      </c>
      <c r="P2724" s="37"/>
      <c r="Q2724" s="37"/>
      <c r="R2724" s="37">
        <f t="shared" si="140"/>
        <v>20</v>
      </c>
      <c r="S2724" s="33"/>
    </row>
    <row r="2725" spans="1:19" ht="60" x14ac:dyDescent="0.25">
      <c r="A2725" s="53">
        <f t="shared" si="138"/>
        <v>2714</v>
      </c>
      <c r="B2725" s="54">
        <v>20209050049212</v>
      </c>
      <c r="C2725" s="55">
        <v>43997</v>
      </c>
      <c r="D2725" s="56" t="s">
        <v>124</v>
      </c>
      <c r="E2725" s="56" t="s">
        <v>85</v>
      </c>
      <c r="F2725" s="56" t="s">
        <v>109</v>
      </c>
      <c r="G2725" s="57" t="s">
        <v>126</v>
      </c>
      <c r="H2725" s="56" t="s">
        <v>44</v>
      </c>
      <c r="I2725" s="55">
        <v>44015</v>
      </c>
      <c r="J2725" s="58" t="s">
        <v>120</v>
      </c>
      <c r="K2725" s="53"/>
      <c r="L2725" s="34">
        <f>IFERROR(WORKDAY(C2725,R2725,DiasNOLaborables),"")</f>
        <v>44027</v>
      </c>
      <c r="M2725" s="35" t="str">
        <f>+IF(C2725="","",IF(I2725="","",(IF(I2725&lt;=L2725,"A TIEMPO","FUERA DE TIEMPO"))))</f>
        <v>A TIEMPO</v>
      </c>
      <c r="N2725" s="35">
        <f>IF(I2725="","",NETWORKDAYS(Hoja1!C2725+1,Hoja1!I2725,DiasNOLaborables))</f>
        <v>12</v>
      </c>
      <c r="O2725" s="36" t="str">
        <f t="shared" si="139"/>
        <v/>
      </c>
      <c r="P2725" s="37"/>
      <c r="Q2725" s="37"/>
      <c r="R2725" s="37">
        <f t="shared" si="140"/>
        <v>20</v>
      </c>
      <c r="S2725" s="33"/>
    </row>
    <row r="2726" spans="1:19" ht="60" x14ac:dyDescent="0.25">
      <c r="A2726" s="53">
        <f t="shared" si="138"/>
        <v>2715</v>
      </c>
      <c r="B2726" s="54">
        <v>20209050049222</v>
      </c>
      <c r="C2726" s="55">
        <v>43997</v>
      </c>
      <c r="D2726" s="56" t="s">
        <v>124</v>
      </c>
      <c r="E2726" s="56" t="s">
        <v>85</v>
      </c>
      <c r="F2726" s="56" t="s">
        <v>109</v>
      </c>
      <c r="G2726" s="57" t="s">
        <v>126</v>
      </c>
      <c r="H2726" s="56" t="s">
        <v>44</v>
      </c>
      <c r="I2726" s="55">
        <v>44015</v>
      </c>
      <c r="J2726" s="58" t="s">
        <v>120</v>
      </c>
      <c r="K2726" s="53"/>
      <c r="L2726" s="34">
        <f>IFERROR(WORKDAY(C2726,R2726,DiasNOLaborables),"")</f>
        <v>44027</v>
      </c>
      <c r="M2726" s="35" t="str">
        <f>+IF(C2726="","",IF(I2726="","",(IF(I2726&lt;=L2726,"A TIEMPO","FUERA DE TIEMPO"))))</f>
        <v>A TIEMPO</v>
      </c>
      <c r="N2726" s="35">
        <f>IF(I2726="","",NETWORKDAYS(Hoja1!C2726+1,Hoja1!I2726,DiasNOLaborables))</f>
        <v>12</v>
      </c>
      <c r="O2726" s="36" t="str">
        <f t="shared" si="139"/>
        <v/>
      </c>
      <c r="P2726" s="37"/>
      <c r="Q2726" s="37"/>
      <c r="R2726" s="37">
        <f t="shared" si="140"/>
        <v>20</v>
      </c>
      <c r="S2726" s="33"/>
    </row>
    <row r="2727" spans="1:19" ht="60" x14ac:dyDescent="0.25">
      <c r="A2727" s="53">
        <f t="shared" si="138"/>
        <v>2716</v>
      </c>
      <c r="B2727" s="54">
        <v>20209050049232</v>
      </c>
      <c r="C2727" s="55">
        <v>43997</v>
      </c>
      <c r="D2727" s="56" t="s">
        <v>124</v>
      </c>
      <c r="E2727" s="56" t="s">
        <v>85</v>
      </c>
      <c r="F2727" s="56" t="s">
        <v>109</v>
      </c>
      <c r="G2727" s="57" t="s">
        <v>126</v>
      </c>
      <c r="H2727" s="56" t="s">
        <v>44</v>
      </c>
      <c r="I2727" s="55">
        <v>44015</v>
      </c>
      <c r="J2727" s="58" t="s">
        <v>120</v>
      </c>
      <c r="K2727" s="53"/>
      <c r="L2727" s="34">
        <f>IFERROR(WORKDAY(C2727,R2727,DiasNOLaborables),"")</f>
        <v>44027</v>
      </c>
      <c r="M2727" s="35" t="str">
        <f>+IF(C2727="","",IF(I2727="","",(IF(I2727&lt;=L2727,"A TIEMPO","FUERA DE TIEMPO"))))</f>
        <v>A TIEMPO</v>
      </c>
      <c r="N2727" s="35">
        <f>IF(I2727="","",NETWORKDAYS(Hoja1!C2727+1,Hoja1!I2727,DiasNOLaborables))</f>
        <v>12</v>
      </c>
      <c r="O2727" s="36" t="str">
        <f t="shared" si="139"/>
        <v/>
      </c>
      <c r="P2727" s="37"/>
      <c r="Q2727" s="37"/>
      <c r="R2727" s="37">
        <f t="shared" si="140"/>
        <v>20</v>
      </c>
      <c r="S2727" s="33"/>
    </row>
    <row r="2728" spans="1:19" ht="45" x14ac:dyDescent="0.25">
      <c r="A2728" s="53">
        <f t="shared" si="138"/>
        <v>2717</v>
      </c>
      <c r="B2728" s="54">
        <v>20209050049172</v>
      </c>
      <c r="C2728" s="55">
        <v>43997</v>
      </c>
      <c r="D2728" s="56" t="s">
        <v>123</v>
      </c>
      <c r="E2728" s="56" t="s">
        <v>85</v>
      </c>
      <c r="F2728" s="56" t="s">
        <v>89</v>
      </c>
      <c r="G2728" s="57" t="s">
        <v>125</v>
      </c>
      <c r="H2728" s="56" t="s">
        <v>45</v>
      </c>
      <c r="I2728" s="55">
        <v>44000</v>
      </c>
      <c r="J2728" s="58" t="s">
        <v>120</v>
      </c>
      <c r="K2728" s="53"/>
      <c r="L2728" s="34">
        <f>IFERROR(WORKDAY(C2728,R2728,DiasNOLaborables),"")</f>
        <v>44027</v>
      </c>
      <c r="M2728" s="35" t="str">
        <f>+IF(C2728="","",IF(I2728="","",(IF(I2728&lt;=L2728,"A TIEMPO","FUERA DE TIEMPO"))))</f>
        <v>A TIEMPO</v>
      </c>
      <c r="N2728" s="35">
        <f>IF(I2728="","",NETWORKDAYS(Hoja1!C2728+1,Hoja1!I2728,DiasNOLaborables))</f>
        <v>3</v>
      </c>
      <c r="O2728" s="36" t="str">
        <f t="shared" si="139"/>
        <v/>
      </c>
      <c r="P2728" s="37"/>
      <c r="Q2728" s="37"/>
      <c r="R2728" s="37">
        <f t="shared" si="140"/>
        <v>20</v>
      </c>
      <c r="S2728" s="33"/>
    </row>
    <row r="2729" spans="1:19" ht="45" x14ac:dyDescent="0.25">
      <c r="A2729" s="53">
        <f t="shared" si="138"/>
        <v>2718</v>
      </c>
      <c r="B2729" s="54">
        <v>20209050049292</v>
      </c>
      <c r="C2729" s="55">
        <v>43998</v>
      </c>
      <c r="D2729" s="56" t="s">
        <v>120</v>
      </c>
      <c r="E2729" s="56" t="s">
        <v>85</v>
      </c>
      <c r="F2729" s="56" t="s">
        <v>107</v>
      </c>
      <c r="G2729" s="57" t="s">
        <v>125</v>
      </c>
      <c r="H2729" s="56" t="s">
        <v>43</v>
      </c>
      <c r="I2729" s="55">
        <v>43998</v>
      </c>
      <c r="J2729" s="58" t="s">
        <v>120</v>
      </c>
      <c r="K2729" s="53"/>
      <c r="L2729" s="34">
        <f>IFERROR(WORKDAY(C2729,R2729,DiasNOLaborables),"")</f>
        <v>44028</v>
      </c>
      <c r="M2729" s="35" t="str">
        <f>+IF(C2729="","",IF(I2729="","",(IF(I2729&lt;=L2729,"A TIEMPO","FUERA DE TIEMPO"))))</f>
        <v>A TIEMPO</v>
      </c>
      <c r="N2729" s="35">
        <f>IF(I2729="","",NETWORKDAYS(Hoja1!C2729+1,Hoja1!I2729,DiasNOLaborables))</f>
        <v>-2</v>
      </c>
      <c r="O2729" s="36" t="str">
        <f t="shared" si="139"/>
        <v/>
      </c>
      <c r="P2729" s="37"/>
      <c r="Q2729" s="37"/>
      <c r="R2729" s="37">
        <f t="shared" si="140"/>
        <v>20</v>
      </c>
      <c r="S2729" s="33"/>
    </row>
    <row r="2730" spans="1:19" ht="45" x14ac:dyDescent="0.25">
      <c r="A2730" s="53">
        <f t="shared" si="138"/>
        <v>2719</v>
      </c>
      <c r="B2730" s="54">
        <v>20209050049302</v>
      </c>
      <c r="C2730" s="55">
        <v>43998</v>
      </c>
      <c r="D2730" s="56" t="s">
        <v>120</v>
      </c>
      <c r="E2730" s="56" t="s">
        <v>75</v>
      </c>
      <c r="F2730" s="56" t="s">
        <v>94</v>
      </c>
      <c r="G2730" s="57" t="s">
        <v>125</v>
      </c>
      <c r="H2730" s="56" t="s">
        <v>42</v>
      </c>
      <c r="I2730" s="55">
        <v>44006</v>
      </c>
      <c r="J2730" s="58" t="s">
        <v>120</v>
      </c>
      <c r="K2730" s="53"/>
      <c r="L2730" s="34">
        <f>IFERROR(WORKDAY(C2730,R2730,DiasNOLaborables),"")</f>
        <v>44053</v>
      </c>
      <c r="M2730" s="35" t="str">
        <f>+IF(C2730="","",IF(I2730="","",(IF(I2730&lt;=L2730,"A TIEMPO","FUERA DE TIEMPO"))))</f>
        <v>A TIEMPO</v>
      </c>
      <c r="N2730" s="35">
        <f>IF(I2730="","",NETWORKDAYS(Hoja1!C2730+1,Hoja1!I2730,DiasNOLaborables))</f>
        <v>5</v>
      </c>
      <c r="O2730" s="36" t="str">
        <f t="shared" si="139"/>
        <v/>
      </c>
      <c r="P2730" s="37"/>
      <c r="Q2730" s="37"/>
      <c r="R2730" s="37">
        <f t="shared" si="140"/>
        <v>35</v>
      </c>
      <c r="S2730" s="33"/>
    </row>
    <row r="2731" spans="1:19" ht="45" x14ac:dyDescent="0.25">
      <c r="A2731" s="53">
        <f t="shared" si="138"/>
        <v>2720</v>
      </c>
      <c r="B2731" s="54">
        <v>20209050049312</v>
      </c>
      <c r="C2731" s="55">
        <v>43998</v>
      </c>
      <c r="D2731" s="56" t="s">
        <v>120</v>
      </c>
      <c r="E2731" s="56" t="s">
        <v>75</v>
      </c>
      <c r="F2731" s="56" t="s">
        <v>94</v>
      </c>
      <c r="G2731" s="57" t="s">
        <v>125</v>
      </c>
      <c r="H2731" s="56" t="s">
        <v>42</v>
      </c>
      <c r="I2731" s="55">
        <v>44008</v>
      </c>
      <c r="J2731" s="58" t="s">
        <v>120</v>
      </c>
      <c r="K2731" s="53"/>
      <c r="L2731" s="34">
        <f>IFERROR(WORKDAY(C2731,R2731,DiasNOLaborables),"")</f>
        <v>44053</v>
      </c>
      <c r="M2731" s="35" t="str">
        <f>+IF(C2731="","",IF(I2731="","",(IF(I2731&lt;=L2731,"A TIEMPO","FUERA DE TIEMPO"))))</f>
        <v>A TIEMPO</v>
      </c>
      <c r="N2731" s="35">
        <f>IF(I2731="","",NETWORKDAYS(Hoja1!C2731+1,Hoja1!I2731,DiasNOLaborables))</f>
        <v>7</v>
      </c>
      <c r="O2731" s="36" t="str">
        <f t="shared" si="139"/>
        <v/>
      </c>
      <c r="P2731" s="37"/>
      <c r="Q2731" s="37"/>
      <c r="R2731" s="37">
        <f t="shared" si="140"/>
        <v>35</v>
      </c>
      <c r="S2731" s="33"/>
    </row>
    <row r="2732" spans="1:19" ht="60" x14ac:dyDescent="0.25">
      <c r="A2732" s="53">
        <f t="shared" si="138"/>
        <v>2721</v>
      </c>
      <c r="B2732" s="54">
        <v>20209050049332</v>
      </c>
      <c r="C2732" s="55">
        <v>43998</v>
      </c>
      <c r="D2732" s="56" t="s">
        <v>120</v>
      </c>
      <c r="E2732" s="56" t="s">
        <v>85</v>
      </c>
      <c r="F2732" s="56" t="s">
        <v>109</v>
      </c>
      <c r="G2732" s="57" t="s">
        <v>125</v>
      </c>
      <c r="H2732" s="56" t="s">
        <v>54</v>
      </c>
      <c r="I2732" s="55">
        <v>44012</v>
      </c>
      <c r="J2732" s="58" t="s">
        <v>120</v>
      </c>
      <c r="K2732" s="53"/>
      <c r="L2732" s="34">
        <f>IFERROR(WORKDAY(C2732,R2732,DiasNOLaborables),"")</f>
        <v>44028</v>
      </c>
      <c r="M2732" s="35" t="str">
        <f>+IF(C2732="","",IF(I2732="","",(IF(I2732&lt;=L2732,"A TIEMPO","FUERA DE TIEMPO"))))</f>
        <v>A TIEMPO</v>
      </c>
      <c r="N2732" s="35">
        <f>IF(I2732="","",NETWORKDAYS(Hoja1!C2732+1,Hoja1!I2732,DiasNOLaborables))</f>
        <v>8</v>
      </c>
      <c r="O2732" s="36" t="str">
        <f t="shared" si="139"/>
        <v/>
      </c>
      <c r="P2732" s="37"/>
      <c r="Q2732" s="37"/>
      <c r="R2732" s="37">
        <f t="shared" si="140"/>
        <v>20</v>
      </c>
      <c r="S2732" s="33"/>
    </row>
    <row r="2733" spans="1:19" ht="45" x14ac:dyDescent="0.25">
      <c r="A2733" s="53">
        <f t="shared" si="138"/>
        <v>2722</v>
      </c>
      <c r="B2733" s="54">
        <v>20209050049362</v>
      </c>
      <c r="C2733" s="55">
        <v>43998</v>
      </c>
      <c r="D2733" s="56" t="s">
        <v>120</v>
      </c>
      <c r="E2733" s="56" t="s">
        <v>75</v>
      </c>
      <c r="F2733" s="56" t="s">
        <v>94</v>
      </c>
      <c r="G2733" s="57" t="s">
        <v>125</v>
      </c>
      <c r="H2733" s="56" t="s">
        <v>42</v>
      </c>
      <c r="I2733" s="55">
        <v>44000</v>
      </c>
      <c r="J2733" s="58" t="s">
        <v>120</v>
      </c>
      <c r="K2733" s="53"/>
      <c r="L2733" s="34">
        <f>IFERROR(WORKDAY(C2733,R2733,DiasNOLaborables),"")</f>
        <v>44053</v>
      </c>
      <c r="M2733" s="35" t="str">
        <f>+IF(C2733="","",IF(I2733="","",(IF(I2733&lt;=L2733,"A TIEMPO","FUERA DE TIEMPO"))))</f>
        <v>A TIEMPO</v>
      </c>
      <c r="N2733" s="35">
        <f>IF(I2733="","",NETWORKDAYS(Hoja1!C2733+1,Hoja1!I2733,DiasNOLaborables))</f>
        <v>2</v>
      </c>
      <c r="O2733" s="36" t="str">
        <f t="shared" si="139"/>
        <v/>
      </c>
      <c r="P2733" s="37"/>
      <c r="Q2733" s="37"/>
      <c r="R2733" s="37">
        <f t="shared" si="140"/>
        <v>35</v>
      </c>
      <c r="S2733" s="33"/>
    </row>
    <row r="2734" spans="1:19" ht="45" x14ac:dyDescent="0.25">
      <c r="A2734" s="53">
        <f t="shared" si="138"/>
        <v>2723</v>
      </c>
      <c r="B2734" s="54">
        <v>20209050049382</v>
      </c>
      <c r="C2734" s="55">
        <v>43998</v>
      </c>
      <c r="D2734" s="56" t="s">
        <v>120</v>
      </c>
      <c r="E2734" s="56" t="s">
        <v>85</v>
      </c>
      <c r="F2734" s="56" t="s">
        <v>107</v>
      </c>
      <c r="G2734" s="57" t="s">
        <v>125</v>
      </c>
      <c r="H2734" s="56" t="s">
        <v>43</v>
      </c>
      <c r="I2734" s="55">
        <v>44019</v>
      </c>
      <c r="J2734" s="58" t="s">
        <v>120</v>
      </c>
      <c r="K2734" s="53"/>
      <c r="L2734" s="34">
        <f>IFERROR(WORKDAY(C2734,R2734,DiasNOLaborables),"")</f>
        <v>44028</v>
      </c>
      <c r="M2734" s="35" t="str">
        <f>+IF(C2734="","",IF(I2734="","",(IF(I2734&lt;=L2734,"A TIEMPO","FUERA DE TIEMPO"))))</f>
        <v>A TIEMPO</v>
      </c>
      <c r="N2734" s="35">
        <f>IF(I2734="","",NETWORKDAYS(Hoja1!C2734+1,Hoja1!I2734,DiasNOLaborables))</f>
        <v>13</v>
      </c>
      <c r="O2734" s="36" t="str">
        <f t="shared" si="139"/>
        <v/>
      </c>
      <c r="P2734" s="37"/>
      <c r="Q2734" s="37"/>
      <c r="R2734" s="37">
        <f t="shared" si="140"/>
        <v>20</v>
      </c>
      <c r="S2734" s="33"/>
    </row>
    <row r="2735" spans="1:19" ht="45" x14ac:dyDescent="0.25">
      <c r="A2735" s="53">
        <f t="shared" si="138"/>
        <v>2724</v>
      </c>
      <c r="B2735" s="54">
        <v>20209050049392</v>
      </c>
      <c r="C2735" s="55">
        <v>43998</v>
      </c>
      <c r="D2735" s="56" t="s">
        <v>120</v>
      </c>
      <c r="E2735" s="56" t="s">
        <v>85</v>
      </c>
      <c r="F2735" s="56" t="s">
        <v>107</v>
      </c>
      <c r="G2735" s="57" t="s">
        <v>125</v>
      </c>
      <c r="H2735" s="56" t="s">
        <v>54</v>
      </c>
      <c r="I2735" s="55">
        <v>44001</v>
      </c>
      <c r="J2735" s="58" t="s">
        <v>120</v>
      </c>
      <c r="K2735" s="53"/>
      <c r="L2735" s="34">
        <f>IFERROR(WORKDAY(C2735,R2735,DiasNOLaborables),"")</f>
        <v>44028</v>
      </c>
      <c r="M2735" s="35" t="str">
        <f>+IF(C2735="","",IF(I2735="","",(IF(I2735&lt;=L2735,"A TIEMPO","FUERA DE TIEMPO"))))</f>
        <v>A TIEMPO</v>
      </c>
      <c r="N2735" s="35">
        <f>IF(I2735="","",NETWORKDAYS(Hoja1!C2735+1,Hoja1!I2735,DiasNOLaborables))</f>
        <v>3</v>
      </c>
      <c r="O2735" s="36" t="str">
        <f t="shared" si="139"/>
        <v/>
      </c>
      <c r="P2735" s="37"/>
      <c r="Q2735" s="37"/>
      <c r="R2735" s="37">
        <f t="shared" si="140"/>
        <v>20</v>
      </c>
      <c r="S2735" s="33"/>
    </row>
    <row r="2736" spans="1:19" ht="45" x14ac:dyDescent="0.25">
      <c r="A2736" s="53">
        <f t="shared" si="138"/>
        <v>2725</v>
      </c>
      <c r="B2736" s="54">
        <v>20209050049402</v>
      </c>
      <c r="C2736" s="55">
        <v>43998</v>
      </c>
      <c r="D2736" s="56" t="s">
        <v>120</v>
      </c>
      <c r="E2736" s="56" t="s">
        <v>85</v>
      </c>
      <c r="F2736" s="56" t="s">
        <v>107</v>
      </c>
      <c r="G2736" s="57" t="s">
        <v>125</v>
      </c>
      <c r="H2736" s="56" t="s">
        <v>43</v>
      </c>
      <c r="I2736" s="55">
        <v>43998</v>
      </c>
      <c r="J2736" s="58" t="s">
        <v>120</v>
      </c>
      <c r="K2736" s="53"/>
      <c r="L2736" s="34">
        <f>IFERROR(WORKDAY(C2736,R2736,DiasNOLaborables),"")</f>
        <v>44028</v>
      </c>
      <c r="M2736" s="35" t="str">
        <f>+IF(C2736="","",IF(I2736="","",(IF(I2736&lt;=L2736,"A TIEMPO","FUERA DE TIEMPO"))))</f>
        <v>A TIEMPO</v>
      </c>
      <c r="N2736" s="35">
        <f>IF(I2736="","",NETWORKDAYS(Hoja1!C2736+1,Hoja1!I2736,DiasNOLaborables))</f>
        <v>-2</v>
      </c>
      <c r="O2736" s="36" t="str">
        <f t="shared" si="139"/>
        <v/>
      </c>
      <c r="P2736" s="37"/>
      <c r="Q2736" s="37"/>
      <c r="R2736" s="37">
        <f t="shared" si="140"/>
        <v>20</v>
      </c>
      <c r="S2736" s="33"/>
    </row>
    <row r="2737" spans="1:19" ht="45" x14ac:dyDescent="0.25">
      <c r="A2737" s="53">
        <f t="shared" si="138"/>
        <v>2726</v>
      </c>
      <c r="B2737" s="54">
        <v>20209050049412</v>
      </c>
      <c r="C2737" s="55">
        <v>43998</v>
      </c>
      <c r="D2737" s="56" t="s">
        <v>120</v>
      </c>
      <c r="E2737" s="56" t="s">
        <v>85</v>
      </c>
      <c r="F2737" s="56" t="s">
        <v>107</v>
      </c>
      <c r="G2737" s="57" t="s">
        <v>125</v>
      </c>
      <c r="H2737" s="56" t="s">
        <v>43</v>
      </c>
      <c r="I2737" s="55">
        <v>43998</v>
      </c>
      <c r="J2737" s="58" t="s">
        <v>120</v>
      </c>
      <c r="K2737" s="53"/>
      <c r="L2737" s="34">
        <f>IFERROR(WORKDAY(C2737,R2737,DiasNOLaborables),"")</f>
        <v>44028</v>
      </c>
      <c r="M2737" s="35" t="str">
        <f>+IF(C2737="","",IF(I2737="","",(IF(I2737&lt;=L2737,"A TIEMPO","FUERA DE TIEMPO"))))</f>
        <v>A TIEMPO</v>
      </c>
      <c r="N2737" s="35">
        <f>IF(I2737="","",NETWORKDAYS(Hoja1!C2737+1,Hoja1!I2737,DiasNOLaborables))</f>
        <v>-2</v>
      </c>
      <c r="O2737" s="36" t="str">
        <f t="shared" si="139"/>
        <v/>
      </c>
      <c r="P2737" s="37"/>
      <c r="Q2737" s="37"/>
      <c r="R2737" s="37">
        <f t="shared" si="140"/>
        <v>20</v>
      </c>
      <c r="S2737" s="33"/>
    </row>
    <row r="2738" spans="1:19" ht="45" x14ac:dyDescent="0.25">
      <c r="A2738" s="53">
        <f t="shared" si="138"/>
        <v>2727</v>
      </c>
      <c r="B2738" s="54">
        <v>20209050049422</v>
      </c>
      <c r="C2738" s="55">
        <v>43998</v>
      </c>
      <c r="D2738" s="56" t="s">
        <v>120</v>
      </c>
      <c r="E2738" s="56" t="s">
        <v>85</v>
      </c>
      <c r="F2738" s="56" t="s">
        <v>107</v>
      </c>
      <c r="G2738" s="57" t="s">
        <v>125</v>
      </c>
      <c r="H2738" s="56" t="s">
        <v>43</v>
      </c>
      <c r="I2738" s="55">
        <v>43998</v>
      </c>
      <c r="J2738" s="58" t="s">
        <v>120</v>
      </c>
      <c r="K2738" s="53"/>
      <c r="L2738" s="34">
        <f>IFERROR(WORKDAY(C2738,R2738,DiasNOLaborables),"")</f>
        <v>44028</v>
      </c>
      <c r="M2738" s="35" t="str">
        <f>+IF(C2738="","",IF(I2738="","",(IF(I2738&lt;=L2738,"A TIEMPO","FUERA DE TIEMPO"))))</f>
        <v>A TIEMPO</v>
      </c>
      <c r="N2738" s="35">
        <f>IF(I2738="","",NETWORKDAYS(Hoja1!C2738+1,Hoja1!I2738,DiasNOLaborables))</f>
        <v>-2</v>
      </c>
      <c r="O2738" s="36" t="str">
        <f t="shared" si="139"/>
        <v/>
      </c>
      <c r="P2738" s="37"/>
      <c r="Q2738" s="37"/>
      <c r="R2738" s="37">
        <f t="shared" si="140"/>
        <v>20</v>
      </c>
      <c r="S2738" s="33"/>
    </row>
    <row r="2739" spans="1:19" ht="45" x14ac:dyDescent="0.25">
      <c r="A2739" s="53">
        <f t="shared" si="138"/>
        <v>2728</v>
      </c>
      <c r="B2739" s="54">
        <v>20209050049432</v>
      </c>
      <c r="C2739" s="55">
        <v>43998</v>
      </c>
      <c r="D2739" s="56" t="s">
        <v>120</v>
      </c>
      <c r="E2739" s="56" t="s">
        <v>85</v>
      </c>
      <c r="F2739" s="56" t="s">
        <v>107</v>
      </c>
      <c r="G2739" s="57" t="s">
        <v>125</v>
      </c>
      <c r="H2739" s="56" t="s">
        <v>43</v>
      </c>
      <c r="I2739" s="55">
        <v>43998</v>
      </c>
      <c r="J2739" s="58" t="s">
        <v>120</v>
      </c>
      <c r="K2739" s="53"/>
      <c r="L2739" s="34">
        <f>IFERROR(WORKDAY(C2739,R2739,DiasNOLaborables),"")</f>
        <v>44028</v>
      </c>
      <c r="M2739" s="35" t="str">
        <f>+IF(C2739="","",IF(I2739="","",(IF(I2739&lt;=L2739,"A TIEMPO","FUERA DE TIEMPO"))))</f>
        <v>A TIEMPO</v>
      </c>
      <c r="N2739" s="35">
        <f>IF(I2739="","",NETWORKDAYS(Hoja1!C2739+1,Hoja1!I2739,DiasNOLaborables))</f>
        <v>-2</v>
      </c>
      <c r="O2739" s="36" t="str">
        <f t="shared" si="139"/>
        <v/>
      </c>
      <c r="P2739" s="37"/>
      <c r="Q2739" s="37"/>
      <c r="R2739" s="37">
        <f t="shared" si="140"/>
        <v>20</v>
      </c>
      <c r="S2739" s="33"/>
    </row>
    <row r="2740" spans="1:19" ht="45" x14ac:dyDescent="0.25">
      <c r="A2740" s="53">
        <f t="shared" si="138"/>
        <v>2729</v>
      </c>
      <c r="B2740" s="54">
        <v>20209050049442</v>
      </c>
      <c r="C2740" s="55">
        <v>43998</v>
      </c>
      <c r="D2740" s="56" t="s">
        <v>120</v>
      </c>
      <c r="E2740" s="56" t="s">
        <v>85</v>
      </c>
      <c r="F2740" s="56" t="s">
        <v>107</v>
      </c>
      <c r="G2740" s="57" t="s">
        <v>125</v>
      </c>
      <c r="H2740" s="56" t="s">
        <v>43</v>
      </c>
      <c r="I2740" s="55">
        <v>43998</v>
      </c>
      <c r="J2740" s="58" t="s">
        <v>120</v>
      </c>
      <c r="K2740" s="53"/>
      <c r="L2740" s="34">
        <f>IFERROR(WORKDAY(C2740,R2740,DiasNOLaborables),"")</f>
        <v>44028</v>
      </c>
      <c r="M2740" s="35" t="str">
        <f>+IF(C2740="","",IF(I2740="","",(IF(I2740&lt;=L2740,"A TIEMPO","FUERA DE TIEMPO"))))</f>
        <v>A TIEMPO</v>
      </c>
      <c r="N2740" s="35">
        <f>IF(I2740="","",NETWORKDAYS(Hoja1!C2740+1,Hoja1!I2740,DiasNOLaborables))</f>
        <v>-2</v>
      </c>
      <c r="O2740" s="36" t="str">
        <f t="shared" si="139"/>
        <v/>
      </c>
      <c r="P2740" s="37"/>
      <c r="Q2740" s="37"/>
      <c r="R2740" s="37">
        <f t="shared" si="140"/>
        <v>20</v>
      </c>
      <c r="S2740" s="33"/>
    </row>
    <row r="2741" spans="1:19" ht="45" x14ac:dyDescent="0.25">
      <c r="A2741" s="53">
        <f t="shared" si="138"/>
        <v>2730</v>
      </c>
      <c r="B2741" s="54">
        <v>20209050049472</v>
      </c>
      <c r="C2741" s="55">
        <v>43998</v>
      </c>
      <c r="D2741" s="56" t="s">
        <v>120</v>
      </c>
      <c r="E2741" s="56" t="s">
        <v>75</v>
      </c>
      <c r="F2741" s="56" t="s">
        <v>94</v>
      </c>
      <c r="G2741" s="57" t="s">
        <v>125</v>
      </c>
      <c r="H2741" s="56" t="s">
        <v>42</v>
      </c>
      <c r="I2741" s="55">
        <v>44005</v>
      </c>
      <c r="J2741" s="58" t="s">
        <v>120</v>
      </c>
      <c r="K2741" s="53"/>
      <c r="L2741" s="34">
        <f>IFERROR(WORKDAY(C2741,R2741,DiasNOLaborables),"")</f>
        <v>44053</v>
      </c>
      <c r="M2741" s="35" t="str">
        <f>+IF(C2741="","",IF(I2741="","",(IF(I2741&lt;=L2741,"A TIEMPO","FUERA DE TIEMPO"))))</f>
        <v>A TIEMPO</v>
      </c>
      <c r="N2741" s="35">
        <f>IF(I2741="","",NETWORKDAYS(Hoja1!C2741+1,Hoja1!I2741,DiasNOLaborables))</f>
        <v>4</v>
      </c>
      <c r="O2741" s="36" t="str">
        <f t="shared" si="139"/>
        <v/>
      </c>
      <c r="P2741" s="37"/>
      <c r="Q2741" s="37"/>
      <c r="R2741" s="37">
        <f t="shared" si="140"/>
        <v>35</v>
      </c>
      <c r="S2741" s="33"/>
    </row>
    <row r="2742" spans="1:19" ht="45" x14ac:dyDescent="0.25">
      <c r="A2742" s="53">
        <f t="shared" si="138"/>
        <v>2731</v>
      </c>
      <c r="B2742" s="54">
        <v>20209050049482</v>
      </c>
      <c r="C2742" s="55">
        <v>43998</v>
      </c>
      <c r="D2742" s="56" t="s">
        <v>120</v>
      </c>
      <c r="E2742" s="56" t="s">
        <v>85</v>
      </c>
      <c r="F2742" s="56" t="s">
        <v>107</v>
      </c>
      <c r="G2742" s="57" t="s">
        <v>125</v>
      </c>
      <c r="H2742" s="56" t="s">
        <v>43</v>
      </c>
      <c r="I2742" s="55">
        <v>43998</v>
      </c>
      <c r="J2742" s="58" t="s">
        <v>120</v>
      </c>
      <c r="K2742" s="53"/>
      <c r="L2742" s="34">
        <f>IFERROR(WORKDAY(C2742,R2742,DiasNOLaborables),"")</f>
        <v>44028</v>
      </c>
      <c r="M2742" s="35" t="str">
        <f>+IF(C2742="","",IF(I2742="","",(IF(I2742&lt;=L2742,"A TIEMPO","FUERA DE TIEMPO"))))</f>
        <v>A TIEMPO</v>
      </c>
      <c r="N2742" s="35">
        <f>IF(I2742="","",NETWORKDAYS(Hoja1!C2742+1,Hoja1!I2742,DiasNOLaborables))</f>
        <v>-2</v>
      </c>
      <c r="O2742" s="36" t="str">
        <f t="shared" si="139"/>
        <v/>
      </c>
      <c r="P2742" s="37"/>
      <c r="Q2742" s="37"/>
      <c r="R2742" s="37">
        <f t="shared" si="140"/>
        <v>20</v>
      </c>
      <c r="S2742" s="33"/>
    </row>
    <row r="2743" spans="1:19" ht="60" x14ac:dyDescent="0.25">
      <c r="A2743" s="53">
        <f t="shared" si="138"/>
        <v>2732</v>
      </c>
      <c r="B2743" s="54">
        <v>20209050049492</v>
      </c>
      <c r="C2743" s="55">
        <v>43998</v>
      </c>
      <c r="D2743" s="56" t="s">
        <v>120</v>
      </c>
      <c r="E2743" s="56" t="s">
        <v>85</v>
      </c>
      <c r="F2743" s="56" t="s">
        <v>109</v>
      </c>
      <c r="G2743" s="57" t="s">
        <v>125</v>
      </c>
      <c r="H2743" s="56" t="s">
        <v>47</v>
      </c>
      <c r="I2743" s="55">
        <v>43998</v>
      </c>
      <c r="J2743" s="58" t="s">
        <v>120</v>
      </c>
      <c r="K2743" s="53"/>
      <c r="L2743" s="34">
        <f>IFERROR(WORKDAY(C2743,R2743,DiasNOLaborables),"")</f>
        <v>44028</v>
      </c>
      <c r="M2743" s="35" t="str">
        <f>+IF(C2743="","",IF(I2743="","",(IF(I2743&lt;=L2743,"A TIEMPO","FUERA DE TIEMPO"))))</f>
        <v>A TIEMPO</v>
      </c>
      <c r="N2743" s="35">
        <f>IF(I2743="","",NETWORKDAYS(Hoja1!C2743+1,Hoja1!I2743,DiasNOLaborables))</f>
        <v>-2</v>
      </c>
      <c r="O2743" s="36" t="str">
        <f t="shared" si="139"/>
        <v/>
      </c>
      <c r="P2743" s="37"/>
      <c r="Q2743" s="37"/>
      <c r="R2743" s="37">
        <f t="shared" si="140"/>
        <v>20</v>
      </c>
      <c r="S2743" s="33"/>
    </row>
    <row r="2744" spans="1:19" ht="60" x14ac:dyDescent="0.25">
      <c r="A2744" s="53">
        <f t="shared" si="138"/>
        <v>2733</v>
      </c>
      <c r="B2744" s="54">
        <v>20209050049342</v>
      </c>
      <c r="C2744" s="55">
        <v>43998</v>
      </c>
      <c r="D2744" s="56" t="s">
        <v>123</v>
      </c>
      <c r="E2744" s="56" t="s">
        <v>85</v>
      </c>
      <c r="F2744" s="56" t="s">
        <v>109</v>
      </c>
      <c r="G2744" s="57" t="s">
        <v>126</v>
      </c>
      <c r="H2744" s="56" t="s">
        <v>44</v>
      </c>
      <c r="I2744" s="55">
        <v>44008</v>
      </c>
      <c r="J2744" s="58" t="s">
        <v>120</v>
      </c>
      <c r="K2744" s="53"/>
      <c r="L2744" s="34">
        <f>IFERROR(WORKDAY(C2744,R2744,DiasNOLaborables),"")</f>
        <v>44028</v>
      </c>
      <c r="M2744" s="35" t="str">
        <f>+IF(C2744="","",IF(I2744="","",(IF(I2744&lt;=L2744,"A TIEMPO","FUERA DE TIEMPO"))))</f>
        <v>A TIEMPO</v>
      </c>
      <c r="N2744" s="35">
        <f>IF(I2744="","",NETWORKDAYS(Hoja1!C2744+1,Hoja1!I2744,DiasNOLaborables))</f>
        <v>7</v>
      </c>
      <c r="O2744" s="36" t="str">
        <f t="shared" si="139"/>
        <v/>
      </c>
      <c r="P2744" s="37"/>
      <c r="Q2744" s="37"/>
      <c r="R2744" s="37">
        <f t="shared" si="140"/>
        <v>20</v>
      </c>
      <c r="S2744" s="33"/>
    </row>
    <row r="2745" spans="1:19" ht="60" x14ac:dyDescent="0.25">
      <c r="A2745" s="53">
        <f t="shared" si="138"/>
        <v>2734</v>
      </c>
      <c r="B2745" s="54">
        <v>20209050049352</v>
      </c>
      <c r="C2745" s="55">
        <v>43998</v>
      </c>
      <c r="D2745" s="56" t="s">
        <v>123</v>
      </c>
      <c r="E2745" s="56" t="s">
        <v>85</v>
      </c>
      <c r="F2745" s="56" t="s">
        <v>109</v>
      </c>
      <c r="G2745" s="57" t="s">
        <v>126</v>
      </c>
      <c r="H2745" s="56" t="s">
        <v>44</v>
      </c>
      <c r="I2745" s="55">
        <v>44008</v>
      </c>
      <c r="J2745" s="58" t="s">
        <v>120</v>
      </c>
      <c r="K2745" s="53"/>
      <c r="L2745" s="34">
        <f>IFERROR(WORKDAY(C2745,R2745,DiasNOLaborables),"")</f>
        <v>44028</v>
      </c>
      <c r="M2745" s="35" t="str">
        <f>+IF(C2745="","",IF(I2745="","",(IF(I2745&lt;=L2745,"A TIEMPO","FUERA DE TIEMPO"))))</f>
        <v>A TIEMPO</v>
      </c>
      <c r="N2745" s="35">
        <f>IF(I2745="","",NETWORKDAYS(Hoja1!C2745+1,Hoja1!I2745,DiasNOLaborables))</f>
        <v>7</v>
      </c>
      <c r="O2745" s="36" t="str">
        <f t="shared" si="139"/>
        <v/>
      </c>
      <c r="P2745" s="37"/>
      <c r="Q2745" s="37"/>
      <c r="R2745" s="37">
        <f t="shared" si="140"/>
        <v>20</v>
      </c>
      <c r="S2745" s="33"/>
    </row>
    <row r="2746" spans="1:19" ht="60" x14ac:dyDescent="0.25">
      <c r="A2746" s="53">
        <f t="shared" si="138"/>
        <v>2735</v>
      </c>
      <c r="B2746" s="54">
        <v>20209050049372</v>
      </c>
      <c r="C2746" s="55">
        <v>43998</v>
      </c>
      <c r="D2746" s="56" t="s">
        <v>123</v>
      </c>
      <c r="E2746" s="56" t="s">
        <v>85</v>
      </c>
      <c r="F2746" s="56" t="s">
        <v>109</v>
      </c>
      <c r="G2746" s="57" t="s">
        <v>126</v>
      </c>
      <c r="H2746" s="56" t="s">
        <v>44</v>
      </c>
      <c r="I2746" s="55">
        <v>44008</v>
      </c>
      <c r="J2746" s="58" t="s">
        <v>120</v>
      </c>
      <c r="K2746" s="53"/>
      <c r="L2746" s="34">
        <f>IFERROR(WORKDAY(C2746,R2746,DiasNOLaborables),"")</f>
        <v>44028</v>
      </c>
      <c r="M2746" s="35" t="str">
        <f>+IF(C2746="","",IF(I2746="","",(IF(I2746&lt;=L2746,"A TIEMPO","FUERA DE TIEMPO"))))</f>
        <v>A TIEMPO</v>
      </c>
      <c r="N2746" s="35">
        <f>IF(I2746="","",NETWORKDAYS(Hoja1!C2746+1,Hoja1!I2746,DiasNOLaborables))</f>
        <v>7</v>
      </c>
      <c r="O2746" s="36" t="str">
        <f t="shared" si="139"/>
        <v/>
      </c>
      <c r="P2746" s="37"/>
      <c r="Q2746" s="37"/>
      <c r="R2746" s="37">
        <f t="shared" si="140"/>
        <v>20</v>
      </c>
      <c r="S2746" s="33"/>
    </row>
    <row r="2747" spans="1:19" ht="45" x14ac:dyDescent="0.25">
      <c r="A2747" s="53">
        <f t="shared" si="138"/>
        <v>2736</v>
      </c>
      <c r="B2747" s="54">
        <v>20209050049502</v>
      </c>
      <c r="C2747" s="55">
        <v>43998</v>
      </c>
      <c r="D2747" s="56" t="s">
        <v>120</v>
      </c>
      <c r="E2747" s="56" t="s">
        <v>85</v>
      </c>
      <c r="F2747" s="56" t="s">
        <v>107</v>
      </c>
      <c r="G2747" s="57" t="s">
        <v>125</v>
      </c>
      <c r="H2747" s="56" t="s">
        <v>43</v>
      </c>
      <c r="I2747" s="55">
        <v>43998</v>
      </c>
      <c r="J2747" s="58" t="s">
        <v>120</v>
      </c>
      <c r="K2747" s="53"/>
      <c r="L2747" s="34">
        <f>IFERROR(WORKDAY(C2747,R2747,DiasNOLaborables),"")</f>
        <v>44028</v>
      </c>
      <c r="M2747" s="35" t="str">
        <f>+IF(C2747="","",IF(I2747="","",(IF(I2747&lt;=L2747,"A TIEMPO","FUERA DE TIEMPO"))))</f>
        <v>A TIEMPO</v>
      </c>
      <c r="N2747" s="35">
        <f>IF(I2747="","",NETWORKDAYS(Hoja1!C2747+1,Hoja1!I2747,DiasNOLaborables))</f>
        <v>-2</v>
      </c>
      <c r="O2747" s="36" t="str">
        <f t="shared" si="139"/>
        <v/>
      </c>
      <c r="P2747" s="37"/>
      <c r="Q2747" s="37"/>
      <c r="R2747" s="37">
        <f t="shared" si="140"/>
        <v>20</v>
      </c>
      <c r="S2747" s="33"/>
    </row>
    <row r="2748" spans="1:19" ht="60" x14ac:dyDescent="0.25">
      <c r="A2748" s="53">
        <f t="shared" si="138"/>
        <v>2737</v>
      </c>
      <c r="B2748" s="54">
        <v>20209050049452</v>
      </c>
      <c r="C2748" s="55">
        <v>43998</v>
      </c>
      <c r="D2748" s="56" t="s">
        <v>123</v>
      </c>
      <c r="E2748" s="56" t="s">
        <v>85</v>
      </c>
      <c r="F2748" s="56" t="s">
        <v>109</v>
      </c>
      <c r="G2748" s="57" t="s">
        <v>126</v>
      </c>
      <c r="H2748" s="56" t="s">
        <v>44</v>
      </c>
      <c r="I2748" s="55">
        <v>44012</v>
      </c>
      <c r="J2748" s="58" t="s">
        <v>120</v>
      </c>
      <c r="K2748" s="53"/>
      <c r="L2748" s="34">
        <f>IFERROR(WORKDAY(C2748,R2748,DiasNOLaborables),"")</f>
        <v>44028</v>
      </c>
      <c r="M2748" s="35" t="str">
        <f>+IF(C2748="","",IF(I2748="","",(IF(I2748&lt;=L2748,"A TIEMPO","FUERA DE TIEMPO"))))</f>
        <v>A TIEMPO</v>
      </c>
      <c r="N2748" s="35">
        <f>IF(I2748="","",NETWORKDAYS(Hoja1!C2748+1,Hoja1!I2748,DiasNOLaborables))</f>
        <v>8</v>
      </c>
      <c r="O2748" s="36" t="str">
        <f t="shared" si="139"/>
        <v/>
      </c>
      <c r="P2748" s="37"/>
      <c r="Q2748" s="37"/>
      <c r="R2748" s="37">
        <f t="shared" si="140"/>
        <v>20</v>
      </c>
      <c r="S2748" s="33"/>
    </row>
    <row r="2749" spans="1:19" ht="60" x14ac:dyDescent="0.25">
      <c r="A2749" s="53">
        <f t="shared" si="138"/>
        <v>2738</v>
      </c>
      <c r="B2749" s="54">
        <v>20209050049462</v>
      </c>
      <c r="C2749" s="55">
        <v>43998</v>
      </c>
      <c r="D2749" s="56" t="s">
        <v>123</v>
      </c>
      <c r="E2749" s="56" t="s">
        <v>85</v>
      </c>
      <c r="F2749" s="56" t="s">
        <v>109</v>
      </c>
      <c r="G2749" s="57" t="s">
        <v>126</v>
      </c>
      <c r="H2749" s="56" t="s">
        <v>44</v>
      </c>
      <c r="I2749" s="55">
        <v>44012</v>
      </c>
      <c r="J2749" s="58" t="s">
        <v>120</v>
      </c>
      <c r="K2749" s="53"/>
      <c r="L2749" s="34">
        <f>IFERROR(WORKDAY(C2749,R2749,DiasNOLaborables),"")</f>
        <v>44028</v>
      </c>
      <c r="M2749" s="35" t="str">
        <f>+IF(C2749="","",IF(I2749="","",(IF(I2749&lt;=L2749,"A TIEMPO","FUERA DE TIEMPO"))))</f>
        <v>A TIEMPO</v>
      </c>
      <c r="N2749" s="35">
        <f>IF(I2749="","",NETWORKDAYS(Hoja1!C2749+1,Hoja1!I2749,DiasNOLaborables))</f>
        <v>8</v>
      </c>
      <c r="O2749" s="36" t="str">
        <f t="shared" si="139"/>
        <v/>
      </c>
      <c r="P2749" s="37"/>
      <c r="Q2749" s="37"/>
      <c r="R2749" s="37">
        <f t="shared" si="140"/>
        <v>20</v>
      </c>
      <c r="S2749" s="33"/>
    </row>
    <row r="2750" spans="1:19" ht="60" x14ac:dyDescent="0.25">
      <c r="A2750" s="53">
        <f t="shared" si="138"/>
        <v>2739</v>
      </c>
      <c r="B2750" s="54">
        <v>20209050049522</v>
      </c>
      <c r="C2750" s="55">
        <v>43998</v>
      </c>
      <c r="D2750" s="56" t="s">
        <v>123</v>
      </c>
      <c r="E2750" s="56" t="s">
        <v>85</v>
      </c>
      <c r="F2750" s="56" t="s">
        <v>109</v>
      </c>
      <c r="G2750" s="57" t="s">
        <v>126</v>
      </c>
      <c r="H2750" s="56" t="s">
        <v>44</v>
      </c>
      <c r="I2750" s="55">
        <v>44012</v>
      </c>
      <c r="J2750" s="58" t="s">
        <v>120</v>
      </c>
      <c r="K2750" s="53"/>
      <c r="L2750" s="34">
        <f>IFERROR(WORKDAY(C2750,R2750,DiasNOLaborables),"")</f>
        <v>44028</v>
      </c>
      <c r="M2750" s="35" t="str">
        <f>+IF(C2750="","",IF(I2750="","",(IF(I2750&lt;=L2750,"A TIEMPO","FUERA DE TIEMPO"))))</f>
        <v>A TIEMPO</v>
      </c>
      <c r="N2750" s="35">
        <f>IF(I2750="","",NETWORKDAYS(Hoja1!C2750+1,Hoja1!I2750,DiasNOLaborables))</f>
        <v>8</v>
      </c>
      <c r="O2750" s="36" t="str">
        <f t="shared" si="139"/>
        <v/>
      </c>
      <c r="P2750" s="37"/>
      <c r="Q2750" s="37"/>
      <c r="R2750" s="37">
        <f t="shared" si="140"/>
        <v>20</v>
      </c>
      <c r="S2750" s="33"/>
    </row>
    <row r="2751" spans="1:19" ht="60" x14ac:dyDescent="0.25">
      <c r="A2751" s="53">
        <f t="shared" si="138"/>
        <v>2740</v>
      </c>
      <c r="B2751" s="54">
        <v>20209050049532</v>
      </c>
      <c r="C2751" s="55">
        <v>43998</v>
      </c>
      <c r="D2751" s="56" t="s">
        <v>123</v>
      </c>
      <c r="E2751" s="56" t="s">
        <v>85</v>
      </c>
      <c r="F2751" s="56" t="s">
        <v>109</v>
      </c>
      <c r="G2751" s="57" t="s">
        <v>126</v>
      </c>
      <c r="H2751" s="56" t="s">
        <v>44</v>
      </c>
      <c r="I2751" s="55">
        <v>44012</v>
      </c>
      <c r="J2751" s="58" t="s">
        <v>120</v>
      </c>
      <c r="K2751" s="53"/>
      <c r="L2751" s="34">
        <f>IFERROR(WORKDAY(C2751,R2751,DiasNOLaborables),"")</f>
        <v>44028</v>
      </c>
      <c r="M2751" s="35" t="str">
        <f>+IF(C2751="","",IF(I2751="","",(IF(I2751&lt;=L2751,"A TIEMPO","FUERA DE TIEMPO"))))</f>
        <v>A TIEMPO</v>
      </c>
      <c r="N2751" s="35">
        <f>IF(I2751="","",NETWORKDAYS(Hoja1!C2751+1,Hoja1!I2751,DiasNOLaborables))</f>
        <v>8</v>
      </c>
      <c r="O2751" s="36" t="str">
        <f t="shared" si="139"/>
        <v/>
      </c>
      <c r="P2751" s="37"/>
      <c r="Q2751" s="37"/>
      <c r="R2751" s="37">
        <f t="shared" si="140"/>
        <v>20</v>
      </c>
      <c r="S2751" s="33"/>
    </row>
    <row r="2752" spans="1:19" ht="60" x14ac:dyDescent="0.25">
      <c r="A2752" s="53">
        <f t="shared" si="138"/>
        <v>2741</v>
      </c>
      <c r="B2752" s="54">
        <v>20209050049542</v>
      </c>
      <c r="C2752" s="55">
        <v>43998</v>
      </c>
      <c r="D2752" s="56" t="s">
        <v>123</v>
      </c>
      <c r="E2752" s="56" t="s">
        <v>85</v>
      </c>
      <c r="F2752" s="56" t="s">
        <v>109</v>
      </c>
      <c r="G2752" s="57" t="s">
        <v>126</v>
      </c>
      <c r="H2752" s="56" t="s">
        <v>44</v>
      </c>
      <c r="I2752" s="55">
        <v>44012</v>
      </c>
      <c r="J2752" s="58" t="s">
        <v>120</v>
      </c>
      <c r="K2752" s="53"/>
      <c r="L2752" s="34">
        <f>IFERROR(WORKDAY(C2752,R2752,DiasNOLaborables),"")</f>
        <v>44028</v>
      </c>
      <c r="M2752" s="35" t="str">
        <f>+IF(C2752="","",IF(I2752="","",(IF(I2752&lt;=L2752,"A TIEMPO","FUERA DE TIEMPO"))))</f>
        <v>A TIEMPO</v>
      </c>
      <c r="N2752" s="35">
        <f>IF(I2752="","",NETWORKDAYS(Hoja1!C2752+1,Hoja1!I2752,DiasNOLaborables))</f>
        <v>8</v>
      </c>
      <c r="O2752" s="36" t="str">
        <f t="shared" si="139"/>
        <v/>
      </c>
      <c r="P2752" s="37"/>
      <c r="Q2752" s="37"/>
      <c r="R2752" s="37">
        <f t="shared" si="140"/>
        <v>20</v>
      </c>
      <c r="S2752" s="33"/>
    </row>
    <row r="2753" spans="1:19" ht="60" x14ac:dyDescent="0.25">
      <c r="A2753" s="53">
        <f t="shared" si="138"/>
        <v>2742</v>
      </c>
      <c r="B2753" s="54">
        <v>20209050049552</v>
      </c>
      <c r="C2753" s="55">
        <v>43998</v>
      </c>
      <c r="D2753" s="56" t="s">
        <v>123</v>
      </c>
      <c r="E2753" s="56" t="s">
        <v>85</v>
      </c>
      <c r="F2753" s="56" t="s">
        <v>109</v>
      </c>
      <c r="G2753" s="57" t="s">
        <v>126</v>
      </c>
      <c r="H2753" s="56" t="s">
        <v>44</v>
      </c>
      <c r="I2753" s="55">
        <v>44012</v>
      </c>
      <c r="J2753" s="58" t="s">
        <v>120</v>
      </c>
      <c r="K2753" s="53"/>
      <c r="L2753" s="34">
        <f>IFERROR(WORKDAY(C2753,R2753,DiasNOLaborables),"")</f>
        <v>44028</v>
      </c>
      <c r="M2753" s="35" t="str">
        <f>+IF(C2753="","",IF(I2753="","",(IF(I2753&lt;=L2753,"A TIEMPO","FUERA DE TIEMPO"))))</f>
        <v>A TIEMPO</v>
      </c>
      <c r="N2753" s="35">
        <f>IF(I2753="","",NETWORKDAYS(Hoja1!C2753+1,Hoja1!I2753,DiasNOLaborables))</f>
        <v>8</v>
      </c>
      <c r="O2753" s="36" t="str">
        <f t="shared" si="139"/>
        <v/>
      </c>
      <c r="P2753" s="37"/>
      <c r="Q2753" s="37"/>
      <c r="R2753" s="37">
        <f t="shared" si="140"/>
        <v>20</v>
      </c>
      <c r="S2753" s="33"/>
    </row>
    <row r="2754" spans="1:19" ht="60" x14ac:dyDescent="0.25">
      <c r="A2754" s="53">
        <f t="shared" si="138"/>
        <v>2743</v>
      </c>
      <c r="B2754" s="54">
        <v>20209050049562</v>
      </c>
      <c r="C2754" s="55">
        <v>43998</v>
      </c>
      <c r="D2754" s="56" t="s">
        <v>123</v>
      </c>
      <c r="E2754" s="56" t="s">
        <v>85</v>
      </c>
      <c r="F2754" s="56" t="s">
        <v>109</v>
      </c>
      <c r="G2754" s="57" t="s">
        <v>126</v>
      </c>
      <c r="H2754" s="56" t="s">
        <v>44</v>
      </c>
      <c r="I2754" s="55">
        <v>44012</v>
      </c>
      <c r="J2754" s="58" t="s">
        <v>120</v>
      </c>
      <c r="K2754" s="53"/>
      <c r="L2754" s="34">
        <f>IFERROR(WORKDAY(C2754,R2754,DiasNOLaborables),"")</f>
        <v>44028</v>
      </c>
      <c r="M2754" s="35" t="str">
        <f>+IF(C2754="","",IF(I2754="","",(IF(I2754&lt;=L2754,"A TIEMPO","FUERA DE TIEMPO"))))</f>
        <v>A TIEMPO</v>
      </c>
      <c r="N2754" s="35">
        <f>IF(I2754="","",NETWORKDAYS(Hoja1!C2754+1,Hoja1!I2754,DiasNOLaborables))</f>
        <v>8</v>
      </c>
      <c r="O2754" s="36" t="str">
        <f t="shared" si="139"/>
        <v/>
      </c>
      <c r="P2754" s="37"/>
      <c r="Q2754" s="37"/>
      <c r="R2754" s="37">
        <f t="shared" si="140"/>
        <v>20</v>
      </c>
      <c r="S2754" s="33"/>
    </row>
    <row r="2755" spans="1:19" ht="60" x14ac:dyDescent="0.25">
      <c r="A2755" s="53">
        <f t="shared" si="138"/>
        <v>2744</v>
      </c>
      <c r="B2755" s="54">
        <v>20209050049572</v>
      </c>
      <c r="C2755" s="55">
        <v>43998</v>
      </c>
      <c r="D2755" s="56" t="s">
        <v>123</v>
      </c>
      <c r="E2755" s="56" t="s">
        <v>85</v>
      </c>
      <c r="F2755" s="56" t="s">
        <v>109</v>
      </c>
      <c r="G2755" s="57" t="s">
        <v>126</v>
      </c>
      <c r="H2755" s="56" t="s">
        <v>44</v>
      </c>
      <c r="I2755" s="55">
        <v>44012</v>
      </c>
      <c r="J2755" s="58" t="s">
        <v>120</v>
      </c>
      <c r="K2755" s="53"/>
      <c r="L2755" s="34">
        <f>IFERROR(WORKDAY(C2755,R2755,DiasNOLaborables),"")</f>
        <v>44028</v>
      </c>
      <c r="M2755" s="35" t="str">
        <f>+IF(C2755="","",IF(I2755="","",(IF(I2755&lt;=L2755,"A TIEMPO","FUERA DE TIEMPO"))))</f>
        <v>A TIEMPO</v>
      </c>
      <c r="N2755" s="35">
        <f>IF(I2755="","",NETWORKDAYS(Hoja1!C2755+1,Hoja1!I2755,DiasNOLaborables))</f>
        <v>8</v>
      </c>
      <c r="O2755" s="36" t="str">
        <f t="shared" si="139"/>
        <v/>
      </c>
      <c r="P2755" s="37"/>
      <c r="Q2755" s="37"/>
      <c r="R2755" s="37">
        <f t="shared" si="140"/>
        <v>20</v>
      </c>
      <c r="S2755" s="33"/>
    </row>
    <row r="2756" spans="1:19" ht="60" x14ac:dyDescent="0.25">
      <c r="A2756" s="53">
        <f t="shared" si="138"/>
        <v>2745</v>
      </c>
      <c r="B2756" s="54">
        <v>20209050049242</v>
      </c>
      <c r="C2756" s="55">
        <v>43998</v>
      </c>
      <c r="D2756" s="56" t="s">
        <v>124</v>
      </c>
      <c r="E2756" s="56" t="s">
        <v>85</v>
      </c>
      <c r="F2756" s="56" t="s">
        <v>109</v>
      </c>
      <c r="G2756" s="57" t="s">
        <v>126</v>
      </c>
      <c r="H2756" s="56" t="s">
        <v>44</v>
      </c>
      <c r="I2756" s="55">
        <v>44015</v>
      </c>
      <c r="J2756" s="58" t="s">
        <v>120</v>
      </c>
      <c r="K2756" s="53"/>
      <c r="L2756" s="34">
        <f>IFERROR(WORKDAY(C2756,R2756,DiasNOLaborables),"")</f>
        <v>44028</v>
      </c>
      <c r="M2756" s="35" t="str">
        <f>+IF(C2756="","",IF(I2756="","",(IF(I2756&lt;=L2756,"A TIEMPO","FUERA DE TIEMPO"))))</f>
        <v>A TIEMPO</v>
      </c>
      <c r="N2756" s="35">
        <f>IF(I2756="","",NETWORKDAYS(Hoja1!C2756+1,Hoja1!I2756,DiasNOLaborables))</f>
        <v>11</v>
      </c>
      <c r="O2756" s="36" t="str">
        <f t="shared" si="139"/>
        <v/>
      </c>
      <c r="P2756" s="37"/>
      <c r="Q2756" s="37"/>
      <c r="R2756" s="37">
        <f t="shared" si="140"/>
        <v>20</v>
      </c>
      <c r="S2756" s="33"/>
    </row>
    <row r="2757" spans="1:19" ht="60" x14ac:dyDescent="0.25">
      <c r="A2757" s="53">
        <f t="shared" si="138"/>
        <v>2746</v>
      </c>
      <c r="B2757" s="54">
        <v>20209050049252</v>
      </c>
      <c r="C2757" s="55">
        <v>43998</v>
      </c>
      <c r="D2757" s="56" t="s">
        <v>124</v>
      </c>
      <c r="E2757" s="56" t="s">
        <v>85</v>
      </c>
      <c r="F2757" s="56" t="s">
        <v>109</v>
      </c>
      <c r="G2757" s="57" t="s">
        <v>126</v>
      </c>
      <c r="H2757" s="56" t="s">
        <v>44</v>
      </c>
      <c r="I2757" s="55">
        <v>44015</v>
      </c>
      <c r="J2757" s="58" t="s">
        <v>120</v>
      </c>
      <c r="K2757" s="53"/>
      <c r="L2757" s="34">
        <f>IFERROR(WORKDAY(C2757,R2757,DiasNOLaborables),"")</f>
        <v>44028</v>
      </c>
      <c r="M2757" s="35" t="str">
        <f>+IF(C2757="","",IF(I2757="","",(IF(I2757&lt;=L2757,"A TIEMPO","FUERA DE TIEMPO"))))</f>
        <v>A TIEMPO</v>
      </c>
      <c r="N2757" s="35">
        <f>IF(I2757="","",NETWORKDAYS(Hoja1!C2757+1,Hoja1!I2757,DiasNOLaborables))</f>
        <v>11</v>
      </c>
      <c r="O2757" s="36" t="str">
        <f t="shared" si="139"/>
        <v/>
      </c>
      <c r="P2757" s="37"/>
      <c r="Q2757" s="37"/>
      <c r="R2757" s="37">
        <f t="shared" si="140"/>
        <v>20</v>
      </c>
      <c r="S2757" s="33"/>
    </row>
    <row r="2758" spans="1:19" ht="60" x14ac:dyDescent="0.25">
      <c r="A2758" s="53">
        <f t="shared" si="138"/>
        <v>2747</v>
      </c>
      <c r="B2758" s="54">
        <v>20209050049262</v>
      </c>
      <c r="C2758" s="55">
        <v>43998</v>
      </c>
      <c r="D2758" s="56" t="s">
        <v>124</v>
      </c>
      <c r="E2758" s="56" t="s">
        <v>85</v>
      </c>
      <c r="F2758" s="56" t="s">
        <v>109</v>
      </c>
      <c r="G2758" s="57" t="s">
        <v>126</v>
      </c>
      <c r="H2758" s="56" t="s">
        <v>44</v>
      </c>
      <c r="I2758" s="55">
        <v>44015</v>
      </c>
      <c r="J2758" s="58" t="s">
        <v>120</v>
      </c>
      <c r="K2758" s="53"/>
      <c r="L2758" s="34">
        <f>IFERROR(WORKDAY(C2758,R2758,DiasNOLaborables),"")</f>
        <v>44028</v>
      </c>
      <c r="M2758" s="35" t="str">
        <f>+IF(C2758="","",IF(I2758="","",(IF(I2758&lt;=L2758,"A TIEMPO","FUERA DE TIEMPO"))))</f>
        <v>A TIEMPO</v>
      </c>
      <c r="N2758" s="35">
        <f>IF(I2758="","",NETWORKDAYS(Hoja1!C2758+1,Hoja1!I2758,DiasNOLaborables))</f>
        <v>11</v>
      </c>
      <c r="O2758" s="36" t="str">
        <f t="shared" si="139"/>
        <v/>
      </c>
      <c r="P2758" s="37"/>
      <c r="Q2758" s="37"/>
      <c r="R2758" s="37">
        <f t="shared" si="140"/>
        <v>20</v>
      </c>
      <c r="S2758" s="33"/>
    </row>
    <row r="2759" spans="1:19" ht="60" x14ac:dyDescent="0.25">
      <c r="A2759" s="53">
        <f t="shared" si="138"/>
        <v>2748</v>
      </c>
      <c r="B2759" s="54">
        <v>20209050049272</v>
      </c>
      <c r="C2759" s="55">
        <v>43998</v>
      </c>
      <c r="D2759" s="56" t="s">
        <v>124</v>
      </c>
      <c r="E2759" s="56" t="s">
        <v>85</v>
      </c>
      <c r="F2759" s="56" t="s">
        <v>109</v>
      </c>
      <c r="G2759" s="57" t="s">
        <v>126</v>
      </c>
      <c r="H2759" s="56" t="s">
        <v>44</v>
      </c>
      <c r="I2759" s="55">
        <v>44015</v>
      </c>
      <c r="J2759" s="58" t="s">
        <v>120</v>
      </c>
      <c r="K2759" s="53"/>
      <c r="L2759" s="34">
        <f>IFERROR(WORKDAY(C2759,R2759,DiasNOLaborables),"")</f>
        <v>44028</v>
      </c>
      <c r="M2759" s="35" t="str">
        <f>+IF(C2759="","",IF(I2759="","",(IF(I2759&lt;=L2759,"A TIEMPO","FUERA DE TIEMPO"))))</f>
        <v>A TIEMPO</v>
      </c>
      <c r="N2759" s="35">
        <f>IF(I2759="","",NETWORKDAYS(Hoja1!C2759+1,Hoja1!I2759,DiasNOLaborables))</f>
        <v>11</v>
      </c>
      <c r="O2759" s="36" t="str">
        <f t="shared" si="139"/>
        <v/>
      </c>
      <c r="P2759" s="37"/>
      <c r="Q2759" s="37"/>
      <c r="R2759" s="37">
        <f t="shared" si="140"/>
        <v>20</v>
      </c>
      <c r="S2759" s="33"/>
    </row>
    <row r="2760" spans="1:19" ht="60" x14ac:dyDescent="0.25">
      <c r="A2760" s="53">
        <f t="shared" si="138"/>
        <v>2749</v>
      </c>
      <c r="B2760" s="54">
        <v>20209050049282</v>
      </c>
      <c r="C2760" s="55">
        <v>43998</v>
      </c>
      <c r="D2760" s="56" t="s">
        <v>124</v>
      </c>
      <c r="E2760" s="56" t="s">
        <v>85</v>
      </c>
      <c r="F2760" s="56" t="s">
        <v>109</v>
      </c>
      <c r="G2760" s="57" t="s">
        <v>126</v>
      </c>
      <c r="H2760" s="56" t="s">
        <v>44</v>
      </c>
      <c r="I2760" s="55">
        <v>44015</v>
      </c>
      <c r="J2760" s="58" t="s">
        <v>120</v>
      </c>
      <c r="K2760" s="53"/>
      <c r="L2760" s="34">
        <f>IFERROR(WORKDAY(C2760,R2760,DiasNOLaborables),"")</f>
        <v>44028</v>
      </c>
      <c r="M2760" s="35" t="str">
        <f>+IF(C2760="","",IF(I2760="","",(IF(I2760&lt;=L2760,"A TIEMPO","FUERA DE TIEMPO"))))</f>
        <v>A TIEMPO</v>
      </c>
      <c r="N2760" s="35">
        <f>IF(I2760="","",NETWORKDAYS(Hoja1!C2760+1,Hoja1!I2760,DiasNOLaborables))</f>
        <v>11</v>
      </c>
      <c r="O2760" s="36" t="str">
        <f t="shared" si="139"/>
        <v/>
      </c>
      <c r="P2760" s="37"/>
      <c r="Q2760" s="37"/>
      <c r="R2760" s="37">
        <f t="shared" si="140"/>
        <v>20</v>
      </c>
      <c r="S2760" s="33"/>
    </row>
    <row r="2761" spans="1:19" ht="60" x14ac:dyDescent="0.25">
      <c r="A2761" s="53">
        <f t="shared" si="138"/>
        <v>2750</v>
      </c>
      <c r="B2761" s="54">
        <v>20209050049322</v>
      </c>
      <c r="C2761" s="55">
        <v>43998</v>
      </c>
      <c r="D2761" s="56" t="s">
        <v>124</v>
      </c>
      <c r="E2761" s="56" t="s">
        <v>85</v>
      </c>
      <c r="F2761" s="56" t="s">
        <v>109</v>
      </c>
      <c r="G2761" s="57" t="s">
        <v>126</v>
      </c>
      <c r="H2761" s="56" t="s">
        <v>44</v>
      </c>
      <c r="I2761" s="55">
        <v>44015</v>
      </c>
      <c r="J2761" s="58" t="s">
        <v>120</v>
      </c>
      <c r="K2761" s="53"/>
      <c r="L2761" s="34">
        <f>IFERROR(WORKDAY(C2761,R2761,DiasNOLaborables),"")</f>
        <v>44028</v>
      </c>
      <c r="M2761" s="35" t="str">
        <f>+IF(C2761="","",IF(I2761="","",(IF(I2761&lt;=L2761,"A TIEMPO","FUERA DE TIEMPO"))))</f>
        <v>A TIEMPO</v>
      </c>
      <c r="N2761" s="35">
        <f>IF(I2761="","",NETWORKDAYS(Hoja1!C2761+1,Hoja1!I2761,DiasNOLaborables))</f>
        <v>11</v>
      </c>
      <c r="O2761" s="36" t="str">
        <f t="shared" si="139"/>
        <v/>
      </c>
      <c r="P2761" s="37"/>
      <c r="Q2761" s="37"/>
      <c r="R2761" s="37">
        <f t="shared" si="140"/>
        <v>20</v>
      </c>
      <c r="S2761" s="33"/>
    </row>
    <row r="2762" spans="1:19" ht="60" x14ac:dyDescent="0.25">
      <c r="A2762" s="53">
        <f t="shared" ref="A2762:A2825" si="141">IF(B2762&lt;&gt;"",A2761+1,"")</f>
        <v>2751</v>
      </c>
      <c r="B2762" s="54">
        <v>20209050049622</v>
      </c>
      <c r="C2762" s="55">
        <v>43999</v>
      </c>
      <c r="D2762" s="56" t="s">
        <v>124</v>
      </c>
      <c r="E2762" s="56" t="s">
        <v>85</v>
      </c>
      <c r="F2762" s="56" t="s">
        <v>109</v>
      </c>
      <c r="G2762" s="57" t="s">
        <v>126</v>
      </c>
      <c r="H2762" s="56" t="s">
        <v>44</v>
      </c>
      <c r="I2762" s="55">
        <v>44015</v>
      </c>
      <c r="J2762" s="58" t="s">
        <v>120</v>
      </c>
      <c r="K2762" s="53"/>
      <c r="L2762" s="34">
        <f>IFERROR(WORKDAY(C2762,R2762,DiasNOLaborables),"")</f>
        <v>44029</v>
      </c>
      <c r="M2762" s="35" t="str">
        <f>+IF(C2762="","",IF(I2762="","",(IF(I2762&lt;=L2762,"A TIEMPO","FUERA DE TIEMPO"))))</f>
        <v>A TIEMPO</v>
      </c>
      <c r="N2762" s="35">
        <f>IF(I2762="","",NETWORKDAYS(Hoja1!C2762+1,Hoja1!I2762,DiasNOLaborables))</f>
        <v>10</v>
      </c>
      <c r="O2762" s="36" t="str">
        <f t="shared" si="139"/>
        <v/>
      </c>
      <c r="P2762" s="37"/>
      <c r="Q2762" s="37"/>
      <c r="R2762" s="37">
        <f t="shared" si="140"/>
        <v>20</v>
      </c>
      <c r="S2762" s="33"/>
    </row>
    <row r="2763" spans="1:19" ht="60" x14ac:dyDescent="0.25">
      <c r="A2763" s="53">
        <f t="shared" si="141"/>
        <v>2752</v>
      </c>
      <c r="B2763" s="54">
        <v>20209050049672</v>
      </c>
      <c r="C2763" s="55">
        <v>43999</v>
      </c>
      <c r="D2763" s="56" t="s">
        <v>124</v>
      </c>
      <c r="E2763" s="56" t="s">
        <v>85</v>
      </c>
      <c r="F2763" s="56" t="s">
        <v>109</v>
      </c>
      <c r="G2763" s="57" t="s">
        <v>126</v>
      </c>
      <c r="H2763" s="56" t="s">
        <v>44</v>
      </c>
      <c r="I2763" s="55">
        <v>44015</v>
      </c>
      <c r="J2763" s="58" t="s">
        <v>120</v>
      </c>
      <c r="K2763" s="53"/>
      <c r="L2763" s="34">
        <f>IFERROR(WORKDAY(C2763,R2763,DiasNOLaborables),"")</f>
        <v>44029</v>
      </c>
      <c r="M2763" s="35" t="str">
        <f>+IF(C2763="","",IF(I2763="","",(IF(I2763&lt;=L2763,"A TIEMPO","FUERA DE TIEMPO"))))</f>
        <v>A TIEMPO</v>
      </c>
      <c r="N2763" s="35">
        <f>IF(I2763="","",NETWORKDAYS(Hoja1!C2763+1,Hoja1!I2763,DiasNOLaborables))</f>
        <v>10</v>
      </c>
      <c r="O2763" s="36" t="str">
        <f t="shared" si="139"/>
        <v/>
      </c>
      <c r="P2763" s="37"/>
      <c r="Q2763" s="37"/>
      <c r="R2763" s="37">
        <f t="shared" si="140"/>
        <v>20</v>
      </c>
      <c r="S2763" s="33"/>
    </row>
    <row r="2764" spans="1:19" ht="60" x14ac:dyDescent="0.25">
      <c r="A2764" s="53">
        <f t="shared" si="141"/>
        <v>2753</v>
      </c>
      <c r="B2764" s="54">
        <v>20209050049702</v>
      </c>
      <c r="C2764" s="55">
        <v>43999</v>
      </c>
      <c r="D2764" s="56" t="s">
        <v>124</v>
      </c>
      <c r="E2764" s="56" t="s">
        <v>85</v>
      </c>
      <c r="F2764" s="56" t="s">
        <v>109</v>
      </c>
      <c r="G2764" s="57" t="s">
        <v>126</v>
      </c>
      <c r="H2764" s="56" t="s">
        <v>44</v>
      </c>
      <c r="I2764" s="55">
        <v>44015</v>
      </c>
      <c r="J2764" s="58" t="s">
        <v>120</v>
      </c>
      <c r="K2764" s="53"/>
      <c r="L2764" s="34">
        <f>IFERROR(WORKDAY(C2764,R2764,DiasNOLaborables),"")</f>
        <v>44029</v>
      </c>
      <c r="M2764" s="35" t="str">
        <f>+IF(C2764="","",IF(I2764="","",(IF(I2764&lt;=L2764,"A TIEMPO","FUERA DE TIEMPO"))))</f>
        <v>A TIEMPO</v>
      </c>
      <c r="N2764" s="35">
        <f>IF(I2764="","",NETWORKDAYS(Hoja1!C2764+1,Hoja1!I2764,DiasNOLaborables))</f>
        <v>10</v>
      </c>
      <c r="O2764" s="36" t="str">
        <f t="shared" si="139"/>
        <v/>
      </c>
      <c r="P2764" s="37"/>
      <c r="Q2764" s="37"/>
      <c r="R2764" s="37">
        <f t="shared" si="140"/>
        <v>20</v>
      </c>
      <c r="S2764" s="33"/>
    </row>
    <row r="2765" spans="1:19" ht="60" x14ac:dyDescent="0.25">
      <c r="A2765" s="53">
        <f t="shared" si="141"/>
        <v>2754</v>
      </c>
      <c r="B2765" s="54">
        <v>20209050049762</v>
      </c>
      <c r="C2765" s="55">
        <v>43999</v>
      </c>
      <c r="D2765" s="56" t="s">
        <v>123</v>
      </c>
      <c r="E2765" s="56" t="s">
        <v>85</v>
      </c>
      <c r="F2765" s="56" t="s">
        <v>109</v>
      </c>
      <c r="G2765" s="57" t="s">
        <v>126</v>
      </c>
      <c r="H2765" s="56" t="s">
        <v>44</v>
      </c>
      <c r="I2765" s="55">
        <v>44015</v>
      </c>
      <c r="J2765" s="58" t="s">
        <v>120</v>
      </c>
      <c r="K2765" s="53"/>
      <c r="L2765" s="34">
        <f>IFERROR(WORKDAY(C2765,R2765,DiasNOLaborables),"")</f>
        <v>44029</v>
      </c>
      <c r="M2765" s="35" t="str">
        <f>+IF(C2765="","",IF(I2765="","",(IF(I2765&lt;=L2765,"A TIEMPO","FUERA DE TIEMPO"))))</f>
        <v>A TIEMPO</v>
      </c>
      <c r="N2765" s="35">
        <f>IF(I2765="","",NETWORKDAYS(Hoja1!C2765+1,Hoja1!I2765,DiasNOLaborables))</f>
        <v>10</v>
      </c>
      <c r="O2765" s="36" t="str">
        <f t="shared" si="139"/>
        <v/>
      </c>
      <c r="P2765" s="37"/>
      <c r="Q2765" s="37"/>
      <c r="R2765" s="37">
        <f t="shared" si="140"/>
        <v>20</v>
      </c>
      <c r="S2765" s="33"/>
    </row>
    <row r="2766" spans="1:19" ht="60" x14ac:dyDescent="0.25">
      <c r="A2766" s="53">
        <f t="shared" si="141"/>
        <v>2755</v>
      </c>
      <c r="B2766" s="54">
        <v>20209050049592</v>
      </c>
      <c r="C2766" s="55">
        <v>43999</v>
      </c>
      <c r="D2766" s="56" t="s">
        <v>123</v>
      </c>
      <c r="E2766" s="56" t="s">
        <v>85</v>
      </c>
      <c r="F2766" s="56" t="s">
        <v>109</v>
      </c>
      <c r="G2766" s="57" t="s">
        <v>126</v>
      </c>
      <c r="H2766" s="56" t="s">
        <v>44</v>
      </c>
      <c r="I2766" s="55">
        <v>44012</v>
      </c>
      <c r="J2766" s="58" t="s">
        <v>120</v>
      </c>
      <c r="K2766" s="53"/>
      <c r="L2766" s="34">
        <f>IFERROR(WORKDAY(C2766,R2766,DiasNOLaborables),"")</f>
        <v>44029</v>
      </c>
      <c r="M2766" s="35" t="str">
        <f>+IF(C2766="","",IF(I2766="","",(IF(I2766&lt;=L2766,"A TIEMPO","FUERA DE TIEMPO"))))</f>
        <v>A TIEMPO</v>
      </c>
      <c r="N2766" s="35">
        <f>IF(I2766="","",NETWORKDAYS(Hoja1!C2766+1,Hoja1!I2766,DiasNOLaborables))</f>
        <v>7</v>
      </c>
      <c r="O2766" s="36" t="str">
        <f t="shared" si="139"/>
        <v/>
      </c>
      <c r="P2766" s="37"/>
      <c r="Q2766" s="37"/>
      <c r="R2766" s="37">
        <f t="shared" si="140"/>
        <v>20</v>
      </c>
      <c r="S2766" s="33"/>
    </row>
    <row r="2767" spans="1:19" ht="60" x14ac:dyDescent="0.25">
      <c r="A2767" s="53">
        <f t="shared" si="141"/>
        <v>2756</v>
      </c>
      <c r="B2767" s="54">
        <v>20209050049812</v>
      </c>
      <c r="C2767" s="55">
        <v>43999</v>
      </c>
      <c r="D2767" s="56" t="s">
        <v>123</v>
      </c>
      <c r="E2767" s="56" t="s">
        <v>85</v>
      </c>
      <c r="F2767" s="56" t="s">
        <v>109</v>
      </c>
      <c r="G2767" s="57" t="s">
        <v>126</v>
      </c>
      <c r="H2767" s="56" t="s">
        <v>44</v>
      </c>
      <c r="I2767" s="55">
        <v>44012</v>
      </c>
      <c r="J2767" s="58" t="s">
        <v>120</v>
      </c>
      <c r="K2767" s="53"/>
      <c r="L2767" s="34">
        <f>IFERROR(WORKDAY(C2767,R2767,DiasNOLaborables),"")</f>
        <v>44029</v>
      </c>
      <c r="M2767" s="35" t="str">
        <f>+IF(C2767="","",IF(I2767="","",(IF(I2767&lt;=L2767,"A TIEMPO","FUERA DE TIEMPO"))))</f>
        <v>A TIEMPO</v>
      </c>
      <c r="N2767" s="35">
        <f>IF(I2767="","",NETWORKDAYS(Hoja1!C2767+1,Hoja1!I2767,DiasNOLaborables))</f>
        <v>7</v>
      </c>
      <c r="O2767" s="36" t="str">
        <f t="shared" si="139"/>
        <v/>
      </c>
      <c r="P2767" s="37"/>
      <c r="Q2767" s="37"/>
      <c r="R2767" s="37">
        <f t="shared" si="140"/>
        <v>20</v>
      </c>
      <c r="S2767" s="33"/>
    </row>
    <row r="2768" spans="1:19" ht="60" x14ac:dyDescent="0.25">
      <c r="A2768" s="53">
        <f t="shared" si="141"/>
        <v>2757</v>
      </c>
      <c r="B2768" s="54">
        <v>20209050049832</v>
      </c>
      <c r="C2768" s="55">
        <v>43999</v>
      </c>
      <c r="D2768" s="56" t="s">
        <v>123</v>
      </c>
      <c r="E2768" s="56" t="s">
        <v>85</v>
      </c>
      <c r="F2768" s="56" t="s">
        <v>109</v>
      </c>
      <c r="G2768" s="57" t="s">
        <v>126</v>
      </c>
      <c r="H2768" s="56" t="s">
        <v>44</v>
      </c>
      <c r="I2768" s="55">
        <v>44012</v>
      </c>
      <c r="J2768" s="58" t="s">
        <v>120</v>
      </c>
      <c r="K2768" s="53"/>
      <c r="L2768" s="34">
        <f>IFERROR(WORKDAY(C2768,R2768,DiasNOLaborables),"")</f>
        <v>44029</v>
      </c>
      <c r="M2768" s="35" t="str">
        <f>+IF(C2768="","",IF(I2768="","",(IF(I2768&lt;=L2768,"A TIEMPO","FUERA DE TIEMPO"))))</f>
        <v>A TIEMPO</v>
      </c>
      <c r="N2768" s="35">
        <f>IF(I2768="","",NETWORKDAYS(Hoja1!C2768+1,Hoja1!I2768,DiasNOLaborables))</f>
        <v>7</v>
      </c>
      <c r="O2768" s="36" t="str">
        <f t="shared" si="139"/>
        <v/>
      </c>
      <c r="P2768" s="37"/>
      <c r="Q2768" s="37"/>
      <c r="R2768" s="37">
        <f t="shared" si="140"/>
        <v>20</v>
      </c>
      <c r="S2768" s="33"/>
    </row>
    <row r="2769" spans="1:19" ht="60" x14ac:dyDescent="0.25">
      <c r="A2769" s="53">
        <f t="shared" si="141"/>
        <v>2758</v>
      </c>
      <c r="B2769" s="54">
        <v>20209050049842</v>
      </c>
      <c r="C2769" s="55">
        <v>43999</v>
      </c>
      <c r="D2769" s="56" t="s">
        <v>123</v>
      </c>
      <c r="E2769" s="56" t="s">
        <v>85</v>
      </c>
      <c r="F2769" s="56" t="s">
        <v>109</v>
      </c>
      <c r="G2769" s="57" t="s">
        <v>126</v>
      </c>
      <c r="H2769" s="56" t="s">
        <v>44</v>
      </c>
      <c r="I2769" s="55">
        <v>44012</v>
      </c>
      <c r="J2769" s="58" t="s">
        <v>120</v>
      </c>
      <c r="K2769" s="53"/>
      <c r="L2769" s="34">
        <f>IFERROR(WORKDAY(C2769,R2769,DiasNOLaborables),"")</f>
        <v>44029</v>
      </c>
      <c r="M2769" s="35" t="str">
        <f>+IF(C2769="","",IF(I2769="","",(IF(I2769&lt;=L2769,"A TIEMPO","FUERA DE TIEMPO"))))</f>
        <v>A TIEMPO</v>
      </c>
      <c r="N2769" s="35">
        <f>IF(I2769="","",NETWORKDAYS(Hoja1!C2769+1,Hoja1!I2769,DiasNOLaborables))</f>
        <v>7</v>
      </c>
      <c r="O2769" s="36" t="str">
        <f t="shared" si="139"/>
        <v/>
      </c>
      <c r="P2769" s="37"/>
      <c r="Q2769" s="37"/>
      <c r="R2769" s="37">
        <f t="shared" si="140"/>
        <v>20</v>
      </c>
      <c r="S2769" s="33"/>
    </row>
    <row r="2770" spans="1:19" ht="60" x14ac:dyDescent="0.25">
      <c r="A2770" s="53">
        <f t="shared" si="141"/>
        <v>2759</v>
      </c>
      <c r="B2770" s="54">
        <v>20209050049882</v>
      </c>
      <c r="C2770" s="55">
        <v>43999</v>
      </c>
      <c r="D2770" s="56" t="s">
        <v>123</v>
      </c>
      <c r="E2770" s="56" t="s">
        <v>85</v>
      </c>
      <c r="F2770" s="56" t="s">
        <v>109</v>
      </c>
      <c r="G2770" s="57" t="s">
        <v>126</v>
      </c>
      <c r="H2770" s="56" t="s">
        <v>44</v>
      </c>
      <c r="I2770" s="55">
        <v>44012</v>
      </c>
      <c r="J2770" s="58" t="s">
        <v>120</v>
      </c>
      <c r="K2770" s="53"/>
      <c r="L2770" s="34">
        <f>IFERROR(WORKDAY(C2770,R2770,DiasNOLaborables),"")</f>
        <v>44029</v>
      </c>
      <c r="M2770" s="35" t="str">
        <f>+IF(C2770="","",IF(I2770="","",(IF(I2770&lt;=L2770,"A TIEMPO","FUERA DE TIEMPO"))))</f>
        <v>A TIEMPO</v>
      </c>
      <c r="N2770" s="35">
        <f>IF(I2770="","",NETWORKDAYS(Hoja1!C2770+1,Hoja1!I2770,DiasNOLaborables))</f>
        <v>7</v>
      </c>
      <c r="O2770" s="36" t="str">
        <f t="shared" si="139"/>
        <v/>
      </c>
      <c r="P2770" s="37"/>
      <c r="Q2770" s="37"/>
      <c r="R2770" s="37">
        <f t="shared" si="140"/>
        <v>20</v>
      </c>
      <c r="S2770" s="33"/>
    </row>
    <row r="2771" spans="1:19" ht="60" x14ac:dyDescent="0.25">
      <c r="A2771" s="53">
        <f t="shared" si="141"/>
        <v>2760</v>
      </c>
      <c r="B2771" s="54">
        <v>20209050049942</v>
      </c>
      <c r="C2771" s="55">
        <v>43999</v>
      </c>
      <c r="D2771" s="56" t="s">
        <v>123</v>
      </c>
      <c r="E2771" s="56" t="s">
        <v>85</v>
      </c>
      <c r="F2771" s="56" t="s">
        <v>109</v>
      </c>
      <c r="G2771" s="57" t="s">
        <v>126</v>
      </c>
      <c r="H2771" s="56" t="s">
        <v>44</v>
      </c>
      <c r="I2771" s="55">
        <v>44012</v>
      </c>
      <c r="J2771" s="58" t="s">
        <v>120</v>
      </c>
      <c r="K2771" s="53"/>
      <c r="L2771" s="34">
        <f>IFERROR(WORKDAY(C2771,R2771,DiasNOLaborables),"")</f>
        <v>44029</v>
      </c>
      <c r="M2771" s="35" t="str">
        <f>+IF(C2771="","",IF(I2771="","",(IF(I2771&lt;=L2771,"A TIEMPO","FUERA DE TIEMPO"))))</f>
        <v>A TIEMPO</v>
      </c>
      <c r="N2771" s="35">
        <f>IF(I2771="","",NETWORKDAYS(Hoja1!C2771+1,Hoja1!I2771,DiasNOLaborables))</f>
        <v>7</v>
      </c>
      <c r="O2771" s="36" t="str">
        <f t="shared" si="139"/>
        <v/>
      </c>
      <c r="P2771" s="37"/>
      <c r="Q2771" s="37"/>
      <c r="R2771" s="37">
        <f t="shared" si="140"/>
        <v>20</v>
      </c>
      <c r="S2771" s="33"/>
    </row>
    <row r="2772" spans="1:19" ht="60" x14ac:dyDescent="0.25">
      <c r="A2772" s="53">
        <f t="shared" si="141"/>
        <v>2761</v>
      </c>
      <c r="B2772" s="54">
        <v>20209050049512</v>
      </c>
      <c r="C2772" s="55">
        <v>43999</v>
      </c>
      <c r="D2772" s="56" t="s">
        <v>123</v>
      </c>
      <c r="E2772" s="56" t="s">
        <v>85</v>
      </c>
      <c r="F2772" s="56" t="s">
        <v>109</v>
      </c>
      <c r="G2772" s="57" t="s">
        <v>125</v>
      </c>
      <c r="H2772" s="56" t="s">
        <v>54</v>
      </c>
      <c r="I2772" s="55">
        <v>44012</v>
      </c>
      <c r="J2772" s="58" t="s">
        <v>120</v>
      </c>
      <c r="K2772" s="53"/>
      <c r="L2772" s="34">
        <f>IFERROR(WORKDAY(C2772,R2772,DiasNOLaborables),"")</f>
        <v>44029</v>
      </c>
      <c r="M2772" s="35" t="str">
        <f>+IF(C2772="","",IF(I2772="","",(IF(I2772&lt;=L2772,"A TIEMPO","FUERA DE TIEMPO"))))</f>
        <v>A TIEMPO</v>
      </c>
      <c r="N2772" s="35">
        <f>IF(I2772="","",NETWORKDAYS(Hoja1!C2772+1,Hoja1!I2772,DiasNOLaborables))</f>
        <v>7</v>
      </c>
      <c r="O2772" s="36" t="str">
        <f t="shared" si="139"/>
        <v/>
      </c>
      <c r="P2772" s="37"/>
      <c r="Q2772" s="37"/>
      <c r="R2772" s="37">
        <f t="shared" si="140"/>
        <v>20</v>
      </c>
      <c r="S2772" s="33"/>
    </row>
    <row r="2773" spans="1:19" ht="60" x14ac:dyDescent="0.25">
      <c r="A2773" s="53">
        <f t="shared" si="141"/>
        <v>2762</v>
      </c>
      <c r="B2773" s="54">
        <v>20209050049612</v>
      </c>
      <c r="C2773" s="55">
        <v>43999</v>
      </c>
      <c r="D2773" s="56" t="s">
        <v>123</v>
      </c>
      <c r="E2773" s="56" t="s">
        <v>85</v>
      </c>
      <c r="F2773" s="56" t="s">
        <v>109</v>
      </c>
      <c r="G2773" s="57" t="s">
        <v>125</v>
      </c>
      <c r="H2773" s="56" t="s">
        <v>52</v>
      </c>
      <c r="I2773" s="55">
        <v>44001</v>
      </c>
      <c r="J2773" s="58" t="s">
        <v>120</v>
      </c>
      <c r="K2773" s="53"/>
      <c r="L2773" s="34">
        <f>IFERROR(WORKDAY(C2773,R2773,DiasNOLaborables),"")</f>
        <v>44029</v>
      </c>
      <c r="M2773" s="35" t="str">
        <f>+IF(C2773="","",IF(I2773="","",(IF(I2773&lt;=L2773,"A TIEMPO","FUERA DE TIEMPO"))))</f>
        <v>A TIEMPO</v>
      </c>
      <c r="N2773" s="35">
        <f>IF(I2773="","",NETWORKDAYS(Hoja1!C2773+1,Hoja1!I2773,DiasNOLaborables))</f>
        <v>2</v>
      </c>
      <c r="O2773" s="36" t="str">
        <f t="shared" si="139"/>
        <v/>
      </c>
      <c r="P2773" s="37"/>
      <c r="Q2773" s="37"/>
      <c r="R2773" s="37">
        <f t="shared" si="140"/>
        <v>20</v>
      </c>
      <c r="S2773" s="33"/>
    </row>
    <row r="2774" spans="1:19" ht="45" x14ac:dyDescent="0.25">
      <c r="A2774" s="53">
        <f t="shared" si="141"/>
        <v>2763</v>
      </c>
      <c r="B2774" s="54">
        <v>20209050049582</v>
      </c>
      <c r="C2774" s="55">
        <v>43999</v>
      </c>
      <c r="D2774" s="56" t="s">
        <v>120</v>
      </c>
      <c r="E2774" s="56" t="s">
        <v>85</v>
      </c>
      <c r="F2774" s="56" t="s">
        <v>89</v>
      </c>
      <c r="G2774" s="57" t="s">
        <v>125</v>
      </c>
      <c r="H2774" s="56" t="s">
        <v>46</v>
      </c>
      <c r="I2774" s="55">
        <v>44001</v>
      </c>
      <c r="J2774" s="58" t="s">
        <v>120</v>
      </c>
      <c r="K2774" s="53"/>
      <c r="L2774" s="34">
        <f>IFERROR(WORKDAY(C2774,R2774,DiasNOLaborables),"")</f>
        <v>44029</v>
      </c>
      <c r="M2774" s="35" t="str">
        <f>+IF(C2774="","",IF(I2774="","",(IF(I2774&lt;=L2774,"A TIEMPO","FUERA DE TIEMPO"))))</f>
        <v>A TIEMPO</v>
      </c>
      <c r="N2774" s="35">
        <f>IF(I2774="","",NETWORKDAYS(Hoja1!C2774+1,Hoja1!I2774,DiasNOLaborables))</f>
        <v>2</v>
      </c>
      <c r="O2774" s="36" t="str">
        <f t="shared" si="139"/>
        <v/>
      </c>
      <c r="P2774" s="37"/>
      <c r="Q2774" s="37"/>
      <c r="R2774" s="37">
        <f t="shared" si="140"/>
        <v>20</v>
      </c>
      <c r="S2774" s="33"/>
    </row>
    <row r="2775" spans="1:19" ht="45" x14ac:dyDescent="0.25">
      <c r="A2775" s="53">
        <f t="shared" si="141"/>
        <v>2764</v>
      </c>
      <c r="B2775" s="54">
        <v>20209050049602</v>
      </c>
      <c r="C2775" s="55">
        <v>43999</v>
      </c>
      <c r="D2775" s="56" t="s">
        <v>120</v>
      </c>
      <c r="E2775" s="56" t="s">
        <v>85</v>
      </c>
      <c r="F2775" s="56" t="s">
        <v>89</v>
      </c>
      <c r="G2775" s="57" t="s">
        <v>125</v>
      </c>
      <c r="H2775" s="56" t="s">
        <v>45</v>
      </c>
      <c r="I2775" s="55">
        <v>44000</v>
      </c>
      <c r="J2775" s="58" t="s">
        <v>120</v>
      </c>
      <c r="K2775" s="53"/>
      <c r="L2775" s="34">
        <f>IFERROR(WORKDAY(C2775,R2775,DiasNOLaborables),"")</f>
        <v>44029</v>
      </c>
      <c r="M2775" s="35" t="str">
        <f>+IF(C2775="","",IF(I2775="","",(IF(I2775&lt;=L2775,"A TIEMPO","FUERA DE TIEMPO"))))</f>
        <v>A TIEMPO</v>
      </c>
      <c r="N2775" s="35">
        <f>IF(I2775="","",NETWORKDAYS(Hoja1!C2775+1,Hoja1!I2775,DiasNOLaborables))</f>
        <v>1</v>
      </c>
      <c r="O2775" s="36" t="str">
        <f t="shared" si="139"/>
        <v/>
      </c>
      <c r="P2775" s="37"/>
      <c r="Q2775" s="37"/>
      <c r="R2775" s="37">
        <f t="shared" si="140"/>
        <v>20</v>
      </c>
      <c r="S2775" s="33"/>
    </row>
    <row r="2776" spans="1:19" ht="60" x14ac:dyDescent="0.25">
      <c r="A2776" s="53">
        <f t="shared" si="141"/>
        <v>2765</v>
      </c>
      <c r="B2776" s="54">
        <v>20209050049632</v>
      </c>
      <c r="C2776" s="55">
        <v>43999</v>
      </c>
      <c r="D2776" s="56" t="s">
        <v>120</v>
      </c>
      <c r="E2776" s="56" t="s">
        <v>85</v>
      </c>
      <c r="F2776" s="56" t="s">
        <v>109</v>
      </c>
      <c r="G2776" s="57" t="s">
        <v>125</v>
      </c>
      <c r="H2776" s="56" t="s">
        <v>52</v>
      </c>
      <c r="I2776" s="55">
        <v>43999</v>
      </c>
      <c r="J2776" s="58" t="s">
        <v>120</v>
      </c>
      <c r="K2776" s="53"/>
      <c r="L2776" s="34">
        <f>IFERROR(WORKDAY(C2776,R2776,DiasNOLaborables),"")</f>
        <v>44029</v>
      </c>
      <c r="M2776" s="35" t="str">
        <f>+IF(C2776="","",IF(I2776="","",(IF(I2776&lt;=L2776,"A TIEMPO","FUERA DE TIEMPO"))))</f>
        <v>A TIEMPO</v>
      </c>
      <c r="N2776" s="35">
        <f>IF(I2776="","",NETWORKDAYS(Hoja1!C2776+1,Hoja1!I2776,DiasNOLaborables))</f>
        <v>-2</v>
      </c>
      <c r="O2776" s="36" t="str">
        <f t="shared" si="139"/>
        <v/>
      </c>
      <c r="P2776" s="37"/>
      <c r="Q2776" s="37"/>
      <c r="R2776" s="37">
        <f t="shared" si="140"/>
        <v>20</v>
      </c>
      <c r="S2776" s="33"/>
    </row>
    <row r="2777" spans="1:19" ht="45" x14ac:dyDescent="0.25">
      <c r="A2777" s="53">
        <f t="shared" si="141"/>
        <v>2766</v>
      </c>
      <c r="B2777" s="54">
        <v>20209050049652</v>
      </c>
      <c r="C2777" s="55">
        <v>43999</v>
      </c>
      <c r="D2777" s="56" t="s">
        <v>120</v>
      </c>
      <c r="E2777" s="56" t="s">
        <v>85</v>
      </c>
      <c r="F2777" s="56" t="s">
        <v>89</v>
      </c>
      <c r="G2777" s="57" t="s">
        <v>125</v>
      </c>
      <c r="H2777" s="56" t="s">
        <v>45</v>
      </c>
      <c r="I2777" s="55">
        <v>44006</v>
      </c>
      <c r="J2777" s="58" t="s">
        <v>120</v>
      </c>
      <c r="K2777" s="53"/>
      <c r="L2777" s="34">
        <f>IFERROR(WORKDAY(C2777,R2777,DiasNOLaborables),"")</f>
        <v>44029</v>
      </c>
      <c r="M2777" s="35" t="str">
        <f>+IF(C2777="","",IF(I2777="","",(IF(I2777&lt;=L2777,"A TIEMPO","FUERA DE TIEMPO"))))</f>
        <v>A TIEMPO</v>
      </c>
      <c r="N2777" s="35">
        <f>IF(I2777="","",NETWORKDAYS(Hoja1!C2777+1,Hoja1!I2777,DiasNOLaborables))</f>
        <v>4</v>
      </c>
      <c r="O2777" s="36" t="str">
        <f t="shared" si="139"/>
        <v/>
      </c>
      <c r="P2777" s="37"/>
      <c r="Q2777" s="37"/>
      <c r="R2777" s="37">
        <f t="shared" si="140"/>
        <v>20</v>
      </c>
      <c r="S2777" s="33"/>
    </row>
    <row r="2778" spans="1:19" ht="60" x14ac:dyDescent="0.25">
      <c r="A2778" s="53">
        <f t="shared" si="141"/>
        <v>2767</v>
      </c>
      <c r="B2778" s="54">
        <v>20209050049662</v>
      </c>
      <c r="C2778" s="55">
        <v>43999</v>
      </c>
      <c r="D2778" s="56" t="s">
        <v>123</v>
      </c>
      <c r="E2778" s="56" t="s">
        <v>85</v>
      </c>
      <c r="F2778" s="56" t="s">
        <v>109</v>
      </c>
      <c r="G2778" s="57" t="s">
        <v>125</v>
      </c>
      <c r="H2778" s="56" t="s">
        <v>54</v>
      </c>
      <c r="I2778" s="55">
        <v>44012</v>
      </c>
      <c r="J2778" s="58" t="s">
        <v>120</v>
      </c>
      <c r="K2778" s="53"/>
      <c r="L2778" s="34">
        <f>IFERROR(WORKDAY(C2778,R2778,DiasNOLaborables),"")</f>
        <v>44029</v>
      </c>
      <c r="M2778" s="35" t="str">
        <f>+IF(C2778="","",IF(I2778="","",(IF(I2778&lt;=L2778,"A TIEMPO","FUERA DE TIEMPO"))))</f>
        <v>A TIEMPO</v>
      </c>
      <c r="N2778" s="35">
        <f>IF(I2778="","",NETWORKDAYS(Hoja1!C2778+1,Hoja1!I2778,DiasNOLaborables))</f>
        <v>7</v>
      </c>
      <c r="O2778" s="36" t="str">
        <f t="shared" si="139"/>
        <v/>
      </c>
      <c r="P2778" s="37"/>
      <c r="Q2778" s="37"/>
      <c r="R2778" s="37">
        <f t="shared" si="140"/>
        <v>20</v>
      </c>
      <c r="S2778" s="33"/>
    </row>
    <row r="2779" spans="1:19" ht="45" x14ac:dyDescent="0.25">
      <c r="A2779" s="53">
        <f t="shared" si="141"/>
        <v>2768</v>
      </c>
      <c r="B2779" s="54">
        <v>20209050049682</v>
      </c>
      <c r="C2779" s="55">
        <v>43999</v>
      </c>
      <c r="D2779" s="56" t="s">
        <v>120</v>
      </c>
      <c r="E2779" s="56" t="s">
        <v>85</v>
      </c>
      <c r="F2779" s="56" t="s">
        <v>107</v>
      </c>
      <c r="G2779" s="57" t="s">
        <v>125</v>
      </c>
      <c r="H2779" s="56" t="s">
        <v>43</v>
      </c>
      <c r="I2779" s="55">
        <v>44008</v>
      </c>
      <c r="J2779" s="58" t="s">
        <v>120</v>
      </c>
      <c r="K2779" s="53"/>
      <c r="L2779" s="34">
        <f>IFERROR(WORKDAY(C2779,R2779,DiasNOLaborables),"")</f>
        <v>44029</v>
      </c>
      <c r="M2779" s="35" t="str">
        <f>+IF(C2779="","",IF(I2779="","",(IF(I2779&lt;=L2779,"A TIEMPO","FUERA DE TIEMPO"))))</f>
        <v>A TIEMPO</v>
      </c>
      <c r="N2779" s="35">
        <f>IF(I2779="","",NETWORKDAYS(Hoja1!C2779+1,Hoja1!I2779,DiasNOLaborables))</f>
        <v>6</v>
      </c>
      <c r="O2779" s="36" t="str">
        <f t="shared" si="139"/>
        <v/>
      </c>
      <c r="P2779" s="37"/>
      <c r="Q2779" s="37"/>
      <c r="R2779" s="37">
        <f t="shared" si="140"/>
        <v>20</v>
      </c>
      <c r="S2779" s="33"/>
    </row>
    <row r="2780" spans="1:19" ht="45" x14ac:dyDescent="0.25">
      <c r="A2780" s="53">
        <f t="shared" si="141"/>
        <v>2769</v>
      </c>
      <c r="B2780" s="54">
        <v>20209050049692</v>
      </c>
      <c r="C2780" s="55">
        <v>43999</v>
      </c>
      <c r="D2780" s="56" t="s">
        <v>120</v>
      </c>
      <c r="E2780" s="56" t="s">
        <v>85</v>
      </c>
      <c r="F2780" s="56" t="s">
        <v>107</v>
      </c>
      <c r="G2780" s="57" t="s">
        <v>125</v>
      </c>
      <c r="H2780" s="56" t="s">
        <v>43</v>
      </c>
      <c r="I2780" s="55">
        <v>44002</v>
      </c>
      <c r="J2780" s="58" t="s">
        <v>120</v>
      </c>
      <c r="K2780" s="53"/>
      <c r="L2780" s="34">
        <f>IFERROR(WORKDAY(C2780,R2780,DiasNOLaborables),"")</f>
        <v>44029</v>
      </c>
      <c r="M2780" s="35" t="str">
        <f>+IF(C2780="","",IF(I2780="","",(IF(I2780&lt;=L2780,"A TIEMPO","FUERA DE TIEMPO"))))</f>
        <v>A TIEMPO</v>
      </c>
      <c r="N2780" s="35">
        <f>IF(I2780="","",NETWORKDAYS(Hoja1!C2780+1,Hoja1!I2780,DiasNOLaborables))</f>
        <v>2</v>
      </c>
      <c r="O2780" s="36" t="str">
        <f t="shared" ref="O2780:O2843" si="142">IF(NETWORKDAYS(L2780+1,I2780,DiasNOLaborables)&lt;=0,"",NETWORKDAYS(L2780+1,I2780,DiasNOLaborables))</f>
        <v/>
      </c>
      <c r="P2780" s="37"/>
      <c r="Q2780" s="37"/>
      <c r="R2780" s="37">
        <f t="shared" ref="R2780:R2843" si="143">IFERROR(VLOOKUP(E2780,$Z$50:$AA$63,2),"")</f>
        <v>20</v>
      </c>
      <c r="S2780" s="33"/>
    </row>
    <row r="2781" spans="1:19" ht="45" x14ac:dyDescent="0.25">
      <c r="A2781" s="53">
        <f t="shared" si="141"/>
        <v>2770</v>
      </c>
      <c r="B2781" s="54">
        <v>20209050049712</v>
      </c>
      <c r="C2781" s="55">
        <v>43999</v>
      </c>
      <c r="D2781" s="56" t="s">
        <v>120</v>
      </c>
      <c r="E2781" s="56" t="s">
        <v>85</v>
      </c>
      <c r="F2781" s="56" t="s">
        <v>107</v>
      </c>
      <c r="G2781" s="57" t="s">
        <v>125</v>
      </c>
      <c r="H2781" s="56" t="s">
        <v>43</v>
      </c>
      <c r="I2781" s="55">
        <v>44002</v>
      </c>
      <c r="J2781" s="58" t="s">
        <v>120</v>
      </c>
      <c r="K2781" s="53"/>
      <c r="L2781" s="34">
        <f>IFERROR(WORKDAY(C2781,R2781,DiasNOLaborables),"")</f>
        <v>44029</v>
      </c>
      <c r="M2781" s="35" t="str">
        <f>+IF(C2781="","",IF(I2781="","",(IF(I2781&lt;=L2781,"A TIEMPO","FUERA DE TIEMPO"))))</f>
        <v>A TIEMPO</v>
      </c>
      <c r="N2781" s="35">
        <f>IF(I2781="","",NETWORKDAYS(Hoja1!C2781+1,Hoja1!I2781,DiasNOLaborables))</f>
        <v>2</v>
      </c>
      <c r="O2781" s="36" t="str">
        <f t="shared" si="142"/>
        <v/>
      </c>
      <c r="P2781" s="37"/>
      <c r="Q2781" s="37"/>
      <c r="R2781" s="37">
        <f t="shared" si="143"/>
        <v>20</v>
      </c>
      <c r="S2781" s="33"/>
    </row>
    <row r="2782" spans="1:19" ht="45" x14ac:dyDescent="0.25">
      <c r="A2782" s="53">
        <f t="shared" si="141"/>
        <v>2771</v>
      </c>
      <c r="B2782" s="54">
        <v>20209050049722</v>
      </c>
      <c r="C2782" s="55">
        <v>43999</v>
      </c>
      <c r="D2782" s="56" t="s">
        <v>120</v>
      </c>
      <c r="E2782" s="56" t="s">
        <v>75</v>
      </c>
      <c r="F2782" s="56" t="s">
        <v>94</v>
      </c>
      <c r="G2782" s="57" t="s">
        <v>125</v>
      </c>
      <c r="H2782" s="56" t="s">
        <v>42</v>
      </c>
      <c r="I2782" s="55">
        <v>44008</v>
      </c>
      <c r="J2782" s="58" t="s">
        <v>120</v>
      </c>
      <c r="K2782" s="53"/>
      <c r="L2782" s="34">
        <f>IFERROR(WORKDAY(C2782,R2782,DiasNOLaborables),"")</f>
        <v>44054</v>
      </c>
      <c r="M2782" s="35" t="str">
        <f>+IF(C2782="","",IF(I2782="","",(IF(I2782&lt;=L2782,"A TIEMPO","FUERA DE TIEMPO"))))</f>
        <v>A TIEMPO</v>
      </c>
      <c r="N2782" s="35">
        <f>IF(I2782="","",NETWORKDAYS(Hoja1!C2782+1,Hoja1!I2782,DiasNOLaborables))</f>
        <v>6</v>
      </c>
      <c r="O2782" s="36" t="str">
        <f t="shared" si="142"/>
        <v/>
      </c>
      <c r="P2782" s="37"/>
      <c r="Q2782" s="37"/>
      <c r="R2782" s="37">
        <f t="shared" si="143"/>
        <v>35</v>
      </c>
      <c r="S2782" s="33"/>
    </row>
    <row r="2783" spans="1:19" ht="45" x14ac:dyDescent="0.25">
      <c r="A2783" s="53">
        <f t="shared" si="141"/>
        <v>2772</v>
      </c>
      <c r="B2783" s="54">
        <v>20209050049742</v>
      </c>
      <c r="C2783" s="55">
        <v>43999</v>
      </c>
      <c r="D2783" s="56" t="s">
        <v>120</v>
      </c>
      <c r="E2783" s="56" t="s">
        <v>85</v>
      </c>
      <c r="F2783" s="56" t="s">
        <v>107</v>
      </c>
      <c r="G2783" s="57" t="s">
        <v>125</v>
      </c>
      <c r="H2783" s="56" t="s">
        <v>43</v>
      </c>
      <c r="I2783" s="55">
        <v>43999</v>
      </c>
      <c r="J2783" s="58" t="s">
        <v>120</v>
      </c>
      <c r="K2783" s="53"/>
      <c r="L2783" s="34">
        <f>IFERROR(WORKDAY(C2783,R2783,DiasNOLaborables),"")</f>
        <v>44029</v>
      </c>
      <c r="M2783" s="35" t="str">
        <f>+IF(C2783="","",IF(I2783="","",(IF(I2783&lt;=L2783,"A TIEMPO","FUERA DE TIEMPO"))))</f>
        <v>A TIEMPO</v>
      </c>
      <c r="N2783" s="35">
        <f>IF(I2783="","",NETWORKDAYS(Hoja1!C2783+1,Hoja1!I2783,DiasNOLaborables))</f>
        <v>-2</v>
      </c>
      <c r="O2783" s="36" t="str">
        <f t="shared" si="142"/>
        <v/>
      </c>
      <c r="P2783" s="37"/>
      <c r="Q2783" s="37"/>
      <c r="R2783" s="37">
        <f t="shared" si="143"/>
        <v>20</v>
      </c>
      <c r="S2783" s="33"/>
    </row>
    <row r="2784" spans="1:19" ht="45" x14ac:dyDescent="0.25">
      <c r="A2784" s="53">
        <f t="shared" si="141"/>
        <v>2773</v>
      </c>
      <c r="B2784" s="54">
        <v>20209050049772</v>
      </c>
      <c r="C2784" s="55">
        <v>43999</v>
      </c>
      <c r="D2784" s="56" t="s">
        <v>120</v>
      </c>
      <c r="E2784" s="56" t="s">
        <v>85</v>
      </c>
      <c r="F2784" s="56" t="s">
        <v>107</v>
      </c>
      <c r="G2784" s="57" t="s">
        <v>125</v>
      </c>
      <c r="H2784" s="56" t="s">
        <v>43</v>
      </c>
      <c r="I2784" s="55">
        <v>44006</v>
      </c>
      <c r="J2784" s="58" t="s">
        <v>120</v>
      </c>
      <c r="K2784" s="53"/>
      <c r="L2784" s="34">
        <f>IFERROR(WORKDAY(C2784,R2784,DiasNOLaborables),"")</f>
        <v>44029</v>
      </c>
      <c r="M2784" s="35" t="str">
        <f>+IF(C2784="","",IF(I2784="","",(IF(I2784&lt;=L2784,"A TIEMPO","FUERA DE TIEMPO"))))</f>
        <v>A TIEMPO</v>
      </c>
      <c r="N2784" s="35">
        <f>IF(I2784="","",NETWORKDAYS(Hoja1!C2784+1,Hoja1!I2784,DiasNOLaborables))</f>
        <v>4</v>
      </c>
      <c r="O2784" s="36" t="str">
        <f t="shared" si="142"/>
        <v/>
      </c>
      <c r="P2784" s="37"/>
      <c r="Q2784" s="37"/>
      <c r="R2784" s="37">
        <f t="shared" si="143"/>
        <v>20</v>
      </c>
      <c r="S2784" s="33"/>
    </row>
    <row r="2785" spans="1:19" ht="45" x14ac:dyDescent="0.25">
      <c r="A2785" s="53">
        <f t="shared" si="141"/>
        <v>2774</v>
      </c>
      <c r="B2785" s="54">
        <v>20209050049782</v>
      </c>
      <c r="C2785" s="55">
        <v>43999</v>
      </c>
      <c r="D2785" s="56" t="s">
        <v>120</v>
      </c>
      <c r="E2785" s="56" t="s">
        <v>85</v>
      </c>
      <c r="F2785" s="56" t="s">
        <v>107</v>
      </c>
      <c r="G2785" s="57" t="s">
        <v>125</v>
      </c>
      <c r="H2785" s="56" t="s">
        <v>43</v>
      </c>
      <c r="I2785" s="55">
        <v>43999</v>
      </c>
      <c r="J2785" s="58" t="s">
        <v>120</v>
      </c>
      <c r="K2785" s="53"/>
      <c r="L2785" s="34">
        <f>IFERROR(WORKDAY(C2785,R2785,DiasNOLaborables),"")</f>
        <v>44029</v>
      </c>
      <c r="M2785" s="35" t="str">
        <f>+IF(C2785="","",IF(I2785="","",(IF(I2785&lt;=L2785,"A TIEMPO","FUERA DE TIEMPO"))))</f>
        <v>A TIEMPO</v>
      </c>
      <c r="N2785" s="35">
        <f>IF(I2785="","",NETWORKDAYS(Hoja1!C2785+1,Hoja1!I2785,DiasNOLaborables))</f>
        <v>-2</v>
      </c>
      <c r="O2785" s="36" t="str">
        <f t="shared" si="142"/>
        <v/>
      </c>
      <c r="P2785" s="37"/>
      <c r="Q2785" s="37"/>
      <c r="R2785" s="37">
        <f t="shared" si="143"/>
        <v>20</v>
      </c>
      <c r="S2785" s="33"/>
    </row>
    <row r="2786" spans="1:19" ht="45" x14ac:dyDescent="0.25">
      <c r="A2786" s="53">
        <f t="shared" si="141"/>
        <v>2775</v>
      </c>
      <c r="B2786" s="54">
        <v>20209050049792</v>
      </c>
      <c r="C2786" s="55">
        <v>43999</v>
      </c>
      <c r="D2786" s="56" t="s">
        <v>120</v>
      </c>
      <c r="E2786" s="56" t="s">
        <v>75</v>
      </c>
      <c r="F2786" s="56" t="s">
        <v>94</v>
      </c>
      <c r="G2786" s="57" t="s">
        <v>125</v>
      </c>
      <c r="H2786" s="56" t="s">
        <v>42</v>
      </c>
      <c r="I2786" s="55">
        <v>44008</v>
      </c>
      <c r="J2786" s="58" t="s">
        <v>120</v>
      </c>
      <c r="K2786" s="53"/>
      <c r="L2786" s="34">
        <f>IFERROR(WORKDAY(C2786,R2786,DiasNOLaborables),"")</f>
        <v>44054</v>
      </c>
      <c r="M2786" s="35" t="str">
        <f>+IF(C2786="","",IF(I2786="","",(IF(I2786&lt;=L2786,"A TIEMPO","FUERA DE TIEMPO"))))</f>
        <v>A TIEMPO</v>
      </c>
      <c r="N2786" s="35">
        <f>IF(I2786="","",NETWORKDAYS(Hoja1!C2786+1,Hoja1!I2786,DiasNOLaborables))</f>
        <v>6</v>
      </c>
      <c r="O2786" s="36" t="str">
        <f t="shared" si="142"/>
        <v/>
      </c>
      <c r="P2786" s="37"/>
      <c r="Q2786" s="37"/>
      <c r="R2786" s="37">
        <f t="shared" si="143"/>
        <v>35</v>
      </c>
      <c r="S2786" s="33"/>
    </row>
    <row r="2787" spans="1:19" ht="45" x14ac:dyDescent="0.25">
      <c r="A2787" s="53">
        <f t="shared" si="141"/>
        <v>2776</v>
      </c>
      <c r="B2787" s="54">
        <v>20209050049822</v>
      </c>
      <c r="C2787" s="55">
        <v>43999</v>
      </c>
      <c r="D2787" s="56" t="s">
        <v>123</v>
      </c>
      <c r="E2787" s="56" t="s">
        <v>75</v>
      </c>
      <c r="F2787" s="56" t="s">
        <v>94</v>
      </c>
      <c r="G2787" s="57" t="s">
        <v>125</v>
      </c>
      <c r="H2787" s="56" t="s">
        <v>42</v>
      </c>
      <c r="I2787" s="55">
        <v>44015</v>
      </c>
      <c r="J2787" s="58" t="s">
        <v>120</v>
      </c>
      <c r="K2787" s="53"/>
      <c r="L2787" s="34">
        <f>IFERROR(WORKDAY(C2787,R2787,DiasNOLaborables),"")</f>
        <v>44054</v>
      </c>
      <c r="M2787" s="35" t="str">
        <f>+IF(C2787="","",IF(I2787="","",(IF(I2787&lt;=L2787,"A TIEMPO","FUERA DE TIEMPO"))))</f>
        <v>A TIEMPO</v>
      </c>
      <c r="N2787" s="35">
        <f>IF(I2787="","",NETWORKDAYS(Hoja1!C2787+1,Hoja1!I2787,DiasNOLaborables))</f>
        <v>10</v>
      </c>
      <c r="O2787" s="36" t="str">
        <f t="shared" si="142"/>
        <v/>
      </c>
      <c r="P2787" s="37"/>
      <c r="Q2787" s="37"/>
      <c r="R2787" s="37">
        <f t="shared" si="143"/>
        <v>35</v>
      </c>
      <c r="S2787" s="33"/>
    </row>
    <row r="2788" spans="1:19" ht="60" x14ac:dyDescent="0.25">
      <c r="A2788" s="53">
        <f t="shared" si="141"/>
        <v>2777</v>
      </c>
      <c r="B2788" s="54">
        <v>20209050049852</v>
      </c>
      <c r="C2788" s="55">
        <v>43999</v>
      </c>
      <c r="D2788" s="56" t="s">
        <v>120</v>
      </c>
      <c r="E2788" s="56" t="s">
        <v>85</v>
      </c>
      <c r="F2788" s="56" t="s">
        <v>109</v>
      </c>
      <c r="G2788" s="57" t="s">
        <v>125</v>
      </c>
      <c r="H2788" s="56" t="s">
        <v>43</v>
      </c>
      <c r="I2788" s="55">
        <v>44001</v>
      </c>
      <c r="J2788" s="58" t="s">
        <v>120</v>
      </c>
      <c r="K2788" s="53"/>
      <c r="L2788" s="34">
        <f>IFERROR(WORKDAY(C2788,R2788,DiasNOLaborables),"")</f>
        <v>44029</v>
      </c>
      <c r="M2788" s="35" t="str">
        <f>+IF(C2788="","",IF(I2788="","",(IF(I2788&lt;=L2788,"A TIEMPO","FUERA DE TIEMPO"))))</f>
        <v>A TIEMPO</v>
      </c>
      <c r="N2788" s="35">
        <f>IF(I2788="","",NETWORKDAYS(Hoja1!C2788+1,Hoja1!I2788,DiasNOLaborables))</f>
        <v>2</v>
      </c>
      <c r="O2788" s="36" t="str">
        <f t="shared" si="142"/>
        <v/>
      </c>
      <c r="P2788" s="37"/>
      <c r="Q2788" s="37"/>
      <c r="R2788" s="37">
        <f t="shared" si="143"/>
        <v>20</v>
      </c>
      <c r="S2788" s="33"/>
    </row>
    <row r="2789" spans="1:19" ht="45" x14ac:dyDescent="0.25">
      <c r="A2789" s="53">
        <f t="shared" si="141"/>
        <v>2778</v>
      </c>
      <c r="B2789" s="54">
        <v>20209050049872</v>
      </c>
      <c r="C2789" s="55">
        <v>43999</v>
      </c>
      <c r="D2789" s="56" t="s">
        <v>120</v>
      </c>
      <c r="E2789" s="56" t="s">
        <v>75</v>
      </c>
      <c r="F2789" s="56" t="s">
        <v>94</v>
      </c>
      <c r="G2789" s="57" t="s">
        <v>125</v>
      </c>
      <c r="H2789" s="56" t="s">
        <v>42</v>
      </c>
      <c r="I2789" s="55">
        <v>44003</v>
      </c>
      <c r="J2789" s="58" t="s">
        <v>120</v>
      </c>
      <c r="K2789" s="53"/>
      <c r="L2789" s="34">
        <f>IFERROR(WORKDAY(C2789,R2789,DiasNOLaborables),"")</f>
        <v>44054</v>
      </c>
      <c r="M2789" s="35" t="str">
        <f>+IF(C2789="","",IF(I2789="","",(IF(I2789&lt;=L2789,"A TIEMPO","FUERA DE TIEMPO"))))</f>
        <v>A TIEMPO</v>
      </c>
      <c r="N2789" s="35">
        <f>IF(I2789="","",NETWORKDAYS(Hoja1!C2789+1,Hoja1!I2789,DiasNOLaborables))</f>
        <v>2</v>
      </c>
      <c r="O2789" s="36" t="str">
        <f t="shared" si="142"/>
        <v/>
      </c>
      <c r="P2789" s="37"/>
      <c r="Q2789" s="37"/>
      <c r="R2789" s="37">
        <f t="shared" si="143"/>
        <v>35</v>
      </c>
      <c r="S2789" s="33"/>
    </row>
    <row r="2790" spans="1:19" ht="45" x14ac:dyDescent="0.25">
      <c r="A2790" s="53">
        <f t="shared" si="141"/>
        <v>2779</v>
      </c>
      <c r="B2790" s="54">
        <v>20209050049892</v>
      </c>
      <c r="C2790" s="55">
        <v>43999</v>
      </c>
      <c r="D2790" s="56" t="s">
        <v>120</v>
      </c>
      <c r="E2790" s="56" t="s">
        <v>85</v>
      </c>
      <c r="F2790" s="56" t="s">
        <v>107</v>
      </c>
      <c r="G2790" s="57" t="s">
        <v>125</v>
      </c>
      <c r="H2790" s="56" t="s">
        <v>43</v>
      </c>
      <c r="I2790" s="55">
        <v>43999</v>
      </c>
      <c r="J2790" s="58" t="s">
        <v>120</v>
      </c>
      <c r="K2790" s="53"/>
      <c r="L2790" s="34">
        <f>IFERROR(WORKDAY(C2790,R2790,DiasNOLaborables),"")</f>
        <v>44029</v>
      </c>
      <c r="M2790" s="35" t="str">
        <f>+IF(C2790="","",IF(I2790="","",(IF(I2790&lt;=L2790,"A TIEMPO","FUERA DE TIEMPO"))))</f>
        <v>A TIEMPO</v>
      </c>
      <c r="N2790" s="35">
        <f>IF(I2790="","",NETWORKDAYS(Hoja1!C2790+1,Hoja1!I2790,DiasNOLaborables))</f>
        <v>-2</v>
      </c>
      <c r="O2790" s="36" t="str">
        <f t="shared" si="142"/>
        <v/>
      </c>
      <c r="P2790" s="37"/>
      <c r="Q2790" s="37"/>
      <c r="R2790" s="37">
        <f t="shared" si="143"/>
        <v>20</v>
      </c>
      <c r="S2790" s="33"/>
    </row>
    <row r="2791" spans="1:19" ht="45" x14ac:dyDescent="0.25">
      <c r="A2791" s="53">
        <f t="shared" si="141"/>
        <v>2780</v>
      </c>
      <c r="B2791" s="54">
        <v>20209050049902</v>
      </c>
      <c r="C2791" s="55">
        <v>43999</v>
      </c>
      <c r="D2791" s="56" t="s">
        <v>120</v>
      </c>
      <c r="E2791" s="56" t="s">
        <v>85</v>
      </c>
      <c r="F2791" s="56" t="s">
        <v>107</v>
      </c>
      <c r="G2791" s="57" t="s">
        <v>125</v>
      </c>
      <c r="H2791" s="56" t="s">
        <v>43</v>
      </c>
      <c r="I2791" s="55">
        <v>43999</v>
      </c>
      <c r="J2791" s="58" t="s">
        <v>120</v>
      </c>
      <c r="K2791" s="53"/>
      <c r="L2791" s="34">
        <f>IFERROR(WORKDAY(C2791,R2791,DiasNOLaborables),"")</f>
        <v>44029</v>
      </c>
      <c r="M2791" s="35" t="str">
        <f>+IF(C2791="","",IF(I2791="","",(IF(I2791&lt;=L2791,"A TIEMPO","FUERA DE TIEMPO"))))</f>
        <v>A TIEMPO</v>
      </c>
      <c r="N2791" s="35">
        <f>IF(I2791="","",NETWORKDAYS(Hoja1!C2791+1,Hoja1!I2791,DiasNOLaborables))</f>
        <v>-2</v>
      </c>
      <c r="O2791" s="36" t="str">
        <f t="shared" si="142"/>
        <v/>
      </c>
      <c r="P2791" s="37"/>
      <c r="Q2791" s="37"/>
      <c r="R2791" s="37">
        <f t="shared" si="143"/>
        <v>20</v>
      </c>
      <c r="S2791" s="33"/>
    </row>
    <row r="2792" spans="1:19" ht="60" x14ac:dyDescent="0.25">
      <c r="A2792" s="53">
        <f t="shared" si="141"/>
        <v>2781</v>
      </c>
      <c r="B2792" s="54">
        <v>20209050049862</v>
      </c>
      <c r="C2792" s="55">
        <v>43999</v>
      </c>
      <c r="D2792" s="56" t="s">
        <v>123</v>
      </c>
      <c r="E2792" s="56" t="s">
        <v>85</v>
      </c>
      <c r="F2792" s="56" t="s">
        <v>109</v>
      </c>
      <c r="G2792" s="57" t="s">
        <v>125</v>
      </c>
      <c r="H2792" s="56" t="s">
        <v>43</v>
      </c>
      <c r="I2792" s="55">
        <v>44019</v>
      </c>
      <c r="J2792" s="58" t="s">
        <v>120</v>
      </c>
      <c r="K2792" s="53"/>
      <c r="L2792" s="34">
        <f>IFERROR(WORKDAY(C2792,R2792,DiasNOLaborables),"")</f>
        <v>44029</v>
      </c>
      <c r="M2792" s="35" t="str">
        <f>+IF(C2792="","",IF(I2792="","",(IF(I2792&lt;=L2792,"A TIEMPO","FUERA DE TIEMPO"))))</f>
        <v>A TIEMPO</v>
      </c>
      <c r="N2792" s="35">
        <f>IF(I2792="","",NETWORKDAYS(Hoja1!C2792+1,Hoja1!I2792,DiasNOLaborables))</f>
        <v>12</v>
      </c>
      <c r="O2792" s="36" t="str">
        <f t="shared" si="142"/>
        <v/>
      </c>
      <c r="P2792" s="37"/>
      <c r="Q2792" s="37"/>
      <c r="R2792" s="37">
        <f t="shared" si="143"/>
        <v>20</v>
      </c>
      <c r="S2792" s="33"/>
    </row>
    <row r="2793" spans="1:19" ht="60" x14ac:dyDescent="0.25">
      <c r="A2793" s="53">
        <f t="shared" si="141"/>
        <v>2782</v>
      </c>
      <c r="B2793" s="54">
        <v>20200617224115</v>
      </c>
      <c r="C2793" s="55">
        <v>43999</v>
      </c>
      <c r="D2793" s="56" t="s">
        <v>124</v>
      </c>
      <c r="E2793" s="56" t="s">
        <v>85</v>
      </c>
      <c r="F2793" s="56" t="s">
        <v>109</v>
      </c>
      <c r="G2793" s="57" t="s">
        <v>126</v>
      </c>
      <c r="H2793" s="56" t="s">
        <v>44</v>
      </c>
      <c r="I2793" s="55">
        <v>44005</v>
      </c>
      <c r="J2793" s="58" t="s">
        <v>120</v>
      </c>
      <c r="K2793" s="53"/>
      <c r="L2793" s="34">
        <f>IFERROR(WORKDAY(C2793,R2793,DiasNOLaborables),"")</f>
        <v>44029</v>
      </c>
      <c r="M2793" s="35" t="str">
        <f>+IF(C2793="","",IF(I2793="","",(IF(I2793&lt;=L2793,"A TIEMPO","FUERA DE TIEMPO"))))</f>
        <v>A TIEMPO</v>
      </c>
      <c r="N2793" s="35">
        <f>IF(I2793="","",NETWORKDAYS(Hoja1!C2793+1,Hoja1!I2793,DiasNOLaborables))</f>
        <v>3</v>
      </c>
      <c r="O2793" s="36" t="str">
        <f t="shared" si="142"/>
        <v/>
      </c>
      <c r="P2793" s="37"/>
      <c r="Q2793" s="37"/>
      <c r="R2793" s="37">
        <f t="shared" si="143"/>
        <v>20</v>
      </c>
      <c r="S2793" s="33"/>
    </row>
    <row r="2794" spans="1:19" ht="60" x14ac:dyDescent="0.25">
      <c r="A2794" s="53">
        <f t="shared" si="141"/>
        <v>2783</v>
      </c>
      <c r="B2794" s="54">
        <v>20200617223853</v>
      </c>
      <c r="C2794" s="55">
        <v>43999</v>
      </c>
      <c r="D2794" s="56" t="s">
        <v>124</v>
      </c>
      <c r="E2794" s="56" t="s">
        <v>85</v>
      </c>
      <c r="F2794" s="56" t="s">
        <v>109</v>
      </c>
      <c r="G2794" s="57" t="s">
        <v>126</v>
      </c>
      <c r="H2794" s="56" t="s">
        <v>44</v>
      </c>
      <c r="I2794" s="55">
        <v>44005</v>
      </c>
      <c r="J2794" s="58" t="s">
        <v>120</v>
      </c>
      <c r="K2794" s="53"/>
      <c r="L2794" s="34">
        <f>IFERROR(WORKDAY(C2794,R2794,DiasNOLaborables),"")</f>
        <v>44029</v>
      </c>
      <c r="M2794" s="35" t="str">
        <f>+IF(C2794="","",IF(I2794="","",(IF(I2794&lt;=L2794,"A TIEMPO","FUERA DE TIEMPO"))))</f>
        <v>A TIEMPO</v>
      </c>
      <c r="N2794" s="35">
        <f>IF(I2794="","",NETWORKDAYS(Hoja1!C2794+1,Hoja1!I2794,DiasNOLaborables))</f>
        <v>3</v>
      </c>
      <c r="O2794" s="36" t="str">
        <f t="shared" si="142"/>
        <v/>
      </c>
      <c r="P2794" s="37"/>
      <c r="Q2794" s="37"/>
      <c r="R2794" s="37">
        <f t="shared" si="143"/>
        <v>20</v>
      </c>
      <c r="S2794" s="33"/>
    </row>
    <row r="2795" spans="1:19" ht="60" x14ac:dyDescent="0.25">
      <c r="A2795" s="53">
        <f t="shared" si="141"/>
        <v>2784</v>
      </c>
      <c r="B2795" s="54">
        <v>20200617223520</v>
      </c>
      <c r="C2795" s="55">
        <v>43999</v>
      </c>
      <c r="D2795" s="56" t="s">
        <v>124</v>
      </c>
      <c r="E2795" s="56" t="s">
        <v>85</v>
      </c>
      <c r="F2795" s="56" t="s">
        <v>109</v>
      </c>
      <c r="G2795" s="57" t="s">
        <v>126</v>
      </c>
      <c r="H2795" s="56" t="s">
        <v>44</v>
      </c>
      <c r="I2795" s="55">
        <v>44005</v>
      </c>
      <c r="J2795" s="58" t="s">
        <v>120</v>
      </c>
      <c r="K2795" s="53"/>
      <c r="L2795" s="34">
        <f>IFERROR(WORKDAY(C2795,R2795,DiasNOLaborables),"")</f>
        <v>44029</v>
      </c>
      <c r="M2795" s="35" t="str">
        <f>+IF(C2795="","",IF(I2795="","",(IF(I2795&lt;=L2795,"A TIEMPO","FUERA DE TIEMPO"))))</f>
        <v>A TIEMPO</v>
      </c>
      <c r="N2795" s="35">
        <f>IF(I2795="","",NETWORKDAYS(Hoja1!C2795+1,Hoja1!I2795,DiasNOLaborables))</f>
        <v>3</v>
      </c>
      <c r="O2795" s="36" t="str">
        <f t="shared" si="142"/>
        <v/>
      </c>
      <c r="P2795" s="37"/>
      <c r="Q2795" s="37"/>
      <c r="R2795" s="37">
        <f t="shared" si="143"/>
        <v>20</v>
      </c>
      <c r="S2795" s="33"/>
    </row>
    <row r="2796" spans="1:19" ht="60" x14ac:dyDescent="0.25">
      <c r="A2796" s="53">
        <f t="shared" si="141"/>
        <v>2785</v>
      </c>
      <c r="B2796" s="54">
        <v>20200617223328</v>
      </c>
      <c r="C2796" s="55">
        <v>43999</v>
      </c>
      <c r="D2796" s="56" t="s">
        <v>124</v>
      </c>
      <c r="E2796" s="56" t="s">
        <v>85</v>
      </c>
      <c r="F2796" s="56" t="s">
        <v>109</v>
      </c>
      <c r="G2796" s="57" t="s">
        <v>126</v>
      </c>
      <c r="H2796" s="56" t="s">
        <v>44</v>
      </c>
      <c r="I2796" s="55">
        <v>44005</v>
      </c>
      <c r="J2796" s="58" t="s">
        <v>120</v>
      </c>
      <c r="K2796" s="53"/>
      <c r="L2796" s="34">
        <f>IFERROR(WORKDAY(C2796,R2796,DiasNOLaborables),"")</f>
        <v>44029</v>
      </c>
      <c r="M2796" s="35" t="str">
        <f>+IF(C2796="","",IF(I2796="","",(IF(I2796&lt;=L2796,"A TIEMPO","FUERA DE TIEMPO"))))</f>
        <v>A TIEMPO</v>
      </c>
      <c r="N2796" s="35">
        <f>IF(I2796="","",NETWORKDAYS(Hoja1!C2796+1,Hoja1!I2796,DiasNOLaborables))</f>
        <v>3</v>
      </c>
      <c r="O2796" s="36" t="str">
        <f t="shared" si="142"/>
        <v/>
      </c>
      <c r="P2796" s="37"/>
      <c r="Q2796" s="37"/>
      <c r="R2796" s="37">
        <f t="shared" si="143"/>
        <v>20</v>
      </c>
      <c r="S2796" s="33"/>
    </row>
    <row r="2797" spans="1:19" ht="60" x14ac:dyDescent="0.25">
      <c r="A2797" s="53">
        <f t="shared" si="141"/>
        <v>2786</v>
      </c>
      <c r="B2797" s="54">
        <v>20200617223020</v>
      </c>
      <c r="C2797" s="55">
        <v>43999</v>
      </c>
      <c r="D2797" s="56" t="s">
        <v>124</v>
      </c>
      <c r="E2797" s="56" t="s">
        <v>85</v>
      </c>
      <c r="F2797" s="56" t="s">
        <v>109</v>
      </c>
      <c r="G2797" s="57" t="s">
        <v>126</v>
      </c>
      <c r="H2797" s="56" t="s">
        <v>44</v>
      </c>
      <c r="I2797" s="55">
        <v>44005</v>
      </c>
      <c r="J2797" s="58" t="s">
        <v>120</v>
      </c>
      <c r="K2797" s="53"/>
      <c r="L2797" s="34">
        <f>IFERROR(WORKDAY(C2797,R2797,DiasNOLaborables),"")</f>
        <v>44029</v>
      </c>
      <c r="M2797" s="35" t="str">
        <f>+IF(C2797="","",IF(I2797="","",(IF(I2797&lt;=L2797,"A TIEMPO","FUERA DE TIEMPO"))))</f>
        <v>A TIEMPO</v>
      </c>
      <c r="N2797" s="35">
        <f>IF(I2797="","",NETWORKDAYS(Hoja1!C2797+1,Hoja1!I2797,DiasNOLaborables))</f>
        <v>3</v>
      </c>
      <c r="O2797" s="36" t="str">
        <f t="shared" si="142"/>
        <v/>
      </c>
      <c r="P2797" s="37"/>
      <c r="Q2797" s="37"/>
      <c r="R2797" s="37">
        <f t="shared" si="143"/>
        <v>20</v>
      </c>
      <c r="S2797" s="33"/>
    </row>
    <row r="2798" spans="1:19" ht="60" x14ac:dyDescent="0.25">
      <c r="A2798" s="53">
        <f t="shared" si="141"/>
        <v>2787</v>
      </c>
      <c r="B2798" s="54">
        <v>20200617222234</v>
      </c>
      <c r="C2798" s="55">
        <v>43999</v>
      </c>
      <c r="D2798" s="56" t="s">
        <v>124</v>
      </c>
      <c r="E2798" s="56" t="s">
        <v>85</v>
      </c>
      <c r="F2798" s="56" t="s">
        <v>109</v>
      </c>
      <c r="G2798" s="57" t="s">
        <v>126</v>
      </c>
      <c r="H2798" s="56" t="s">
        <v>44</v>
      </c>
      <c r="I2798" s="55">
        <v>44005</v>
      </c>
      <c r="J2798" s="58" t="s">
        <v>120</v>
      </c>
      <c r="K2798" s="53"/>
      <c r="L2798" s="34">
        <f>IFERROR(WORKDAY(C2798,R2798,DiasNOLaborables),"")</f>
        <v>44029</v>
      </c>
      <c r="M2798" s="35" t="str">
        <f>+IF(C2798="","",IF(I2798="","",(IF(I2798&lt;=L2798,"A TIEMPO","FUERA DE TIEMPO"))))</f>
        <v>A TIEMPO</v>
      </c>
      <c r="N2798" s="35">
        <f>IF(I2798="","",NETWORKDAYS(Hoja1!C2798+1,Hoja1!I2798,DiasNOLaborables))</f>
        <v>3</v>
      </c>
      <c r="O2798" s="36" t="str">
        <f t="shared" si="142"/>
        <v/>
      </c>
      <c r="P2798" s="37"/>
      <c r="Q2798" s="37"/>
      <c r="R2798" s="37">
        <f t="shared" si="143"/>
        <v>20</v>
      </c>
      <c r="S2798" s="33"/>
    </row>
    <row r="2799" spans="1:19" ht="60" x14ac:dyDescent="0.25">
      <c r="A2799" s="53">
        <f t="shared" si="141"/>
        <v>2788</v>
      </c>
      <c r="B2799" s="54">
        <v>20200617221552</v>
      </c>
      <c r="C2799" s="55">
        <v>43999</v>
      </c>
      <c r="D2799" s="56" t="s">
        <v>124</v>
      </c>
      <c r="E2799" s="56" t="s">
        <v>85</v>
      </c>
      <c r="F2799" s="56" t="s">
        <v>109</v>
      </c>
      <c r="G2799" s="57" t="s">
        <v>126</v>
      </c>
      <c r="H2799" s="56" t="s">
        <v>44</v>
      </c>
      <c r="I2799" s="55">
        <v>44005</v>
      </c>
      <c r="J2799" s="58" t="s">
        <v>120</v>
      </c>
      <c r="K2799" s="53"/>
      <c r="L2799" s="34">
        <f>IFERROR(WORKDAY(C2799,R2799,DiasNOLaborables),"")</f>
        <v>44029</v>
      </c>
      <c r="M2799" s="35" t="str">
        <f>+IF(C2799="","",IF(I2799="","",(IF(I2799&lt;=L2799,"A TIEMPO","FUERA DE TIEMPO"))))</f>
        <v>A TIEMPO</v>
      </c>
      <c r="N2799" s="35">
        <f>IF(I2799="","",NETWORKDAYS(Hoja1!C2799+1,Hoja1!I2799,DiasNOLaborables))</f>
        <v>3</v>
      </c>
      <c r="O2799" s="36" t="str">
        <f t="shared" si="142"/>
        <v/>
      </c>
      <c r="P2799" s="37"/>
      <c r="Q2799" s="37"/>
      <c r="R2799" s="37">
        <f t="shared" si="143"/>
        <v>20</v>
      </c>
      <c r="S2799" s="33"/>
    </row>
    <row r="2800" spans="1:19" ht="60" x14ac:dyDescent="0.25">
      <c r="A2800" s="53">
        <f t="shared" si="141"/>
        <v>2789</v>
      </c>
      <c r="B2800" s="54">
        <v>20200617220638</v>
      </c>
      <c r="C2800" s="55">
        <v>43999</v>
      </c>
      <c r="D2800" s="56" t="s">
        <v>124</v>
      </c>
      <c r="E2800" s="56" t="s">
        <v>85</v>
      </c>
      <c r="F2800" s="56" t="s">
        <v>109</v>
      </c>
      <c r="G2800" s="57" t="s">
        <v>126</v>
      </c>
      <c r="H2800" s="56" t="s">
        <v>44</v>
      </c>
      <c r="I2800" s="55">
        <v>44005</v>
      </c>
      <c r="J2800" s="58" t="s">
        <v>120</v>
      </c>
      <c r="K2800" s="53"/>
      <c r="L2800" s="34">
        <f>IFERROR(WORKDAY(C2800,R2800,DiasNOLaborables),"")</f>
        <v>44029</v>
      </c>
      <c r="M2800" s="35" t="str">
        <f>+IF(C2800="","",IF(I2800="","",(IF(I2800&lt;=L2800,"A TIEMPO","FUERA DE TIEMPO"))))</f>
        <v>A TIEMPO</v>
      </c>
      <c r="N2800" s="35">
        <f>IF(I2800="","",NETWORKDAYS(Hoja1!C2800+1,Hoja1!I2800,DiasNOLaborables))</f>
        <v>3</v>
      </c>
      <c r="O2800" s="36" t="str">
        <f t="shared" si="142"/>
        <v/>
      </c>
      <c r="P2800" s="37"/>
      <c r="Q2800" s="37"/>
      <c r="R2800" s="37">
        <f t="shared" si="143"/>
        <v>20</v>
      </c>
      <c r="S2800" s="33"/>
    </row>
    <row r="2801" spans="1:19" ht="60" x14ac:dyDescent="0.25">
      <c r="A2801" s="53">
        <f t="shared" si="141"/>
        <v>2790</v>
      </c>
      <c r="B2801" s="54">
        <v>20200617220013</v>
      </c>
      <c r="C2801" s="55">
        <v>43999</v>
      </c>
      <c r="D2801" s="56" t="s">
        <v>124</v>
      </c>
      <c r="E2801" s="56" t="s">
        <v>85</v>
      </c>
      <c r="F2801" s="56" t="s">
        <v>109</v>
      </c>
      <c r="G2801" s="57" t="s">
        <v>126</v>
      </c>
      <c r="H2801" s="56" t="s">
        <v>44</v>
      </c>
      <c r="I2801" s="55">
        <v>44005</v>
      </c>
      <c r="J2801" s="58" t="s">
        <v>120</v>
      </c>
      <c r="K2801" s="53"/>
      <c r="L2801" s="34">
        <f>IFERROR(WORKDAY(C2801,R2801,DiasNOLaborables),"")</f>
        <v>44029</v>
      </c>
      <c r="M2801" s="35" t="str">
        <f>+IF(C2801="","",IF(I2801="","",(IF(I2801&lt;=L2801,"A TIEMPO","FUERA DE TIEMPO"))))</f>
        <v>A TIEMPO</v>
      </c>
      <c r="N2801" s="35">
        <f>IF(I2801="","",NETWORKDAYS(Hoja1!C2801+1,Hoja1!I2801,DiasNOLaborables))</f>
        <v>3</v>
      </c>
      <c r="O2801" s="36" t="str">
        <f t="shared" si="142"/>
        <v/>
      </c>
      <c r="P2801" s="37"/>
      <c r="Q2801" s="37"/>
      <c r="R2801" s="37">
        <f t="shared" si="143"/>
        <v>20</v>
      </c>
      <c r="S2801" s="33"/>
    </row>
    <row r="2802" spans="1:19" ht="60" x14ac:dyDescent="0.25">
      <c r="A2802" s="53">
        <f t="shared" si="141"/>
        <v>2791</v>
      </c>
      <c r="B2802" s="54">
        <v>20200617215304</v>
      </c>
      <c r="C2802" s="55">
        <v>43999</v>
      </c>
      <c r="D2802" s="56" t="s">
        <v>124</v>
      </c>
      <c r="E2802" s="56" t="s">
        <v>85</v>
      </c>
      <c r="F2802" s="56" t="s">
        <v>109</v>
      </c>
      <c r="G2802" s="57" t="s">
        <v>126</v>
      </c>
      <c r="H2802" s="56" t="s">
        <v>44</v>
      </c>
      <c r="I2802" s="55">
        <v>44005</v>
      </c>
      <c r="J2802" s="58" t="s">
        <v>120</v>
      </c>
      <c r="K2802" s="53"/>
      <c r="L2802" s="34">
        <f>IFERROR(WORKDAY(C2802,R2802,DiasNOLaborables),"")</f>
        <v>44029</v>
      </c>
      <c r="M2802" s="35" t="str">
        <f>+IF(C2802="","",IF(I2802="","",(IF(I2802&lt;=L2802,"A TIEMPO","FUERA DE TIEMPO"))))</f>
        <v>A TIEMPO</v>
      </c>
      <c r="N2802" s="35">
        <f>IF(I2802="","",NETWORKDAYS(Hoja1!C2802+1,Hoja1!I2802,DiasNOLaborables))</f>
        <v>3</v>
      </c>
      <c r="O2802" s="36" t="str">
        <f t="shared" si="142"/>
        <v/>
      </c>
      <c r="P2802" s="37"/>
      <c r="Q2802" s="37"/>
      <c r="R2802" s="37">
        <f t="shared" si="143"/>
        <v>20</v>
      </c>
      <c r="S2802" s="33"/>
    </row>
    <row r="2803" spans="1:19" ht="60" x14ac:dyDescent="0.25">
      <c r="A2803" s="53">
        <f t="shared" si="141"/>
        <v>2792</v>
      </c>
      <c r="B2803" s="54">
        <v>20200617214613</v>
      </c>
      <c r="C2803" s="55">
        <v>43999</v>
      </c>
      <c r="D2803" s="56" t="s">
        <v>124</v>
      </c>
      <c r="E2803" s="56" t="s">
        <v>85</v>
      </c>
      <c r="F2803" s="56" t="s">
        <v>109</v>
      </c>
      <c r="G2803" s="57" t="s">
        <v>126</v>
      </c>
      <c r="H2803" s="56" t="s">
        <v>44</v>
      </c>
      <c r="I2803" s="55">
        <v>44005</v>
      </c>
      <c r="J2803" s="58" t="s">
        <v>120</v>
      </c>
      <c r="K2803" s="53"/>
      <c r="L2803" s="34">
        <f>IFERROR(WORKDAY(C2803,R2803,DiasNOLaborables),"")</f>
        <v>44029</v>
      </c>
      <c r="M2803" s="35" t="str">
        <f>+IF(C2803="","",IF(I2803="","",(IF(I2803&lt;=L2803,"A TIEMPO","FUERA DE TIEMPO"))))</f>
        <v>A TIEMPO</v>
      </c>
      <c r="N2803" s="35">
        <f>IF(I2803="","",NETWORKDAYS(Hoja1!C2803+1,Hoja1!I2803,DiasNOLaborables))</f>
        <v>3</v>
      </c>
      <c r="O2803" s="36" t="str">
        <f t="shared" si="142"/>
        <v/>
      </c>
      <c r="P2803" s="37"/>
      <c r="Q2803" s="37"/>
      <c r="R2803" s="37">
        <f t="shared" si="143"/>
        <v>20</v>
      </c>
      <c r="S2803" s="33"/>
    </row>
    <row r="2804" spans="1:19" ht="60" x14ac:dyDescent="0.25">
      <c r="A2804" s="53">
        <f t="shared" si="141"/>
        <v>2793</v>
      </c>
      <c r="B2804" s="54">
        <v>20200617214020</v>
      </c>
      <c r="C2804" s="55">
        <v>43999</v>
      </c>
      <c r="D2804" s="56" t="s">
        <v>124</v>
      </c>
      <c r="E2804" s="56" t="s">
        <v>85</v>
      </c>
      <c r="F2804" s="56" t="s">
        <v>109</v>
      </c>
      <c r="G2804" s="57" t="s">
        <v>126</v>
      </c>
      <c r="H2804" s="56" t="s">
        <v>44</v>
      </c>
      <c r="I2804" s="55">
        <v>44005</v>
      </c>
      <c r="J2804" s="58" t="s">
        <v>120</v>
      </c>
      <c r="K2804" s="53"/>
      <c r="L2804" s="34">
        <f>IFERROR(WORKDAY(C2804,R2804,DiasNOLaborables),"")</f>
        <v>44029</v>
      </c>
      <c r="M2804" s="35" t="str">
        <f>+IF(C2804="","",IF(I2804="","",(IF(I2804&lt;=L2804,"A TIEMPO","FUERA DE TIEMPO"))))</f>
        <v>A TIEMPO</v>
      </c>
      <c r="N2804" s="35">
        <f>IF(I2804="","",NETWORKDAYS(Hoja1!C2804+1,Hoja1!I2804,DiasNOLaborables))</f>
        <v>3</v>
      </c>
      <c r="O2804" s="36" t="str">
        <f t="shared" si="142"/>
        <v/>
      </c>
      <c r="P2804" s="37"/>
      <c r="Q2804" s="37"/>
      <c r="R2804" s="37">
        <f t="shared" si="143"/>
        <v>20</v>
      </c>
      <c r="S2804" s="33"/>
    </row>
    <row r="2805" spans="1:19" ht="60" x14ac:dyDescent="0.25">
      <c r="A2805" s="53">
        <f t="shared" si="141"/>
        <v>2794</v>
      </c>
      <c r="B2805" s="54">
        <v>20200617213451</v>
      </c>
      <c r="C2805" s="55">
        <v>43999</v>
      </c>
      <c r="D2805" s="56" t="s">
        <v>124</v>
      </c>
      <c r="E2805" s="56" t="s">
        <v>85</v>
      </c>
      <c r="F2805" s="56" t="s">
        <v>109</v>
      </c>
      <c r="G2805" s="57" t="s">
        <v>126</v>
      </c>
      <c r="H2805" s="56" t="s">
        <v>44</v>
      </c>
      <c r="I2805" s="55">
        <v>44005</v>
      </c>
      <c r="J2805" s="58" t="s">
        <v>120</v>
      </c>
      <c r="K2805" s="53"/>
      <c r="L2805" s="34">
        <f>IFERROR(WORKDAY(C2805,R2805,DiasNOLaborables),"")</f>
        <v>44029</v>
      </c>
      <c r="M2805" s="35" t="str">
        <f>+IF(C2805="","",IF(I2805="","",(IF(I2805&lt;=L2805,"A TIEMPO","FUERA DE TIEMPO"))))</f>
        <v>A TIEMPO</v>
      </c>
      <c r="N2805" s="35">
        <f>IF(I2805="","",NETWORKDAYS(Hoja1!C2805+1,Hoja1!I2805,DiasNOLaborables))</f>
        <v>3</v>
      </c>
      <c r="O2805" s="36" t="str">
        <f t="shared" si="142"/>
        <v/>
      </c>
      <c r="P2805" s="37"/>
      <c r="Q2805" s="37"/>
      <c r="R2805" s="37">
        <f t="shared" si="143"/>
        <v>20</v>
      </c>
      <c r="S2805" s="33"/>
    </row>
    <row r="2806" spans="1:19" ht="60" x14ac:dyDescent="0.25">
      <c r="A2806" s="53">
        <f t="shared" si="141"/>
        <v>2795</v>
      </c>
      <c r="B2806" s="54">
        <v>20200617212604</v>
      </c>
      <c r="C2806" s="55">
        <v>43999</v>
      </c>
      <c r="D2806" s="56" t="s">
        <v>124</v>
      </c>
      <c r="E2806" s="56" t="s">
        <v>85</v>
      </c>
      <c r="F2806" s="56" t="s">
        <v>109</v>
      </c>
      <c r="G2806" s="57" t="s">
        <v>126</v>
      </c>
      <c r="H2806" s="56" t="s">
        <v>44</v>
      </c>
      <c r="I2806" s="55">
        <v>44005</v>
      </c>
      <c r="J2806" s="58" t="s">
        <v>120</v>
      </c>
      <c r="K2806" s="53"/>
      <c r="L2806" s="34">
        <f>IFERROR(WORKDAY(C2806,R2806,DiasNOLaborables),"")</f>
        <v>44029</v>
      </c>
      <c r="M2806" s="35" t="str">
        <f>+IF(C2806="","",IF(I2806="","",(IF(I2806&lt;=L2806,"A TIEMPO","FUERA DE TIEMPO"))))</f>
        <v>A TIEMPO</v>
      </c>
      <c r="N2806" s="35">
        <f>IF(I2806="","",NETWORKDAYS(Hoja1!C2806+1,Hoja1!I2806,DiasNOLaborables))</f>
        <v>3</v>
      </c>
      <c r="O2806" s="36" t="str">
        <f t="shared" si="142"/>
        <v/>
      </c>
      <c r="P2806" s="37"/>
      <c r="Q2806" s="37"/>
      <c r="R2806" s="37">
        <f t="shared" si="143"/>
        <v>20</v>
      </c>
      <c r="S2806" s="33"/>
    </row>
    <row r="2807" spans="1:19" ht="60" x14ac:dyDescent="0.25">
      <c r="A2807" s="53">
        <f t="shared" si="141"/>
        <v>2796</v>
      </c>
      <c r="B2807" s="54">
        <v>20200617212223</v>
      </c>
      <c r="C2807" s="55">
        <v>43999</v>
      </c>
      <c r="D2807" s="56" t="s">
        <v>124</v>
      </c>
      <c r="E2807" s="56" t="s">
        <v>85</v>
      </c>
      <c r="F2807" s="56" t="s">
        <v>109</v>
      </c>
      <c r="G2807" s="57" t="s">
        <v>126</v>
      </c>
      <c r="H2807" s="56" t="s">
        <v>44</v>
      </c>
      <c r="I2807" s="55">
        <v>44005</v>
      </c>
      <c r="J2807" s="58" t="s">
        <v>120</v>
      </c>
      <c r="K2807" s="53"/>
      <c r="L2807" s="34">
        <f>IFERROR(WORKDAY(C2807,R2807,DiasNOLaborables),"")</f>
        <v>44029</v>
      </c>
      <c r="M2807" s="35" t="str">
        <f>+IF(C2807="","",IF(I2807="","",(IF(I2807&lt;=L2807,"A TIEMPO","FUERA DE TIEMPO"))))</f>
        <v>A TIEMPO</v>
      </c>
      <c r="N2807" s="35">
        <f>IF(I2807="","",NETWORKDAYS(Hoja1!C2807+1,Hoja1!I2807,DiasNOLaborables))</f>
        <v>3</v>
      </c>
      <c r="O2807" s="36" t="str">
        <f t="shared" si="142"/>
        <v/>
      </c>
      <c r="P2807" s="37"/>
      <c r="Q2807" s="37"/>
      <c r="R2807" s="37">
        <f t="shared" si="143"/>
        <v>20</v>
      </c>
      <c r="S2807" s="33"/>
    </row>
    <row r="2808" spans="1:19" ht="60" x14ac:dyDescent="0.25">
      <c r="A2808" s="53">
        <f t="shared" si="141"/>
        <v>2797</v>
      </c>
      <c r="B2808" s="54">
        <v>20200617211924</v>
      </c>
      <c r="C2808" s="55">
        <v>43999</v>
      </c>
      <c r="D2808" s="56" t="s">
        <v>124</v>
      </c>
      <c r="E2808" s="56" t="s">
        <v>85</v>
      </c>
      <c r="F2808" s="56" t="s">
        <v>109</v>
      </c>
      <c r="G2808" s="57" t="s">
        <v>126</v>
      </c>
      <c r="H2808" s="56" t="s">
        <v>44</v>
      </c>
      <c r="I2808" s="55">
        <v>44005</v>
      </c>
      <c r="J2808" s="58" t="s">
        <v>120</v>
      </c>
      <c r="K2808" s="53"/>
      <c r="L2808" s="34">
        <f>IFERROR(WORKDAY(C2808,R2808,DiasNOLaborables),"")</f>
        <v>44029</v>
      </c>
      <c r="M2808" s="35" t="str">
        <f>+IF(C2808="","",IF(I2808="","",(IF(I2808&lt;=L2808,"A TIEMPO","FUERA DE TIEMPO"))))</f>
        <v>A TIEMPO</v>
      </c>
      <c r="N2808" s="35">
        <f>IF(I2808="","",NETWORKDAYS(Hoja1!C2808+1,Hoja1!I2808,DiasNOLaborables))</f>
        <v>3</v>
      </c>
      <c r="O2808" s="36" t="str">
        <f t="shared" si="142"/>
        <v/>
      </c>
      <c r="P2808" s="37"/>
      <c r="Q2808" s="37"/>
      <c r="R2808" s="37">
        <f t="shared" si="143"/>
        <v>20</v>
      </c>
      <c r="S2808" s="33"/>
    </row>
    <row r="2809" spans="1:19" ht="60" x14ac:dyDescent="0.25">
      <c r="A2809" s="53">
        <f t="shared" si="141"/>
        <v>2798</v>
      </c>
      <c r="B2809" s="54">
        <v>20200617211511</v>
      </c>
      <c r="C2809" s="55">
        <v>43999</v>
      </c>
      <c r="D2809" s="56" t="s">
        <v>124</v>
      </c>
      <c r="E2809" s="56" t="s">
        <v>85</v>
      </c>
      <c r="F2809" s="56" t="s">
        <v>109</v>
      </c>
      <c r="G2809" s="57" t="s">
        <v>126</v>
      </c>
      <c r="H2809" s="56" t="s">
        <v>44</v>
      </c>
      <c r="I2809" s="55">
        <v>44005</v>
      </c>
      <c r="J2809" s="58" t="s">
        <v>120</v>
      </c>
      <c r="K2809" s="53"/>
      <c r="L2809" s="34">
        <f>IFERROR(WORKDAY(C2809,R2809,DiasNOLaborables),"")</f>
        <v>44029</v>
      </c>
      <c r="M2809" s="35" t="str">
        <f>+IF(C2809="","",IF(I2809="","",(IF(I2809&lt;=L2809,"A TIEMPO","FUERA DE TIEMPO"))))</f>
        <v>A TIEMPO</v>
      </c>
      <c r="N2809" s="35">
        <f>IF(I2809="","",NETWORKDAYS(Hoja1!C2809+1,Hoja1!I2809,DiasNOLaborables))</f>
        <v>3</v>
      </c>
      <c r="O2809" s="36" t="str">
        <f t="shared" si="142"/>
        <v/>
      </c>
      <c r="P2809" s="37"/>
      <c r="Q2809" s="37"/>
      <c r="R2809" s="37">
        <f t="shared" si="143"/>
        <v>20</v>
      </c>
      <c r="S2809" s="33"/>
    </row>
    <row r="2810" spans="1:19" ht="60" x14ac:dyDescent="0.25">
      <c r="A2810" s="53">
        <f t="shared" si="141"/>
        <v>2799</v>
      </c>
      <c r="B2810" s="54">
        <v>20200617211055</v>
      </c>
      <c r="C2810" s="55">
        <v>43999</v>
      </c>
      <c r="D2810" s="56" t="s">
        <v>124</v>
      </c>
      <c r="E2810" s="56" t="s">
        <v>85</v>
      </c>
      <c r="F2810" s="56" t="s">
        <v>109</v>
      </c>
      <c r="G2810" s="57" t="s">
        <v>126</v>
      </c>
      <c r="H2810" s="56" t="s">
        <v>44</v>
      </c>
      <c r="I2810" s="55">
        <v>44005</v>
      </c>
      <c r="J2810" s="58" t="s">
        <v>120</v>
      </c>
      <c r="K2810" s="53"/>
      <c r="L2810" s="34">
        <f>IFERROR(WORKDAY(C2810,R2810,DiasNOLaborables),"")</f>
        <v>44029</v>
      </c>
      <c r="M2810" s="35" t="str">
        <f>+IF(C2810="","",IF(I2810="","",(IF(I2810&lt;=L2810,"A TIEMPO","FUERA DE TIEMPO"))))</f>
        <v>A TIEMPO</v>
      </c>
      <c r="N2810" s="35">
        <f>IF(I2810="","",NETWORKDAYS(Hoja1!C2810+1,Hoja1!I2810,DiasNOLaborables))</f>
        <v>3</v>
      </c>
      <c r="O2810" s="36" t="str">
        <f t="shared" si="142"/>
        <v/>
      </c>
      <c r="P2810" s="37"/>
      <c r="Q2810" s="37"/>
      <c r="R2810" s="37">
        <f t="shared" si="143"/>
        <v>20</v>
      </c>
      <c r="S2810" s="33"/>
    </row>
    <row r="2811" spans="1:19" ht="60" x14ac:dyDescent="0.25">
      <c r="A2811" s="53">
        <f t="shared" si="141"/>
        <v>2800</v>
      </c>
      <c r="B2811" s="54">
        <v>20200617210439</v>
      </c>
      <c r="C2811" s="55">
        <v>43999</v>
      </c>
      <c r="D2811" s="56" t="s">
        <v>124</v>
      </c>
      <c r="E2811" s="56" t="s">
        <v>85</v>
      </c>
      <c r="F2811" s="56" t="s">
        <v>109</v>
      </c>
      <c r="G2811" s="57" t="s">
        <v>126</v>
      </c>
      <c r="H2811" s="56" t="s">
        <v>44</v>
      </c>
      <c r="I2811" s="55">
        <v>44005</v>
      </c>
      <c r="J2811" s="58" t="s">
        <v>120</v>
      </c>
      <c r="K2811" s="53"/>
      <c r="L2811" s="34">
        <f>IFERROR(WORKDAY(C2811,R2811,DiasNOLaborables),"")</f>
        <v>44029</v>
      </c>
      <c r="M2811" s="35" t="str">
        <f>+IF(C2811="","",IF(I2811="","",(IF(I2811&lt;=L2811,"A TIEMPO","FUERA DE TIEMPO"))))</f>
        <v>A TIEMPO</v>
      </c>
      <c r="N2811" s="35">
        <f>IF(I2811="","",NETWORKDAYS(Hoja1!C2811+1,Hoja1!I2811,DiasNOLaborables))</f>
        <v>3</v>
      </c>
      <c r="O2811" s="36" t="str">
        <f t="shared" si="142"/>
        <v/>
      </c>
      <c r="P2811" s="37"/>
      <c r="Q2811" s="37"/>
      <c r="R2811" s="37">
        <f t="shared" si="143"/>
        <v>20</v>
      </c>
      <c r="S2811" s="33"/>
    </row>
    <row r="2812" spans="1:19" ht="60" x14ac:dyDescent="0.25">
      <c r="A2812" s="53">
        <f t="shared" si="141"/>
        <v>2801</v>
      </c>
      <c r="B2812" s="54">
        <v>20200617210116</v>
      </c>
      <c r="C2812" s="55">
        <v>43999</v>
      </c>
      <c r="D2812" s="56" t="s">
        <v>124</v>
      </c>
      <c r="E2812" s="56" t="s">
        <v>85</v>
      </c>
      <c r="F2812" s="56" t="s">
        <v>109</v>
      </c>
      <c r="G2812" s="57" t="s">
        <v>126</v>
      </c>
      <c r="H2812" s="56" t="s">
        <v>44</v>
      </c>
      <c r="I2812" s="55">
        <v>44005</v>
      </c>
      <c r="J2812" s="58" t="s">
        <v>120</v>
      </c>
      <c r="K2812" s="53"/>
      <c r="L2812" s="34">
        <f>IFERROR(WORKDAY(C2812,R2812,DiasNOLaborables),"")</f>
        <v>44029</v>
      </c>
      <c r="M2812" s="35" t="str">
        <f>+IF(C2812="","",IF(I2812="","",(IF(I2812&lt;=L2812,"A TIEMPO","FUERA DE TIEMPO"))))</f>
        <v>A TIEMPO</v>
      </c>
      <c r="N2812" s="35">
        <f>IF(I2812="","",NETWORKDAYS(Hoja1!C2812+1,Hoja1!I2812,DiasNOLaborables))</f>
        <v>3</v>
      </c>
      <c r="O2812" s="36" t="str">
        <f t="shared" si="142"/>
        <v/>
      </c>
      <c r="P2812" s="37"/>
      <c r="Q2812" s="37"/>
      <c r="R2812" s="37">
        <f t="shared" si="143"/>
        <v>20</v>
      </c>
      <c r="S2812" s="33"/>
    </row>
    <row r="2813" spans="1:19" ht="60" x14ac:dyDescent="0.25">
      <c r="A2813" s="53">
        <f t="shared" si="141"/>
        <v>2802</v>
      </c>
      <c r="B2813" s="54">
        <v>20200617205348</v>
      </c>
      <c r="C2813" s="55">
        <v>43999</v>
      </c>
      <c r="D2813" s="56" t="s">
        <v>124</v>
      </c>
      <c r="E2813" s="56" t="s">
        <v>85</v>
      </c>
      <c r="F2813" s="56" t="s">
        <v>109</v>
      </c>
      <c r="G2813" s="57" t="s">
        <v>126</v>
      </c>
      <c r="H2813" s="56" t="s">
        <v>44</v>
      </c>
      <c r="I2813" s="55">
        <v>44005</v>
      </c>
      <c r="J2813" s="58" t="s">
        <v>120</v>
      </c>
      <c r="K2813" s="53"/>
      <c r="L2813" s="34">
        <f>IFERROR(WORKDAY(C2813,R2813,DiasNOLaborables),"")</f>
        <v>44029</v>
      </c>
      <c r="M2813" s="35" t="str">
        <f>+IF(C2813="","",IF(I2813="","",(IF(I2813&lt;=L2813,"A TIEMPO","FUERA DE TIEMPO"))))</f>
        <v>A TIEMPO</v>
      </c>
      <c r="N2813" s="35">
        <f>IF(I2813="","",NETWORKDAYS(Hoja1!C2813+1,Hoja1!I2813,DiasNOLaborables))</f>
        <v>3</v>
      </c>
      <c r="O2813" s="36" t="str">
        <f t="shared" si="142"/>
        <v/>
      </c>
      <c r="P2813" s="37"/>
      <c r="Q2813" s="37"/>
      <c r="R2813" s="37">
        <f t="shared" si="143"/>
        <v>20</v>
      </c>
      <c r="S2813" s="33"/>
    </row>
    <row r="2814" spans="1:19" ht="60" x14ac:dyDescent="0.25">
      <c r="A2814" s="53">
        <f t="shared" si="141"/>
        <v>2803</v>
      </c>
      <c r="B2814" s="54">
        <v>20200617205021</v>
      </c>
      <c r="C2814" s="55">
        <v>43999</v>
      </c>
      <c r="D2814" s="56" t="s">
        <v>124</v>
      </c>
      <c r="E2814" s="56" t="s">
        <v>85</v>
      </c>
      <c r="F2814" s="56" t="s">
        <v>109</v>
      </c>
      <c r="G2814" s="57" t="s">
        <v>126</v>
      </c>
      <c r="H2814" s="56" t="s">
        <v>44</v>
      </c>
      <c r="I2814" s="55">
        <v>44005</v>
      </c>
      <c r="J2814" s="58" t="s">
        <v>120</v>
      </c>
      <c r="K2814" s="53"/>
      <c r="L2814" s="34">
        <f>IFERROR(WORKDAY(C2814,R2814,DiasNOLaborables),"")</f>
        <v>44029</v>
      </c>
      <c r="M2814" s="35" t="str">
        <f>+IF(C2814="","",IF(I2814="","",(IF(I2814&lt;=L2814,"A TIEMPO","FUERA DE TIEMPO"))))</f>
        <v>A TIEMPO</v>
      </c>
      <c r="N2814" s="35">
        <f>IF(I2814="","",NETWORKDAYS(Hoja1!C2814+1,Hoja1!I2814,DiasNOLaborables))</f>
        <v>3</v>
      </c>
      <c r="O2814" s="36" t="str">
        <f t="shared" si="142"/>
        <v/>
      </c>
      <c r="P2814" s="37"/>
      <c r="Q2814" s="37"/>
      <c r="R2814" s="37">
        <f t="shared" si="143"/>
        <v>20</v>
      </c>
      <c r="S2814" s="33"/>
    </row>
    <row r="2815" spans="1:19" ht="60" x14ac:dyDescent="0.25">
      <c r="A2815" s="53">
        <f t="shared" si="141"/>
        <v>2804</v>
      </c>
      <c r="B2815" s="54">
        <v>20200617204724</v>
      </c>
      <c r="C2815" s="55">
        <v>43999</v>
      </c>
      <c r="D2815" s="56" t="s">
        <v>124</v>
      </c>
      <c r="E2815" s="56" t="s">
        <v>85</v>
      </c>
      <c r="F2815" s="56" t="s">
        <v>109</v>
      </c>
      <c r="G2815" s="57" t="s">
        <v>126</v>
      </c>
      <c r="H2815" s="56" t="s">
        <v>44</v>
      </c>
      <c r="I2815" s="55">
        <v>44005</v>
      </c>
      <c r="J2815" s="58" t="s">
        <v>120</v>
      </c>
      <c r="K2815" s="53"/>
      <c r="L2815" s="34">
        <f>IFERROR(WORKDAY(C2815,R2815,DiasNOLaborables),"")</f>
        <v>44029</v>
      </c>
      <c r="M2815" s="35" t="str">
        <f>+IF(C2815="","",IF(I2815="","",(IF(I2815&lt;=L2815,"A TIEMPO","FUERA DE TIEMPO"))))</f>
        <v>A TIEMPO</v>
      </c>
      <c r="N2815" s="35">
        <f>IF(I2815="","",NETWORKDAYS(Hoja1!C2815+1,Hoja1!I2815,DiasNOLaborables))</f>
        <v>3</v>
      </c>
      <c r="O2815" s="36" t="str">
        <f t="shared" si="142"/>
        <v/>
      </c>
      <c r="P2815" s="37"/>
      <c r="Q2815" s="37"/>
      <c r="R2815" s="37">
        <f t="shared" si="143"/>
        <v>20</v>
      </c>
      <c r="S2815" s="33"/>
    </row>
    <row r="2816" spans="1:19" ht="60" x14ac:dyDescent="0.25">
      <c r="A2816" s="53">
        <f t="shared" si="141"/>
        <v>2805</v>
      </c>
      <c r="B2816" s="54">
        <v>20200617204407</v>
      </c>
      <c r="C2816" s="55">
        <v>43999</v>
      </c>
      <c r="D2816" s="56" t="s">
        <v>124</v>
      </c>
      <c r="E2816" s="56" t="s">
        <v>85</v>
      </c>
      <c r="F2816" s="56" t="s">
        <v>109</v>
      </c>
      <c r="G2816" s="57" t="s">
        <v>126</v>
      </c>
      <c r="H2816" s="56" t="s">
        <v>44</v>
      </c>
      <c r="I2816" s="55">
        <v>44005</v>
      </c>
      <c r="J2816" s="58" t="s">
        <v>120</v>
      </c>
      <c r="K2816" s="53"/>
      <c r="L2816" s="34">
        <f>IFERROR(WORKDAY(C2816,R2816,DiasNOLaborables),"")</f>
        <v>44029</v>
      </c>
      <c r="M2816" s="35" t="str">
        <f>+IF(C2816="","",IF(I2816="","",(IF(I2816&lt;=L2816,"A TIEMPO","FUERA DE TIEMPO"))))</f>
        <v>A TIEMPO</v>
      </c>
      <c r="N2816" s="35">
        <f>IF(I2816="","",NETWORKDAYS(Hoja1!C2816+1,Hoja1!I2816,DiasNOLaborables))</f>
        <v>3</v>
      </c>
      <c r="O2816" s="36" t="str">
        <f t="shared" si="142"/>
        <v/>
      </c>
      <c r="P2816" s="37"/>
      <c r="Q2816" s="37"/>
      <c r="R2816" s="37">
        <f t="shared" si="143"/>
        <v>20</v>
      </c>
      <c r="S2816" s="33"/>
    </row>
    <row r="2817" spans="1:19" ht="60" x14ac:dyDescent="0.25">
      <c r="A2817" s="53">
        <f t="shared" si="141"/>
        <v>2806</v>
      </c>
      <c r="B2817" s="54">
        <v>20200617203720</v>
      </c>
      <c r="C2817" s="55">
        <v>43999</v>
      </c>
      <c r="D2817" s="56" t="s">
        <v>124</v>
      </c>
      <c r="E2817" s="56" t="s">
        <v>85</v>
      </c>
      <c r="F2817" s="56" t="s">
        <v>109</v>
      </c>
      <c r="G2817" s="57" t="s">
        <v>126</v>
      </c>
      <c r="H2817" s="56" t="s">
        <v>44</v>
      </c>
      <c r="I2817" s="55">
        <v>44005</v>
      </c>
      <c r="J2817" s="58" t="s">
        <v>120</v>
      </c>
      <c r="K2817" s="53"/>
      <c r="L2817" s="34">
        <f>IFERROR(WORKDAY(C2817,R2817,DiasNOLaborables),"")</f>
        <v>44029</v>
      </c>
      <c r="M2817" s="35" t="str">
        <f>+IF(C2817="","",IF(I2817="","",(IF(I2817&lt;=L2817,"A TIEMPO","FUERA DE TIEMPO"))))</f>
        <v>A TIEMPO</v>
      </c>
      <c r="N2817" s="35">
        <f>IF(I2817="","",NETWORKDAYS(Hoja1!C2817+1,Hoja1!I2817,DiasNOLaborables))</f>
        <v>3</v>
      </c>
      <c r="O2817" s="36" t="str">
        <f t="shared" si="142"/>
        <v/>
      </c>
      <c r="P2817" s="37"/>
      <c r="Q2817" s="37"/>
      <c r="R2817" s="37">
        <f t="shared" si="143"/>
        <v>20</v>
      </c>
      <c r="S2817" s="33"/>
    </row>
    <row r="2818" spans="1:19" ht="60" x14ac:dyDescent="0.25">
      <c r="A2818" s="53">
        <f t="shared" si="141"/>
        <v>2807</v>
      </c>
      <c r="B2818" s="54">
        <v>20200617203008</v>
      </c>
      <c r="C2818" s="55">
        <v>43999</v>
      </c>
      <c r="D2818" s="56" t="s">
        <v>124</v>
      </c>
      <c r="E2818" s="56" t="s">
        <v>85</v>
      </c>
      <c r="F2818" s="56" t="s">
        <v>109</v>
      </c>
      <c r="G2818" s="57" t="s">
        <v>126</v>
      </c>
      <c r="H2818" s="56" t="s">
        <v>44</v>
      </c>
      <c r="I2818" s="55">
        <v>44005</v>
      </c>
      <c r="J2818" s="58" t="s">
        <v>120</v>
      </c>
      <c r="K2818" s="53"/>
      <c r="L2818" s="34">
        <f>IFERROR(WORKDAY(C2818,R2818,DiasNOLaborables),"")</f>
        <v>44029</v>
      </c>
      <c r="M2818" s="35" t="str">
        <f>+IF(C2818="","",IF(I2818="","",(IF(I2818&lt;=L2818,"A TIEMPO","FUERA DE TIEMPO"))))</f>
        <v>A TIEMPO</v>
      </c>
      <c r="N2818" s="35">
        <f>IF(I2818="","",NETWORKDAYS(Hoja1!C2818+1,Hoja1!I2818,DiasNOLaborables))</f>
        <v>3</v>
      </c>
      <c r="O2818" s="36" t="str">
        <f t="shared" si="142"/>
        <v/>
      </c>
      <c r="P2818" s="37"/>
      <c r="Q2818" s="37"/>
      <c r="R2818" s="37">
        <f t="shared" si="143"/>
        <v>20</v>
      </c>
      <c r="S2818" s="33"/>
    </row>
    <row r="2819" spans="1:19" ht="60" x14ac:dyDescent="0.25">
      <c r="A2819" s="53">
        <f t="shared" si="141"/>
        <v>2808</v>
      </c>
      <c r="B2819" s="54">
        <v>20200617200914</v>
      </c>
      <c r="C2819" s="55">
        <v>43999</v>
      </c>
      <c r="D2819" s="56" t="s">
        <v>124</v>
      </c>
      <c r="E2819" s="56" t="s">
        <v>85</v>
      </c>
      <c r="F2819" s="56" t="s">
        <v>109</v>
      </c>
      <c r="G2819" s="57" t="s">
        <v>126</v>
      </c>
      <c r="H2819" s="56" t="s">
        <v>44</v>
      </c>
      <c r="I2819" s="55">
        <v>44005</v>
      </c>
      <c r="J2819" s="58" t="s">
        <v>120</v>
      </c>
      <c r="K2819" s="53"/>
      <c r="L2819" s="34">
        <f>IFERROR(WORKDAY(C2819,R2819,DiasNOLaborables),"")</f>
        <v>44029</v>
      </c>
      <c r="M2819" s="35" t="str">
        <f>+IF(C2819="","",IF(I2819="","",(IF(I2819&lt;=L2819,"A TIEMPO","FUERA DE TIEMPO"))))</f>
        <v>A TIEMPO</v>
      </c>
      <c r="N2819" s="35">
        <f>IF(I2819="","",NETWORKDAYS(Hoja1!C2819+1,Hoja1!I2819,DiasNOLaborables))</f>
        <v>3</v>
      </c>
      <c r="O2819" s="36" t="str">
        <f t="shared" si="142"/>
        <v/>
      </c>
      <c r="P2819" s="37"/>
      <c r="Q2819" s="37"/>
      <c r="R2819" s="37">
        <f t="shared" si="143"/>
        <v>20</v>
      </c>
      <c r="S2819" s="33"/>
    </row>
    <row r="2820" spans="1:19" ht="60" x14ac:dyDescent="0.25">
      <c r="A2820" s="53">
        <f t="shared" si="141"/>
        <v>2809</v>
      </c>
      <c r="B2820" s="54">
        <v>20200617195732</v>
      </c>
      <c r="C2820" s="55">
        <v>43999</v>
      </c>
      <c r="D2820" s="56" t="s">
        <v>124</v>
      </c>
      <c r="E2820" s="56" t="s">
        <v>85</v>
      </c>
      <c r="F2820" s="56" t="s">
        <v>109</v>
      </c>
      <c r="G2820" s="57" t="s">
        <v>126</v>
      </c>
      <c r="H2820" s="56" t="s">
        <v>44</v>
      </c>
      <c r="I2820" s="55">
        <v>44005</v>
      </c>
      <c r="J2820" s="58" t="s">
        <v>120</v>
      </c>
      <c r="K2820" s="53"/>
      <c r="L2820" s="34">
        <f>IFERROR(WORKDAY(C2820,R2820,DiasNOLaborables),"")</f>
        <v>44029</v>
      </c>
      <c r="M2820" s="35" t="str">
        <f>+IF(C2820="","",IF(I2820="","",(IF(I2820&lt;=L2820,"A TIEMPO","FUERA DE TIEMPO"))))</f>
        <v>A TIEMPO</v>
      </c>
      <c r="N2820" s="35">
        <f>IF(I2820="","",NETWORKDAYS(Hoja1!C2820+1,Hoja1!I2820,DiasNOLaborables))</f>
        <v>3</v>
      </c>
      <c r="O2820" s="36" t="str">
        <f t="shared" si="142"/>
        <v/>
      </c>
      <c r="P2820" s="37"/>
      <c r="Q2820" s="37"/>
      <c r="R2820" s="37">
        <f t="shared" si="143"/>
        <v>20</v>
      </c>
      <c r="S2820" s="33"/>
    </row>
    <row r="2821" spans="1:19" ht="60" x14ac:dyDescent="0.25">
      <c r="A2821" s="53">
        <f t="shared" si="141"/>
        <v>2810</v>
      </c>
      <c r="B2821" s="54">
        <v>20200617194956</v>
      </c>
      <c r="C2821" s="55">
        <v>43999</v>
      </c>
      <c r="D2821" s="56" t="s">
        <v>124</v>
      </c>
      <c r="E2821" s="56" t="s">
        <v>85</v>
      </c>
      <c r="F2821" s="56" t="s">
        <v>109</v>
      </c>
      <c r="G2821" s="57" t="s">
        <v>126</v>
      </c>
      <c r="H2821" s="56" t="s">
        <v>44</v>
      </c>
      <c r="I2821" s="55">
        <v>44005</v>
      </c>
      <c r="J2821" s="58" t="s">
        <v>120</v>
      </c>
      <c r="K2821" s="53"/>
      <c r="L2821" s="34">
        <f>IFERROR(WORKDAY(C2821,R2821,DiasNOLaborables),"")</f>
        <v>44029</v>
      </c>
      <c r="M2821" s="35" t="str">
        <f>+IF(C2821="","",IF(I2821="","",(IF(I2821&lt;=L2821,"A TIEMPO","FUERA DE TIEMPO"))))</f>
        <v>A TIEMPO</v>
      </c>
      <c r="N2821" s="35">
        <f>IF(I2821="","",NETWORKDAYS(Hoja1!C2821+1,Hoja1!I2821,DiasNOLaborables))</f>
        <v>3</v>
      </c>
      <c r="O2821" s="36" t="str">
        <f t="shared" si="142"/>
        <v/>
      </c>
      <c r="P2821" s="37"/>
      <c r="Q2821" s="37"/>
      <c r="R2821" s="37">
        <f t="shared" si="143"/>
        <v>20</v>
      </c>
      <c r="S2821" s="33"/>
    </row>
    <row r="2822" spans="1:19" ht="60" x14ac:dyDescent="0.25">
      <c r="A2822" s="53">
        <f t="shared" si="141"/>
        <v>2811</v>
      </c>
      <c r="B2822" s="54">
        <v>20200617190426</v>
      </c>
      <c r="C2822" s="55">
        <v>43999</v>
      </c>
      <c r="D2822" s="56" t="s">
        <v>124</v>
      </c>
      <c r="E2822" s="56" t="s">
        <v>85</v>
      </c>
      <c r="F2822" s="56" t="s">
        <v>109</v>
      </c>
      <c r="G2822" s="57" t="s">
        <v>126</v>
      </c>
      <c r="H2822" s="56" t="s">
        <v>44</v>
      </c>
      <c r="I2822" s="55">
        <v>44005</v>
      </c>
      <c r="J2822" s="58" t="s">
        <v>120</v>
      </c>
      <c r="K2822" s="53"/>
      <c r="L2822" s="34">
        <f>IFERROR(WORKDAY(C2822,R2822,DiasNOLaborables),"")</f>
        <v>44029</v>
      </c>
      <c r="M2822" s="35" t="str">
        <f>+IF(C2822="","",IF(I2822="","",(IF(I2822&lt;=L2822,"A TIEMPO","FUERA DE TIEMPO"))))</f>
        <v>A TIEMPO</v>
      </c>
      <c r="N2822" s="35">
        <f>IF(I2822="","",NETWORKDAYS(Hoja1!C2822+1,Hoja1!I2822,DiasNOLaborables))</f>
        <v>3</v>
      </c>
      <c r="O2822" s="36" t="str">
        <f t="shared" si="142"/>
        <v/>
      </c>
      <c r="P2822" s="37"/>
      <c r="Q2822" s="37"/>
      <c r="R2822" s="37">
        <f t="shared" si="143"/>
        <v>20</v>
      </c>
      <c r="S2822" s="33"/>
    </row>
    <row r="2823" spans="1:19" ht="60" x14ac:dyDescent="0.25">
      <c r="A2823" s="53">
        <f t="shared" si="141"/>
        <v>2812</v>
      </c>
      <c r="B2823" s="54">
        <v>20200617185602</v>
      </c>
      <c r="C2823" s="55">
        <v>43999</v>
      </c>
      <c r="D2823" s="56" t="s">
        <v>124</v>
      </c>
      <c r="E2823" s="56" t="s">
        <v>85</v>
      </c>
      <c r="F2823" s="56" t="s">
        <v>109</v>
      </c>
      <c r="G2823" s="57" t="s">
        <v>126</v>
      </c>
      <c r="H2823" s="56" t="s">
        <v>44</v>
      </c>
      <c r="I2823" s="55">
        <v>44005</v>
      </c>
      <c r="J2823" s="58" t="s">
        <v>120</v>
      </c>
      <c r="K2823" s="53"/>
      <c r="L2823" s="34">
        <f>IFERROR(WORKDAY(C2823,R2823,DiasNOLaborables),"")</f>
        <v>44029</v>
      </c>
      <c r="M2823" s="35" t="str">
        <f>+IF(C2823="","",IF(I2823="","",(IF(I2823&lt;=L2823,"A TIEMPO","FUERA DE TIEMPO"))))</f>
        <v>A TIEMPO</v>
      </c>
      <c r="N2823" s="35">
        <f>IF(I2823="","",NETWORKDAYS(Hoja1!C2823+1,Hoja1!I2823,DiasNOLaborables))</f>
        <v>3</v>
      </c>
      <c r="O2823" s="36" t="str">
        <f t="shared" si="142"/>
        <v/>
      </c>
      <c r="P2823" s="37"/>
      <c r="Q2823" s="37"/>
      <c r="R2823" s="37">
        <f t="shared" si="143"/>
        <v>20</v>
      </c>
      <c r="S2823" s="33"/>
    </row>
    <row r="2824" spans="1:19" ht="60" x14ac:dyDescent="0.25">
      <c r="A2824" s="53">
        <f t="shared" si="141"/>
        <v>2813</v>
      </c>
      <c r="B2824" s="54">
        <v>20200617185046</v>
      </c>
      <c r="C2824" s="55">
        <v>43999</v>
      </c>
      <c r="D2824" s="56" t="s">
        <v>124</v>
      </c>
      <c r="E2824" s="56" t="s">
        <v>85</v>
      </c>
      <c r="F2824" s="56" t="s">
        <v>109</v>
      </c>
      <c r="G2824" s="57" t="s">
        <v>126</v>
      </c>
      <c r="H2824" s="56" t="s">
        <v>44</v>
      </c>
      <c r="I2824" s="55">
        <v>44005</v>
      </c>
      <c r="J2824" s="58" t="s">
        <v>120</v>
      </c>
      <c r="K2824" s="53"/>
      <c r="L2824" s="34">
        <f>IFERROR(WORKDAY(C2824,R2824,DiasNOLaborables),"")</f>
        <v>44029</v>
      </c>
      <c r="M2824" s="35" t="str">
        <f>+IF(C2824="","",IF(I2824="","",(IF(I2824&lt;=L2824,"A TIEMPO","FUERA DE TIEMPO"))))</f>
        <v>A TIEMPO</v>
      </c>
      <c r="N2824" s="35">
        <f>IF(I2824="","",NETWORKDAYS(Hoja1!C2824+1,Hoja1!I2824,DiasNOLaborables))</f>
        <v>3</v>
      </c>
      <c r="O2824" s="36" t="str">
        <f t="shared" si="142"/>
        <v/>
      </c>
      <c r="P2824" s="37"/>
      <c r="Q2824" s="37"/>
      <c r="R2824" s="37">
        <f t="shared" si="143"/>
        <v>20</v>
      </c>
      <c r="S2824" s="33"/>
    </row>
    <row r="2825" spans="1:19" ht="60" x14ac:dyDescent="0.25">
      <c r="A2825" s="53">
        <f t="shared" si="141"/>
        <v>2814</v>
      </c>
      <c r="B2825" s="54">
        <v>20200617184437</v>
      </c>
      <c r="C2825" s="55">
        <v>43999</v>
      </c>
      <c r="D2825" s="56" t="s">
        <v>124</v>
      </c>
      <c r="E2825" s="56" t="s">
        <v>85</v>
      </c>
      <c r="F2825" s="56" t="s">
        <v>109</v>
      </c>
      <c r="G2825" s="57" t="s">
        <v>126</v>
      </c>
      <c r="H2825" s="56" t="s">
        <v>44</v>
      </c>
      <c r="I2825" s="55">
        <v>44005</v>
      </c>
      <c r="J2825" s="58" t="s">
        <v>120</v>
      </c>
      <c r="K2825" s="53"/>
      <c r="L2825" s="34">
        <f>IFERROR(WORKDAY(C2825,R2825,DiasNOLaborables),"")</f>
        <v>44029</v>
      </c>
      <c r="M2825" s="35" t="str">
        <f>+IF(C2825="","",IF(I2825="","",(IF(I2825&lt;=L2825,"A TIEMPO","FUERA DE TIEMPO"))))</f>
        <v>A TIEMPO</v>
      </c>
      <c r="N2825" s="35">
        <f>IF(I2825="","",NETWORKDAYS(Hoja1!C2825+1,Hoja1!I2825,DiasNOLaborables))</f>
        <v>3</v>
      </c>
      <c r="O2825" s="36" t="str">
        <f t="shared" si="142"/>
        <v/>
      </c>
      <c r="P2825" s="37"/>
      <c r="Q2825" s="37"/>
      <c r="R2825" s="37">
        <f t="shared" si="143"/>
        <v>20</v>
      </c>
      <c r="S2825" s="33"/>
    </row>
    <row r="2826" spans="1:19" ht="60" x14ac:dyDescent="0.25">
      <c r="A2826" s="53">
        <f t="shared" ref="A2826:A2889" si="144">IF(B2826&lt;&gt;"",A2825+1,"")</f>
        <v>2815</v>
      </c>
      <c r="B2826" s="54">
        <v>20200617183741</v>
      </c>
      <c r="C2826" s="55">
        <v>43999</v>
      </c>
      <c r="D2826" s="56" t="s">
        <v>124</v>
      </c>
      <c r="E2826" s="56" t="s">
        <v>85</v>
      </c>
      <c r="F2826" s="56" t="s">
        <v>109</v>
      </c>
      <c r="G2826" s="57" t="s">
        <v>126</v>
      </c>
      <c r="H2826" s="56" t="s">
        <v>44</v>
      </c>
      <c r="I2826" s="55">
        <v>44005</v>
      </c>
      <c r="J2826" s="58" t="s">
        <v>120</v>
      </c>
      <c r="K2826" s="53"/>
      <c r="L2826" s="34">
        <f>IFERROR(WORKDAY(C2826,R2826,DiasNOLaborables),"")</f>
        <v>44029</v>
      </c>
      <c r="M2826" s="35" t="str">
        <f>+IF(C2826="","",IF(I2826="","",(IF(I2826&lt;=L2826,"A TIEMPO","FUERA DE TIEMPO"))))</f>
        <v>A TIEMPO</v>
      </c>
      <c r="N2826" s="35">
        <f>IF(I2826="","",NETWORKDAYS(Hoja1!C2826+1,Hoja1!I2826,DiasNOLaborables))</f>
        <v>3</v>
      </c>
      <c r="O2826" s="36" t="str">
        <f t="shared" si="142"/>
        <v/>
      </c>
      <c r="P2826" s="37"/>
      <c r="Q2826" s="37"/>
      <c r="R2826" s="37">
        <f t="shared" si="143"/>
        <v>20</v>
      </c>
      <c r="S2826" s="33"/>
    </row>
    <row r="2827" spans="1:19" ht="60" x14ac:dyDescent="0.25">
      <c r="A2827" s="53">
        <f t="shared" si="144"/>
        <v>2816</v>
      </c>
      <c r="B2827" s="54">
        <v>20200617182905</v>
      </c>
      <c r="C2827" s="55">
        <v>43999</v>
      </c>
      <c r="D2827" s="56" t="s">
        <v>124</v>
      </c>
      <c r="E2827" s="56" t="s">
        <v>85</v>
      </c>
      <c r="F2827" s="56" t="s">
        <v>109</v>
      </c>
      <c r="G2827" s="57" t="s">
        <v>126</v>
      </c>
      <c r="H2827" s="56" t="s">
        <v>44</v>
      </c>
      <c r="I2827" s="55">
        <v>44005</v>
      </c>
      <c r="J2827" s="58" t="s">
        <v>120</v>
      </c>
      <c r="K2827" s="53"/>
      <c r="L2827" s="34">
        <f>IFERROR(WORKDAY(C2827,R2827,DiasNOLaborables),"")</f>
        <v>44029</v>
      </c>
      <c r="M2827" s="35" t="str">
        <f>+IF(C2827="","",IF(I2827="","",(IF(I2827&lt;=L2827,"A TIEMPO","FUERA DE TIEMPO"))))</f>
        <v>A TIEMPO</v>
      </c>
      <c r="N2827" s="35">
        <f>IF(I2827="","",NETWORKDAYS(Hoja1!C2827+1,Hoja1!I2827,DiasNOLaborables))</f>
        <v>3</v>
      </c>
      <c r="O2827" s="36" t="str">
        <f t="shared" si="142"/>
        <v/>
      </c>
      <c r="P2827" s="37"/>
      <c r="Q2827" s="37"/>
      <c r="R2827" s="37">
        <f t="shared" si="143"/>
        <v>20</v>
      </c>
      <c r="S2827" s="33"/>
    </row>
    <row r="2828" spans="1:19" ht="60" x14ac:dyDescent="0.25">
      <c r="A2828" s="53">
        <f t="shared" si="144"/>
        <v>2817</v>
      </c>
      <c r="B2828" s="54">
        <v>20200617181636</v>
      </c>
      <c r="C2828" s="55">
        <v>43999</v>
      </c>
      <c r="D2828" s="56" t="s">
        <v>124</v>
      </c>
      <c r="E2828" s="56" t="s">
        <v>85</v>
      </c>
      <c r="F2828" s="56" t="s">
        <v>109</v>
      </c>
      <c r="G2828" s="57" t="s">
        <v>126</v>
      </c>
      <c r="H2828" s="56" t="s">
        <v>44</v>
      </c>
      <c r="I2828" s="55">
        <v>44005</v>
      </c>
      <c r="J2828" s="58" t="s">
        <v>120</v>
      </c>
      <c r="K2828" s="53"/>
      <c r="L2828" s="34">
        <f>IFERROR(WORKDAY(C2828,R2828,DiasNOLaborables),"")</f>
        <v>44029</v>
      </c>
      <c r="M2828" s="35" t="str">
        <f>+IF(C2828="","",IF(I2828="","",(IF(I2828&lt;=L2828,"A TIEMPO","FUERA DE TIEMPO"))))</f>
        <v>A TIEMPO</v>
      </c>
      <c r="N2828" s="35">
        <f>IF(I2828="","",NETWORKDAYS(Hoja1!C2828+1,Hoja1!I2828,DiasNOLaborables))</f>
        <v>3</v>
      </c>
      <c r="O2828" s="36" t="str">
        <f t="shared" si="142"/>
        <v/>
      </c>
      <c r="P2828" s="37"/>
      <c r="Q2828" s="37"/>
      <c r="R2828" s="37">
        <f t="shared" si="143"/>
        <v>20</v>
      </c>
      <c r="S2828" s="33"/>
    </row>
    <row r="2829" spans="1:19" ht="60" x14ac:dyDescent="0.25">
      <c r="A2829" s="53">
        <f t="shared" si="144"/>
        <v>2818</v>
      </c>
      <c r="B2829" s="54">
        <v>20200617181353</v>
      </c>
      <c r="C2829" s="55">
        <v>43999</v>
      </c>
      <c r="D2829" s="56" t="s">
        <v>124</v>
      </c>
      <c r="E2829" s="56" t="s">
        <v>85</v>
      </c>
      <c r="F2829" s="56" t="s">
        <v>109</v>
      </c>
      <c r="G2829" s="57" t="s">
        <v>126</v>
      </c>
      <c r="H2829" s="56" t="s">
        <v>44</v>
      </c>
      <c r="I2829" s="55">
        <v>44005</v>
      </c>
      <c r="J2829" s="58" t="s">
        <v>120</v>
      </c>
      <c r="K2829" s="53"/>
      <c r="L2829" s="34">
        <f>IFERROR(WORKDAY(C2829,R2829,DiasNOLaborables),"")</f>
        <v>44029</v>
      </c>
      <c r="M2829" s="35" t="str">
        <f>+IF(C2829="","",IF(I2829="","",(IF(I2829&lt;=L2829,"A TIEMPO","FUERA DE TIEMPO"))))</f>
        <v>A TIEMPO</v>
      </c>
      <c r="N2829" s="35">
        <f>IF(I2829="","",NETWORKDAYS(Hoja1!C2829+1,Hoja1!I2829,DiasNOLaborables))</f>
        <v>3</v>
      </c>
      <c r="O2829" s="36" t="str">
        <f t="shared" si="142"/>
        <v/>
      </c>
      <c r="P2829" s="37"/>
      <c r="Q2829" s="37"/>
      <c r="R2829" s="37">
        <f t="shared" si="143"/>
        <v>20</v>
      </c>
      <c r="S2829" s="33"/>
    </row>
    <row r="2830" spans="1:19" ht="60" x14ac:dyDescent="0.25">
      <c r="A2830" s="53">
        <f t="shared" si="144"/>
        <v>2819</v>
      </c>
      <c r="B2830" s="54">
        <v>20200617181158</v>
      </c>
      <c r="C2830" s="55">
        <v>43999</v>
      </c>
      <c r="D2830" s="56" t="s">
        <v>124</v>
      </c>
      <c r="E2830" s="56" t="s">
        <v>85</v>
      </c>
      <c r="F2830" s="56" t="s">
        <v>109</v>
      </c>
      <c r="G2830" s="57" t="s">
        <v>126</v>
      </c>
      <c r="H2830" s="56" t="s">
        <v>44</v>
      </c>
      <c r="I2830" s="55">
        <v>44005</v>
      </c>
      <c r="J2830" s="58" t="s">
        <v>120</v>
      </c>
      <c r="K2830" s="53"/>
      <c r="L2830" s="34">
        <f>IFERROR(WORKDAY(C2830,R2830,DiasNOLaborables),"")</f>
        <v>44029</v>
      </c>
      <c r="M2830" s="35" t="str">
        <f>+IF(C2830="","",IF(I2830="","",(IF(I2830&lt;=L2830,"A TIEMPO","FUERA DE TIEMPO"))))</f>
        <v>A TIEMPO</v>
      </c>
      <c r="N2830" s="35">
        <f>IF(I2830="","",NETWORKDAYS(Hoja1!C2830+1,Hoja1!I2830,DiasNOLaborables))</f>
        <v>3</v>
      </c>
      <c r="O2830" s="36" t="str">
        <f t="shared" si="142"/>
        <v/>
      </c>
      <c r="P2830" s="37"/>
      <c r="Q2830" s="37"/>
      <c r="R2830" s="37">
        <f t="shared" si="143"/>
        <v>20</v>
      </c>
      <c r="S2830" s="33"/>
    </row>
    <row r="2831" spans="1:19" ht="60" x14ac:dyDescent="0.25">
      <c r="A2831" s="53">
        <f t="shared" si="144"/>
        <v>2820</v>
      </c>
      <c r="B2831" s="54">
        <v>20200617180843</v>
      </c>
      <c r="C2831" s="55">
        <v>43999</v>
      </c>
      <c r="D2831" s="56" t="s">
        <v>124</v>
      </c>
      <c r="E2831" s="56" t="s">
        <v>85</v>
      </c>
      <c r="F2831" s="56" t="s">
        <v>109</v>
      </c>
      <c r="G2831" s="57" t="s">
        <v>126</v>
      </c>
      <c r="H2831" s="56" t="s">
        <v>44</v>
      </c>
      <c r="I2831" s="55">
        <v>44005</v>
      </c>
      <c r="J2831" s="58" t="s">
        <v>120</v>
      </c>
      <c r="K2831" s="53"/>
      <c r="L2831" s="34">
        <f>IFERROR(WORKDAY(C2831,R2831,DiasNOLaborables),"")</f>
        <v>44029</v>
      </c>
      <c r="M2831" s="35" t="str">
        <f>+IF(C2831="","",IF(I2831="","",(IF(I2831&lt;=L2831,"A TIEMPO","FUERA DE TIEMPO"))))</f>
        <v>A TIEMPO</v>
      </c>
      <c r="N2831" s="35">
        <f>IF(I2831="","",NETWORKDAYS(Hoja1!C2831+1,Hoja1!I2831,DiasNOLaborables))</f>
        <v>3</v>
      </c>
      <c r="O2831" s="36" t="str">
        <f t="shared" si="142"/>
        <v/>
      </c>
      <c r="P2831" s="37"/>
      <c r="Q2831" s="37"/>
      <c r="R2831" s="37">
        <f t="shared" si="143"/>
        <v>20</v>
      </c>
      <c r="S2831" s="33"/>
    </row>
    <row r="2832" spans="1:19" ht="60" x14ac:dyDescent="0.25">
      <c r="A2832" s="53">
        <f t="shared" si="144"/>
        <v>2821</v>
      </c>
      <c r="B2832" s="54">
        <v>20200617180550</v>
      </c>
      <c r="C2832" s="55">
        <v>43999</v>
      </c>
      <c r="D2832" s="56" t="s">
        <v>124</v>
      </c>
      <c r="E2832" s="56" t="s">
        <v>85</v>
      </c>
      <c r="F2832" s="56" t="s">
        <v>109</v>
      </c>
      <c r="G2832" s="57" t="s">
        <v>126</v>
      </c>
      <c r="H2832" s="56" t="s">
        <v>44</v>
      </c>
      <c r="I2832" s="55">
        <v>44005</v>
      </c>
      <c r="J2832" s="58" t="s">
        <v>120</v>
      </c>
      <c r="K2832" s="53"/>
      <c r="L2832" s="34">
        <f>IFERROR(WORKDAY(C2832,R2832,DiasNOLaborables),"")</f>
        <v>44029</v>
      </c>
      <c r="M2832" s="35" t="str">
        <f>+IF(C2832="","",IF(I2832="","",(IF(I2832&lt;=L2832,"A TIEMPO","FUERA DE TIEMPO"))))</f>
        <v>A TIEMPO</v>
      </c>
      <c r="N2832" s="35">
        <f>IF(I2832="","",NETWORKDAYS(Hoja1!C2832+1,Hoja1!I2832,DiasNOLaborables))</f>
        <v>3</v>
      </c>
      <c r="O2832" s="36" t="str">
        <f t="shared" si="142"/>
        <v/>
      </c>
      <c r="P2832" s="37"/>
      <c r="Q2832" s="37"/>
      <c r="R2832" s="37">
        <f t="shared" si="143"/>
        <v>20</v>
      </c>
      <c r="S2832" s="33"/>
    </row>
    <row r="2833" spans="1:19" ht="60" x14ac:dyDescent="0.25">
      <c r="A2833" s="53">
        <f t="shared" si="144"/>
        <v>2822</v>
      </c>
      <c r="B2833" s="54">
        <v>20200617180303</v>
      </c>
      <c r="C2833" s="55">
        <v>43999</v>
      </c>
      <c r="D2833" s="56" t="s">
        <v>124</v>
      </c>
      <c r="E2833" s="56" t="s">
        <v>85</v>
      </c>
      <c r="F2833" s="56" t="s">
        <v>109</v>
      </c>
      <c r="G2833" s="57" t="s">
        <v>126</v>
      </c>
      <c r="H2833" s="56" t="s">
        <v>44</v>
      </c>
      <c r="I2833" s="55">
        <v>44005</v>
      </c>
      <c r="J2833" s="58" t="s">
        <v>120</v>
      </c>
      <c r="K2833" s="53"/>
      <c r="L2833" s="34">
        <f>IFERROR(WORKDAY(C2833,R2833,DiasNOLaborables),"")</f>
        <v>44029</v>
      </c>
      <c r="M2833" s="35" t="str">
        <f>+IF(C2833="","",IF(I2833="","",(IF(I2833&lt;=L2833,"A TIEMPO","FUERA DE TIEMPO"))))</f>
        <v>A TIEMPO</v>
      </c>
      <c r="N2833" s="35">
        <f>IF(I2833="","",NETWORKDAYS(Hoja1!C2833+1,Hoja1!I2833,DiasNOLaborables))</f>
        <v>3</v>
      </c>
      <c r="O2833" s="36" t="str">
        <f t="shared" si="142"/>
        <v/>
      </c>
      <c r="P2833" s="37"/>
      <c r="Q2833" s="37"/>
      <c r="R2833" s="37">
        <f t="shared" si="143"/>
        <v>20</v>
      </c>
      <c r="S2833" s="33"/>
    </row>
    <row r="2834" spans="1:19" ht="60" x14ac:dyDescent="0.25">
      <c r="A2834" s="53">
        <f t="shared" si="144"/>
        <v>2823</v>
      </c>
      <c r="B2834" s="54">
        <v>20200617172728</v>
      </c>
      <c r="C2834" s="55">
        <v>43999</v>
      </c>
      <c r="D2834" s="56" t="s">
        <v>124</v>
      </c>
      <c r="E2834" s="56" t="s">
        <v>85</v>
      </c>
      <c r="F2834" s="56" t="s">
        <v>109</v>
      </c>
      <c r="G2834" s="57" t="s">
        <v>126</v>
      </c>
      <c r="H2834" s="56" t="s">
        <v>44</v>
      </c>
      <c r="I2834" s="55">
        <v>44005</v>
      </c>
      <c r="J2834" s="58" t="s">
        <v>120</v>
      </c>
      <c r="K2834" s="53"/>
      <c r="L2834" s="34">
        <f>IFERROR(WORKDAY(C2834,R2834,DiasNOLaborables),"")</f>
        <v>44029</v>
      </c>
      <c r="M2834" s="35" t="str">
        <f>+IF(C2834="","",IF(I2834="","",(IF(I2834&lt;=L2834,"A TIEMPO","FUERA DE TIEMPO"))))</f>
        <v>A TIEMPO</v>
      </c>
      <c r="N2834" s="35">
        <f>IF(I2834="","",NETWORKDAYS(Hoja1!C2834+1,Hoja1!I2834,DiasNOLaborables))</f>
        <v>3</v>
      </c>
      <c r="O2834" s="36" t="str">
        <f t="shared" si="142"/>
        <v/>
      </c>
      <c r="P2834" s="37"/>
      <c r="Q2834" s="37"/>
      <c r="R2834" s="37">
        <f t="shared" si="143"/>
        <v>20</v>
      </c>
      <c r="S2834" s="33"/>
    </row>
    <row r="2835" spans="1:19" ht="60" x14ac:dyDescent="0.25">
      <c r="A2835" s="53">
        <f t="shared" si="144"/>
        <v>2824</v>
      </c>
      <c r="B2835" s="54">
        <v>20200617171818</v>
      </c>
      <c r="C2835" s="55">
        <v>43999</v>
      </c>
      <c r="D2835" s="56" t="s">
        <v>124</v>
      </c>
      <c r="E2835" s="56" t="s">
        <v>85</v>
      </c>
      <c r="F2835" s="56" t="s">
        <v>109</v>
      </c>
      <c r="G2835" s="57" t="s">
        <v>126</v>
      </c>
      <c r="H2835" s="56" t="s">
        <v>44</v>
      </c>
      <c r="I2835" s="55">
        <v>44005</v>
      </c>
      <c r="J2835" s="58" t="s">
        <v>120</v>
      </c>
      <c r="K2835" s="53"/>
      <c r="L2835" s="34">
        <f>IFERROR(WORKDAY(C2835,R2835,DiasNOLaborables),"")</f>
        <v>44029</v>
      </c>
      <c r="M2835" s="35" t="str">
        <f>+IF(C2835="","",IF(I2835="","",(IF(I2835&lt;=L2835,"A TIEMPO","FUERA DE TIEMPO"))))</f>
        <v>A TIEMPO</v>
      </c>
      <c r="N2835" s="35">
        <f>IF(I2835="","",NETWORKDAYS(Hoja1!C2835+1,Hoja1!I2835,DiasNOLaborables))</f>
        <v>3</v>
      </c>
      <c r="O2835" s="36" t="str">
        <f t="shared" si="142"/>
        <v/>
      </c>
      <c r="P2835" s="37"/>
      <c r="Q2835" s="37"/>
      <c r="R2835" s="37">
        <f t="shared" si="143"/>
        <v>20</v>
      </c>
      <c r="S2835" s="33"/>
    </row>
    <row r="2836" spans="1:19" ht="60" x14ac:dyDescent="0.25">
      <c r="A2836" s="53">
        <f t="shared" si="144"/>
        <v>2825</v>
      </c>
      <c r="B2836" s="54">
        <v>20200617094516</v>
      </c>
      <c r="C2836" s="55">
        <v>43999</v>
      </c>
      <c r="D2836" s="56" t="s">
        <v>124</v>
      </c>
      <c r="E2836" s="56" t="s">
        <v>85</v>
      </c>
      <c r="F2836" s="56" t="s">
        <v>109</v>
      </c>
      <c r="G2836" s="57" t="s">
        <v>126</v>
      </c>
      <c r="H2836" s="56" t="s">
        <v>44</v>
      </c>
      <c r="I2836" s="55">
        <v>44005</v>
      </c>
      <c r="J2836" s="58" t="s">
        <v>120</v>
      </c>
      <c r="K2836" s="53"/>
      <c r="L2836" s="34">
        <f>IFERROR(WORKDAY(C2836,R2836,DiasNOLaborables),"")</f>
        <v>44029</v>
      </c>
      <c r="M2836" s="35" t="str">
        <f>+IF(C2836="","",IF(I2836="","",(IF(I2836&lt;=L2836,"A TIEMPO","FUERA DE TIEMPO"))))</f>
        <v>A TIEMPO</v>
      </c>
      <c r="N2836" s="35">
        <f>IF(I2836="","",NETWORKDAYS(Hoja1!C2836+1,Hoja1!I2836,DiasNOLaborables))</f>
        <v>3</v>
      </c>
      <c r="O2836" s="36" t="str">
        <f t="shared" si="142"/>
        <v/>
      </c>
      <c r="P2836" s="37"/>
      <c r="Q2836" s="37"/>
      <c r="R2836" s="37">
        <f t="shared" si="143"/>
        <v>20</v>
      </c>
      <c r="S2836" s="33"/>
    </row>
    <row r="2837" spans="1:19" ht="60" x14ac:dyDescent="0.25">
      <c r="A2837" s="53">
        <f t="shared" si="144"/>
        <v>2826</v>
      </c>
      <c r="B2837" s="54">
        <v>20200617093928</v>
      </c>
      <c r="C2837" s="55">
        <v>43999</v>
      </c>
      <c r="D2837" s="56" t="s">
        <v>124</v>
      </c>
      <c r="E2837" s="56" t="s">
        <v>85</v>
      </c>
      <c r="F2837" s="56" t="s">
        <v>109</v>
      </c>
      <c r="G2837" s="57" t="s">
        <v>126</v>
      </c>
      <c r="H2837" s="56" t="s">
        <v>44</v>
      </c>
      <c r="I2837" s="55">
        <v>44005</v>
      </c>
      <c r="J2837" s="58" t="s">
        <v>120</v>
      </c>
      <c r="K2837" s="53"/>
      <c r="L2837" s="34">
        <f>IFERROR(WORKDAY(C2837,R2837,DiasNOLaborables),"")</f>
        <v>44029</v>
      </c>
      <c r="M2837" s="35" t="str">
        <f>+IF(C2837="","",IF(I2837="","",(IF(I2837&lt;=L2837,"A TIEMPO","FUERA DE TIEMPO"))))</f>
        <v>A TIEMPO</v>
      </c>
      <c r="N2837" s="35">
        <f>IF(I2837="","",NETWORKDAYS(Hoja1!C2837+1,Hoja1!I2837,DiasNOLaborables))</f>
        <v>3</v>
      </c>
      <c r="O2837" s="36" t="str">
        <f t="shared" si="142"/>
        <v/>
      </c>
      <c r="P2837" s="37"/>
      <c r="Q2837" s="37"/>
      <c r="R2837" s="37">
        <f t="shared" si="143"/>
        <v>20</v>
      </c>
      <c r="S2837" s="33"/>
    </row>
    <row r="2838" spans="1:19" ht="60" x14ac:dyDescent="0.25">
      <c r="A2838" s="53">
        <f t="shared" si="144"/>
        <v>2827</v>
      </c>
      <c r="B2838" s="54">
        <v>20200617093328</v>
      </c>
      <c r="C2838" s="55">
        <v>43999</v>
      </c>
      <c r="D2838" s="56" t="s">
        <v>124</v>
      </c>
      <c r="E2838" s="56" t="s">
        <v>85</v>
      </c>
      <c r="F2838" s="56" t="s">
        <v>109</v>
      </c>
      <c r="G2838" s="57" t="s">
        <v>126</v>
      </c>
      <c r="H2838" s="56" t="s">
        <v>44</v>
      </c>
      <c r="I2838" s="55">
        <v>44005</v>
      </c>
      <c r="J2838" s="58" t="s">
        <v>120</v>
      </c>
      <c r="K2838" s="53"/>
      <c r="L2838" s="34">
        <f>IFERROR(WORKDAY(C2838,R2838,DiasNOLaborables),"")</f>
        <v>44029</v>
      </c>
      <c r="M2838" s="35" t="str">
        <f>+IF(C2838="","",IF(I2838="","",(IF(I2838&lt;=L2838,"A TIEMPO","FUERA DE TIEMPO"))))</f>
        <v>A TIEMPO</v>
      </c>
      <c r="N2838" s="35">
        <f>IF(I2838="","",NETWORKDAYS(Hoja1!C2838+1,Hoja1!I2838,DiasNOLaborables))</f>
        <v>3</v>
      </c>
      <c r="O2838" s="36" t="str">
        <f t="shared" si="142"/>
        <v/>
      </c>
      <c r="P2838" s="37"/>
      <c r="Q2838" s="37"/>
      <c r="R2838" s="37">
        <f t="shared" si="143"/>
        <v>20</v>
      </c>
      <c r="S2838" s="33"/>
    </row>
    <row r="2839" spans="1:19" ht="60" x14ac:dyDescent="0.25">
      <c r="A2839" s="53">
        <f t="shared" si="144"/>
        <v>2828</v>
      </c>
      <c r="B2839" s="54">
        <v>20200617081410</v>
      </c>
      <c r="C2839" s="55">
        <v>43999</v>
      </c>
      <c r="D2839" s="56" t="s">
        <v>124</v>
      </c>
      <c r="E2839" s="56" t="s">
        <v>85</v>
      </c>
      <c r="F2839" s="56" t="s">
        <v>109</v>
      </c>
      <c r="G2839" s="57" t="s">
        <v>126</v>
      </c>
      <c r="H2839" s="56" t="s">
        <v>44</v>
      </c>
      <c r="I2839" s="55">
        <v>44005</v>
      </c>
      <c r="J2839" s="58" t="s">
        <v>120</v>
      </c>
      <c r="K2839" s="53"/>
      <c r="L2839" s="34">
        <f>IFERROR(WORKDAY(C2839,R2839,DiasNOLaborables),"")</f>
        <v>44029</v>
      </c>
      <c r="M2839" s="35" t="str">
        <f>+IF(C2839="","",IF(I2839="","",(IF(I2839&lt;=L2839,"A TIEMPO","FUERA DE TIEMPO"))))</f>
        <v>A TIEMPO</v>
      </c>
      <c r="N2839" s="35">
        <f>IF(I2839="","",NETWORKDAYS(Hoja1!C2839+1,Hoja1!I2839,DiasNOLaborables))</f>
        <v>3</v>
      </c>
      <c r="O2839" s="36" t="str">
        <f t="shared" si="142"/>
        <v/>
      </c>
      <c r="P2839" s="37"/>
      <c r="Q2839" s="37"/>
      <c r="R2839" s="37">
        <f t="shared" si="143"/>
        <v>20</v>
      </c>
      <c r="S2839" s="33"/>
    </row>
    <row r="2840" spans="1:19" ht="60" x14ac:dyDescent="0.25">
      <c r="A2840" s="53">
        <f t="shared" si="144"/>
        <v>2829</v>
      </c>
      <c r="B2840" s="54">
        <v>20200617080632</v>
      </c>
      <c r="C2840" s="55">
        <v>43999</v>
      </c>
      <c r="D2840" s="56" t="s">
        <v>124</v>
      </c>
      <c r="E2840" s="56" t="s">
        <v>85</v>
      </c>
      <c r="F2840" s="56" t="s">
        <v>109</v>
      </c>
      <c r="G2840" s="57" t="s">
        <v>126</v>
      </c>
      <c r="H2840" s="56" t="s">
        <v>44</v>
      </c>
      <c r="I2840" s="55">
        <v>44005</v>
      </c>
      <c r="J2840" s="58" t="s">
        <v>120</v>
      </c>
      <c r="K2840" s="53"/>
      <c r="L2840" s="34">
        <f>IFERROR(WORKDAY(C2840,R2840,DiasNOLaborables),"")</f>
        <v>44029</v>
      </c>
      <c r="M2840" s="35" t="str">
        <f>+IF(C2840="","",IF(I2840="","",(IF(I2840&lt;=L2840,"A TIEMPO","FUERA DE TIEMPO"))))</f>
        <v>A TIEMPO</v>
      </c>
      <c r="N2840" s="35">
        <f>IF(I2840="","",NETWORKDAYS(Hoja1!C2840+1,Hoja1!I2840,DiasNOLaborables))</f>
        <v>3</v>
      </c>
      <c r="O2840" s="36" t="str">
        <f t="shared" si="142"/>
        <v/>
      </c>
      <c r="P2840" s="37"/>
      <c r="Q2840" s="37"/>
      <c r="R2840" s="37">
        <f t="shared" si="143"/>
        <v>20</v>
      </c>
      <c r="S2840" s="33"/>
    </row>
    <row r="2841" spans="1:19" ht="60" x14ac:dyDescent="0.25">
      <c r="A2841" s="53">
        <f t="shared" si="144"/>
        <v>2830</v>
      </c>
      <c r="B2841" s="54">
        <v>20209050049802</v>
      </c>
      <c r="C2841" s="55">
        <v>43999</v>
      </c>
      <c r="D2841" s="56" t="s">
        <v>120</v>
      </c>
      <c r="E2841" s="56" t="s">
        <v>85</v>
      </c>
      <c r="F2841" s="56" t="s">
        <v>109</v>
      </c>
      <c r="G2841" s="57" t="s">
        <v>125</v>
      </c>
      <c r="H2841" s="56" t="s">
        <v>43</v>
      </c>
      <c r="I2841" s="55">
        <v>44003</v>
      </c>
      <c r="J2841" s="58" t="s">
        <v>120</v>
      </c>
      <c r="K2841" s="53"/>
      <c r="L2841" s="34">
        <f>IFERROR(WORKDAY(C2841,R2841,DiasNOLaborables),"")</f>
        <v>44029</v>
      </c>
      <c r="M2841" s="35" t="str">
        <f>+IF(C2841="","",IF(I2841="","",(IF(I2841&lt;=L2841,"A TIEMPO","FUERA DE TIEMPO"))))</f>
        <v>A TIEMPO</v>
      </c>
      <c r="N2841" s="35">
        <f>IF(I2841="","",NETWORKDAYS(Hoja1!C2841+1,Hoja1!I2841,DiasNOLaborables))</f>
        <v>2</v>
      </c>
      <c r="O2841" s="36" t="str">
        <f t="shared" si="142"/>
        <v/>
      </c>
      <c r="P2841" s="37"/>
      <c r="Q2841" s="37"/>
      <c r="R2841" s="37">
        <f t="shared" si="143"/>
        <v>20</v>
      </c>
      <c r="S2841" s="33"/>
    </row>
    <row r="2842" spans="1:19" ht="45" x14ac:dyDescent="0.25">
      <c r="A2842" s="53">
        <f t="shared" si="144"/>
        <v>2831</v>
      </c>
      <c r="B2842" s="54">
        <v>20209050049972</v>
      </c>
      <c r="C2842" s="55">
        <v>44000</v>
      </c>
      <c r="D2842" s="56" t="s">
        <v>123</v>
      </c>
      <c r="E2842" s="56" t="s">
        <v>85</v>
      </c>
      <c r="F2842" s="56" t="s">
        <v>89</v>
      </c>
      <c r="G2842" s="57" t="s">
        <v>125</v>
      </c>
      <c r="H2842" s="56" t="s">
        <v>45</v>
      </c>
      <c r="I2842" s="55">
        <v>44007</v>
      </c>
      <c r="J2842" s="58" t="s">
        <v>120</v>
      </c>
      <c r="K2842" s="53"/>
      <c r="L2842" s="34">
        <f>IFERROR(WORKDAY(C2842,R2842,DiasNOLaborables),"")</f>
        <v>44033</v>
      </c>
      <c r="M2842" s="35" t="str">
        <f>+IF(C2842="","",IF(I2842="","",(IF(I2842&lt;=L2842,"A TIEMPO","FUERA DE TIEMPO"))))</f>
        <v>A TIEMPO</v>
      </c>
      <c r="N2842" s="35">
        <f>IF(I2842="","",NETWORKDAYS(Hoja1!C2842+1,Hoja1!I2842,DiasNOLaborables))</f>
        <v>4</v>
      </c>
      <c r="O2842" s="36" t="str">
        <f t="shared" si="142"/>
        <v/>
      </c>
      <c r="P2842" s="37"/>
      <c r="Q2842" s="37"/>
      <c r="R2842" s="37">
        <f t="shared" si="143"/>
        <v>20</v>
      </c>
      <c r="S2842" s="33"/>
    </row>
    <row r="2843" spans="1:19" ht="45" x14ac:dyDescent="0.25">
      <c r="A2843" s="53">
        <f t="shared" si="144"/>
        <v>2832</v>
      </c>
      <c r="B2843" s="54">
        <v>20209050050022</v>
      </c>
      <c r="C2843" s="55">
        <v>44000</v>
      </c>
      <c r="D2843" s="56" t="s">
        <v>120</v>
      </c>
      <c r="E2843" s="56" t="s">
        <v>85</v>
      </c>
      <c r="F2843" s="56" t="s">
        <v>89</v>
      </c>
      <c r="G2843" s="57" t="s">
        <v>125</v>
      </c>
      <c r="H2843" s="56" t="s">
        <v>45</v>
      </c>
      <c r="I2843" s="55">
        <v>44000</v>
      </c>
      <c r="J2843" s="58" t="s">
        <v>120</v>
      </c>
      <c r="K2843" s="53"/>
      <c r="L2843" s="34">
        <f>IFERROR(WORKDAY(C2843,R2843,DiasNOLaborables),"")</f>
        <v>44033</v>
      </c>
      <c r="M2843" s="35" t="str">
        <f>+IF(C2843="","",IF(I2843="","",(IF(I2843&lt;=L2843,"A TIEMPO","FUERA DE TIEMPO"))))</f>
        <v>A TIEMPO</v>
      </c>
      <c r="N2843" s="35">
        <f>IF(I2843="","",NETWORKDAYS(Hoja1!C2843+1,Hoja1!I2843,DiasNOLaborables))</f>
        <v>-2</v>
      </c>
      <c r="O2843" s="36" t="str">
        <f t="shared" si="142"/>
        <v/>
      </c>
      <c r="P2843" s="37"/>
      <c r="Q2843" s="37"/>
      <c r="R2843" s="37">
        <f t="shared" si="143"/>
        <v>20</v>
      </c>
      <c r="S2843" s="33"/>
    </row>
    <row r="2844" spans="1:19" ht="60" x14ac:dyDescent="0.25">
      <c r="A2844" s="53">
        <f t="shared" si="144"/>
        <v>2833</v>
      </c>
      <c r="B2844" s="54">
        <v>20209050050042</v>
      </c>
      <c r="C2844" s="55">
        <v>44000</v>
      </c>
      <c r="D2844" s="56" t="s">
        <v>120</v>
      </c>
      <c r="E2844" s="56" t="s">
        <v>85</v>
      </c>
      <c r="F2844" s="56" t="s">
        <v>109</v>
      </c>
      <c r="G2844" s="57" t="s">
        <v>125</v>
      </c>
      <c r="H2844" s="56" t="s">
        <v>43</v>
      </c>
      <c r="I2844" s="55">
        <v>44000</v>
      </c>
      <c r="J2844" s="58" t="s">
        <v>120</v>
      </c>
      <c r="K2844" s="53"/>
      <c r="L2844" s="34">
        <f>IFERROR(WORKDAY(C2844,R2844,DiasNOLaborables),"")</f>
        <v>44033</v>
      </c>
      <c r="M2844" s="35" t="str">
        <f>+IF(C2844="","",IF(I2844="","",(IF(I2844&lt;=L2844,"A TIEMPO","FUERA DE TIEMPO"))))</f>
        <v>A TIEMPO</v>
      </c>
      <c r="N2844" s="35">
        <f>IF(I2844="","",NETWORKDAYS(Hoja1!C2844+1,Hoja1!I2844,DiasNOLaborables))</f>
        <v>-2</v>
      </c>
      <c r="O2844" s="36" t="str">
        <f t="shared" ref="O2844:O2907" si="145">IF(NETWORKDAYS(L2844+1,I2844,DiasNOLaborables)&lt;=0,"",NETWORKDAYS(L2844+1,I2844,DiasNOLaborables))</f>
        <v/>
      </c>
      <c r="P2844" s="37"/>
      <c r="Q2844" s="37"/>
      <c r="R2844" s="37">
        <f t="shared" ref="R2844:R2907" si="146">IFERROR(VLOOKUP(E2844,$Z$50:$AA$63,2),"")</f>
        <v>20</v>
      </c>
      <c r="S2844" s="33"/>
    </row>
    <row r="2845" spans="1:19" ht="45" x14ac:dyDescent="0.25">
      <c r="A2845" s="53">
        <f t="shared" si="144"/>
        <v>2834</v>
      </c>
      <c r="B2845" s="54">
        <v>20209050050052</v>
      </c>
      <c r="C2845" s="55">
        <v>44000</v>
      </c>
      <c r="D2845" s="56" t="s">
        <v>120</v>
      </c>
      <c r="E2845" s="56" t="s">
        <v>75</v>
      </c>
      <c r="F2845" s="56" t="s">
        <v>94</v>
      </c>
      <c r="G2845" s="57" t="s">
        <v>125</v>
      </c>
      <c r="H2845" s="56" t="s">
        <v>42</v>
      </c>
      <c r="I2845" s="55">
        <v>44005</v>
      </c>
      <c r="J2845" s="58" t="s">
        <v>120</v>
      </c>
      <c r="K2845" s="53"/>
      <c r="L2845" s="34">
        <f>IFERROR(WORKDAY(C2845,R2845,DiasNOLaborables),"")</f>
        <v>44055</v>
      </c>
      <c r="M2845" s="35" t="str">
        <f>+IF(C2845="","",IF(I2845="","",(IF(I2845&lt;=L2845,"A TIEMPO","FUERA DE TIEMPO"))))</f>
        <v>A TIEMPO</v>
      </c>
      <c r="N2845" s="35">
        <f>IF(I2845="","",NETWORKDAYS(Hoja1!C2845+1,Hoja1!I2845,DiasNOLaborables))</f>
        <v>2</v>
      </c>
      <c r="O2845" s="36" t="str">
        <f t="shared" si="145"/>
        <v/>
      </c>
      <c r="P2845" s="37"/>
      <c r="Q2845" s="37"/>
      <c r="R2845" s="37">
        <f t="shared" si="146"/>
        <v>35</v>
      </c>
      <c r="S2845" s="33"/>
    </row>
    <row r="2846" spans="1:19" ht="45" x14ac:dyDescent="0.25">
      <c r="A2846" s="53">
        <f t="shared" si="144"/>
        <v>2835</v>
      </c>
      <c r="B2846" s="54">
        <v>20209050050082</v>
      </c>
      <c r="C2846" s="55">
        <v>44000</v>
      </c>
      <c r="D2846" s="56" t="s">
        <v>120</v>
      </c>
      <c r="E2846" s="56" t="s">
        <v>75</v>
      </c>
      <c r="F2846" s="56" t="s">
        <v>94</v>
      </c>
      <c r="G2846" s="57" t="s">
        <v>125</v>
      </c>
      <c r="H2846" s="56" t="s">
        <v>42</v>
      </c>
      <c r="I2846" s="55">
        <v>44014</v>
      </c>
      <c r="J2846" s="58" t="s">
        <v>120</v>
      </c>
      <c r="K2846" s="53"/>
      <c r="L2846" s="34">
        <f>IFERROR(WORKDAY(C2846,R2846,DiasNOLaborables),"")</f>
        <v>44055</v>
      </c>
      <c r="M2846" s="35" t="str">
        <f>+IF(C2846="","",IF(I2846="","",(IF(I2846&lt;=L2846,"A TIEMPO","FUERA DE TIEMPO"))))</f>
        <v>A TIEMPO</v>
      </c>
      <c r="N2846" s="35">
        <f>IF(I2846="","",NETWORKDAYS(Hoja1!C2846+1,Hoja1!I2846,DiasNOLaborables))</f>
        <v>8</v>
      </c>
      <c r="O2846" s="36" t="str">
        <f t="shared" si="145"/>
        <v/>
      </c>
      <c r="P2846" s="37"/>
      <c r="Q2846" s="37"/>
      <c r="R2846" s="37">
        <f t="shared" si="146"/>
        <v>35</v>
      </c>
      <c r="S2846" s="33"/>
    </row>
    <row r="2847" spans="1:19" ht="45" x14ac:dyDescent="0.25">
      <c r="A2847" s="53">
        <f t="shared" si="144"/>
        <v>2836</v>
      </c>
      <c r="B2847" s="54">
        <v>20209050050092</v>
      </c>
      <c r="C2847" s="55">
        <v>44000</v>
      </c>
      <c r="D2847" s="56" t="s">
        <v>120</v>
      </c>
      <c r="E2847" s="56" t="s">
        <v>75</v>
      </c>
      <c r="F2847" s="56" t="s">
        <v>94</v>
      </c>
      <c r="G2847" s="57" t="s">
        <v>125</v>
      </c>
      <c r="H2847" s="56" t="s">
        <v>42</v>
      </c>
      <c r="I2847" s="55">
        <v>44014</v>
      </c>
      <c r="J2847" s="58" t="s">
        <v>120</v>
      </c>
      <c r="K2847" s="53"/>
      <c r="L2847" s="34">
        <f>IFERROR(WORKDAY(C2847,R2847,DiasNOLaborables),"")</f>
        <v>44055</v>
      </c>
      <c r="M2847" s="35" t="str">
        <f>+IF(C2847="","",IF(I2847="","",(IF(I2847&lt;=L2847,"A TIEMPO","FUERA DE TIEMPO"))))</f>
        <v>A TIEMPO</v>
      </c>
      <c r="N2847" s="35">
        <f>IF(I2847="","",NETWORKDAYS(Hoja1!C2847+1,Hoja1!I2847,DiasNOLaborables))</f>
        <v>8</v>
      </c>
      <c r="O2847" s="36" t="str">
        <f t="shared" si="145"/>
        <v/>
      </c>
      <c r="P2847" s="37"/>
      <c r="Q2847" s="37"/>
      <c r="R2847" s="37">
        <f t="shared" si="146"/>
        <v>35</v>
      </c>
      <c r="S2847" s="33"/>
    </row>
    <row r="2848" spans="1:19" ht="45" x14ac:dyDescent="0.25">
      <c r="A2848" s="53">
        <f t="shared" si="144"/>
        <v>2837</v>
      </c>
      <c r="B2848" s="54">
        <v>20209050050102</v>
      </c>
      <c r="C2848" s="55">
        <v>44000</v>
      </c>
      <c r="D2848" s="56" t="s">
        <v>120</v>
      </c>
      <c r="E2848" s="56" t="s">
        <v>75</v>
      </c>
      <c r="F2848" s="56" t="s">
        <v>94</v>
      </c>
      <c r="G2848" s="57" t="s">
        <v>125</v>
      </c>
      <c r="H2848" s="56" t="s">
        <v>42</v>
      </c>
      <c r="I2848" s="55">
        <v>44001</v>
      </c>
      <c r="J2848" s="58" t="s">
        <v>120</v>
      </c>
      <c r="K2848" s="53"/>
      <c r="L2848" s="34">
        <f>IFERROR(WORKDAY(C2848,R2848,DiasNOLaborables),"")</f>
        <v>44055</v>
      </c>
      <c r="M2848" s="35" t="str">
        <f>+IF(C2848="","",IF(I2848="","",(IF(I2848&lt;=L2848,"A TIEMPO","FUERA DE TIEMPO"))))</f>
        <v>A TIEMPO</v>
      </c>
      <c r="N2848" s="35">
        <f>IF(I2848="","",NETWORKDAYS(Hoja1!C2848+1,Hoja1!I2848,DiasNOLaborables))</f>
        <v>1</v>
      </c>
      <c r="O2848" s="36" t="str">
        <f t="shared" si="145"/>
        <v/>
      </c>
      <c r="P2848" s="37"/>
      <c r="Q2848" s="37"/>
      <c r="R2848" s="37">
        <f t="shared" si="146"/>
        <v>35</v>
      </c>
      <c r="S2848" s="33"/>
    </row>
    <row r="2849" spans="1:19" ht="45" x14ac:dyDescent="0.25">
      <c r="A2849" s="53">
        <f t="shared" si="144"/>
        <v>2838</v>
      </c>
      <c r="B2849" s="54">
        <v>20209050050112</v>
      </c>
      <c r="C2849" s="55">
        <v>44000</v>
      </c>
      <c r="D2849" s="56" t="s">
        <v>120</v>
      </c>
      <c r="E2849" s="56" t="s">
        <v>75</v>
      </c>
      <c r="F2849" s="56" t="s">
        <v>94</v>
      </c>
      <c r="G2849" s="57" t="s">
        <v>125</v>
      </c>
      <c r="H2849" s="56" t="s">
        <v>42</v>
      </c>
      <c r="I2849" s="55">
        <v>44013</v>
      </c>
      <c r="J2849" s="58" t="s">
        <v>120</v>
      </c>
      <c r="K2849" s="53"/>
      <c r="L2849" s="34">
        <f>IFERROR(WORKDAY(C2849,R2849,DiasNOLaborables),"")</f>
        <v>44055</v>
      </c>
      <c r="M2849" s="35" t="str">
        <f>+IF(C2849="","",IF(I2849="","",(IF(I2849&lt;=L2849,"A TIEMPO","FUERA DE TIEMPO"))))</f>
        <v>A TIEMPO</v>
      </c>
      <c r="N2849" s="35">
        <f>IF(I2849="","",NETWORKDAYS(Hoja1!C2849+1,Hoja1!I2849,DiasNOLaborables))</f>
        <v>7</v>
      </c>
      <c r="O2849" s="36" t="str">
        <f t="shared" si="145"/>
        <v/>
      </c>
      <c r="P2849" s="37"/>
      <c r="Q2849" s="37"/>
      <c r="R2849" s="37">
        <f t="shared" si="146"/>
        <v>35</v>
      </c>
      <c r="S2849" s="33"/>
    </row>
    <row r="2850" spans="1:19" ht="45" x14ac:dyDescent="0.25">
      <c r="A2850" s="53">
        <f t="shared" si="144"/>
        <v>2839</v>
      </c>
      <c r="B2850" s="54">
        <v>20209050050122</v>
      </c>
      <c r="C2850" s="55">
        <v>44000</v>
      </c>
      <c r="D2850" s="56" t="s">
        <v>120</v>
      </c>
      <c r="E2850" s="56" t="s">
        <v>75</v>
      </c>
      <c r="F2850" s="56" t="s">
        <v>94</v>
      </c>
      <c r="G2850" s="57" t="s">
        <v>125</v>
      </c>
      <c r="H2850" s="56" t="s">
        <v>42</v>
      </c>
      <c r="I2850" s="55">
        <v>44013</v>
      </c>
      <c r="J2850" s="58" t="s">
        <v>120</v>
      </c>
      <c r="K2850" s="53"/>
      <c r="L2850" s="34">
        <f>IFERROR(WORKDAY(C2850,R2850,DiasNOLaborables),"")</f>
        <v>44055</v>
      </c>
      <c r="M2850" s="35" t="str">
        <f>+IF(C2850="","",IF(I2850="","",(IF(I2850&lt;=L2850,"A TIEMPO","FUERA DE TIEMPO"))))</f>
        <v>A TIEMPO</v>
      </c>
      <c r="N2850" s="35">
        <f>IF(I2850="","",NETWORKDAYS(Hoja1!C2850+1,Hoja1!I2850,DiasNOLaborables))</f>
        <v>7</v>
      </c>
      <c r="O2850" s="36" t="str">
        <f t="shared" si="145"/>
        <v/>
      </c>
      <c r="P2850" s="37"/>
      <c r="Q2850" s="37"/>
      <c r="R2850" s="37">
        <f t="shared" si="146"/>
        <v>35</v>
      </c>
      <c r="S2850" s="33"/>
    </row>
    <row r="2851" spans="1:19" ht="45" x14ac:dyDescent="0.25">
      <c r="A2851" s="53">
        <f t="shared" si="144"/>
        <v>2840</v>
      </c>
      <c r="B2851" s="54">
        <v>20209050050132</v>
      </c>
      <c r="C2851" s="55">
        <v>44000</v>
      </c>
      <c r="D2851" s="56" t="s">
        <v>120</v>
      </c>
      <c r="E2851" s="56" t="s">
        <v>75</v>
      </c>
      <c r="F2851" s="56" t="s">
        <v>94</v>
      </c>
      <c r="G2851" s="57" t="s">
        <v>125</v>
      </c>
      <c r="H2851" s="56" t="s">
        <v>42</v>
      </c>
      <c r="I2851" s="55">
        <v>44013</v>
      </c>
      <c r="J2851" s="58" t="s">
        <v>120</v>
      </c>
      <c r="K2851" s="53"/>
      <c r="L2851" s="34">
        <f>IFERROR(WORKDAY(C2851,R2851,DiasNOLaborables),"")</f>
        <v>44055</v>
      </c>
      <c r="M2851" s="35" t="str">
        <f>+IF(C2851="","",IF(I2851="","",(IF(I2851&lt;=L2851,"A TIEMPO","FUERA DE TIEMPO"))))</f>
        <v>A TIEMPO</v>
      </c>
      <c r="N2851" s="35">
        <f>IF(I2851="","",NETWORKDAYS(Hoja1!C2851+1,Hoja1!I2851,DiasNOLaborables))</f>
        <v>7</v>
      </c>
      <c r="O2851" s="36" t="str">
        <f t="shared" si="145"/>
        <v/>
      </c>
      <c r="P2851" s="37"/>
      <c r="Q2851" s="37"/>
      <c r="R2851" s="37">
        <f t="shared" si="146"/>
        <v>35</v>
      </c>
      <c r="S2851" s="33"/>
    </row>
    <row r="2852" spans="1:19" ht="45" x14ac:dyDescent="0.25">
      <c r="A2852" s="53">
        <f t="shared" si="144"/>
        <v>2841</v>
      </c>
      <c r="B2852" s="54">
        <v>20209050050142</v>
      </c>
      <c r="C2852" s="55">
        <v>44000</v>
      </c>
      <c r="D2852" s="56" t="s">
        <v>120</v>
      </c>
      <c r="E2852" s="56" t="s">
        <v>75</v>
      </c>
      <c r="F2852" s="56" t="s">
        <v>94</v>
      </c>
      <c r="G2852" s="57" t="s">
        <v>125</v>
      </c>
      <c r="H2852" s="56" t="s">
        <v>42</v>
      </c>
      <c r="I2852" s="55">
        <v>44001</v>
      </c>
      <c r="J2852" s="58" t="s">
        <v>120</v>
      </c>
      <c r="K2852" s="53"/>
      <c r="L2852" s="34">
        <f>IFERROR(WORKDAY(C2852,R2852,DiasNOLaborables),"")</f>
        <v>44055</v>
      </c>
      <c r="M2852" s="35" t="str">
        <f>+IF(C2852="","",IF(I2852="","",(IF(I2852&lt;=L2852,"A TIEMPO","FUERA DE TIEMPO"))))</f>
        <v>A TIEMPO</v>
      </c>
      <c r="N2852" s="35">
        <f>IF(I2852="","",NETWORKDAYS(Hoja1!C2852+1,Hoja1!I2852,DiasNOLaborables))</f>
        <v>1</v>
      </c>
      <c r="O2852" s="36" t="str">
        <f t="shared" si="145"/>
        <v/>
      </c>
      <c r="P2852" s="37"/>
      <c r="Q2852" s="37"/>
      <c r="R2852" s="37">
        <f t="shared" si="146"/>
        <v>35</v>
      </c>
      <c r="S2852" s="33"/>
    </row>
    <row r="2853" spans="1:19" ht="45" x14ac:dyDescent="0.25">
      <c r="A2853" s="53">
        <f t="shared" si="144"/>
        <v>2842</v>
      </c>
      <c r="B2853" s="54">
        <v>20209050050152</v>
      </c>
      <c r="C2853" s="55">
        <v>44000</v>
      </c>
      <c r="D2853" s="56" t="s">
        <v>120</v>
      </c>
      <c r="E2853" s="56" t="s">
        <v>75</v>
      </c>
      <c r="F2853" s="56" t="s">
        <v>94</v>
      </c>
      <c r="G2853" s="57" t="s">
        <v>125</v>
      </c>
      <c r="H2853" s="56" t="s">
        <v>42</v>
      </c>
      <c r="I2853" s="55">
        <v>44003</v>
      </c>
      <c r="J2853" s="58" t="s">
        <v>120</v>
      </c>
      <c r="K2853" s="53"/>
      <c r="L2853" s="34">
        <f>IFERROR(WORKDAY(C2853,R2853,DiasNOLaborables),"")</f>
        <v>44055</v>
      </c>
      <c r="M2853" s="35" t="str">
        <f>+IF(C2853="","",IF(I2853="","",(IF(I2853&lt;=L2853,"A TIEMPO","FUERA DE TIEMPO"))))</f>
        <v>A TIEMPO</v>
      </c>
      <c r="N2853" s="35">
        <f>IF(I2853="","",NETWORKDAYS(Hoja1!C2853+1,Hoja1!I2853,DiasNOLaborables))</f>
        <v>1</v>
      </c>
      <c r="O2853" s="36" t="str">
        <f t="shared" si="145"/>
        <v/>
      </c>
      <c r="P2853" s="37"/>
      <c r="Q2853" s="37"/>
      <c r="R2853" s="37">
        <f t="shared" si="146"/>
        <v>35</v>
      </c>
      <c r="S2853" s="33"/>
    </row>
    <row r="2854" spans="1:19" ht="60" x14ac:dyDescent="0.25">
      <c r="A2854" s="53">
        <f t="shared" si="144"/>
        <v>2843</v>
      </c>
      <c r="B2854" s="54">
        <v>20209050049952</v>
      </c>
      <c r="C2854" s="55">
        <v>44000</v>
      </c>
      <c r="D2854" s="56" t="s">
        <v>123</v>
      </c>
      <c r="E2854" s="56" t="s">
        <v>85</v>
      </c>
      <c r="F2854" s="56" t="s">
        <v>109</v>
      </c>
      <c r="G2854" s="57" t="s">
        <v>126</v>
      </c>
      <c r="H2854" s="56" t="s">
        <v>44</v>
      </c>
      <c r="I2854" s="55">
        <v>44012</v>
      </c>
      <c r="J2854" s="58" t="s">
        <v>120</v>
      </c>
      <c r="K2854" s="53"/>
      <c r="L2854" s="34">
        <f>IFERROR(WORKDAY(C2854,R2854,DiasNOLaborables),"")</f>
        <v>44033</v>
      </c>
      <c r="M2854" s="35" t="str">
        <f>+IF(C2854="","",IF(I2854="","",(IF(I2854&lt;=L2854,"A TIEMPO","FUERA DE TIEMPO"))))</f>
        <v>A TIEMPO</v>
      </c>
      <c r="N2854" s="35">
        <f>IF(I2854="","",NETWORKDAYS(Hoja1!C2854+1,Hoja1!I2854,DiasNOLaborables))</f>
        <v>6</v>
      </c>
      <c r="O2854" s="36" t="str">
        <f t="shared" si="145"/>
        <v/>
      </c>
      <c r="P2854" s="37"/>
      <c r="Q2854" s="37"/>
      <c r="R2854" s="37">
        <f t="shared" si="146"/>
        <v>20</v>
      </c>
      <c r="S2854" s="33"/>
    </row>
    <row r="2855" spans="1:19" ht="60" x14ac:dyDescent="0.25">
      <c r="A2855" s="53">
        <f t="shared" si="144"/>
        <v>2844</v>
      </c>
      <c r="B2855" s="54">
        <v>20209050049962</v>
      </c>
      <c r="C2855" s="55">
        <v>44000</v>
      </c>
      <c r="D2855" s="56" t="s">
        <v>123</v>
      </c>
      <c r="E2855" s="56" t="s">
        <v>85</v>
      </c>
      <c r="F2855" s="56" t="s">
        <v>109</v>
      </c>
      <c r="G2855" s="57" t="s">
        <v>126</v>
      </c>
      <c r="H2855" s="56" t="s">
        <v>44</v>
      </c>
      <c r="I2855" s="55">
        <v>44012</v>
      </c>
      <c r="J2855" s="58" t="s">
        <v>120</v>
      </c>
      <c r="K2855" s="53"/>
      <c r="L2855" s="34">
        <f>IFERROR(WORKDAY(C2855,R2855,DiasNOLaborables),"")</f>
        <v>44033</v>
      </c>
      <c r="M2855" s="35" t="str">
        <f>+IF(C2855="","",IF(I2855="","",(IF(I2855&lt;=L2855,"A TIEMPO","FUERA DE TIEMPO"))))</f>
        <v>A TIEMPO</v>
      </c>
      <c r="N2855" s="35">
        <f>IF(I2855="","",NETWORKDAYS(Hoja1!C2855+1,Hoja1!I2855,DiasNOLaborables))</f>
        <v>6</v>
      </c>
      <c r="O2855" s="36" t="str">
        <f t="shared" si="145"/>
        <v/>
      </c>
      <c r="P2855" s="37"/>
      <c r="Q2855" s="37"/>
      <c r="R2855" s="37">
        <f t="shared" si="146"/>
        <v>20</v>
      </c>
      <c r="S2855" s="33"/>
    </row>
    <row r="2856" spans="1:19" ht="60" x14ac:dyDescent="0.25">
      <c r="A2856" s="53">
        <f t="shared" si="144"/>
        <v>2845</v>
      </c>
      <c r="B2856" s="54">
        <v>20209050049982</v>
      </c>
      <c r="C2856" s="55">
        <v>44000</v>
      </c>
      <c r="D2856" s="56" t="s">
        <v>123</v>
      </c>
      <c r="E2856" s="56" t="s">
        <v>85</v>
      </c>
      <c r="F2856" s="56" t="s">
        <v>109</v>
      </c>
      <c r="G2856" s="57" t="s">
        <v>126</v>
      </c>
      <c r="H2856" s="56" t="s">
        <v>44</v>
      </c>
      <c r="I2856" s="55">
        <v>44012</v>
      </c>
      <c r="J2856" s="58" t="s">
        <v>120</v>
      </c>
      <c r="K2856" s="53"/>
      <c r="L2856" s="34">
        <f>IFERROR(WORKDAY(C2856,R2856,DiasNOLaborables),"")</f>
        <v>44033</v>
      </c>
      <c r="M2856" s="35" t="str">
        <f>+IF(C2856="","",IF(I2856="","",(IF(I2856&lt;=L2856,"A TIEMPO","FUERA DE TIEMPO"))))</f>
        <v>A TIEMPO</v>
      </c>
      <c r="N2856" s="35">
        <f>IF(I2856="","",NETWORKDAYS(Hoja1!C2856+1,Hoja1!I2856,DiasNOLaborables))</f>
        <v>6</v>
      </c>
      <c r="O2856" s="36" t="str">
        <f t="shared" si="145"/>
        <v/>
      </c>
      <c r="P2856" s="37"/>
      <c r="Q2856" s="37"/>
      <c r="R2856" s="37">
        <f t="shared" si="146"/>
        <v>20</v>
      </c>
      <c r="S2856" s="33"/>
    </row>
    <row r="2857" spans="1:19" ht="60" x14ac:dyDescent="0.25">
      <c r="A2857" s="53">
        <f t="shared" si="144"/>
        <v>2846</v>
      </c>
      <c r="B2857" s="54">
        <v>20209050049992</v>
      </c>
      <c r="C2857" s="55">
        <v>44000</v>
      </c>
      <c r="D2857" s="56" t="s">
        <v>123</v>
      </c>
      <c r="E2857" s="56" t="s">
        <v>85</v>
      </c>
      <c r="F2857" s="56" t="s">
        <v>109</v>
      </c>
      <c r="G2857" s="57" t="s">
        <v>126</v>
      </c>
      <c r="H2857" s="56" t="s">
        <v>44</v>
      </c>
      <c r="I2857" s="55">
        <v>44012</v>
      </c>
      <c r="J2857" s="58" t="s">
        <v>120</v>
      </c>
      <c r="K2857" s="53"/>
      <c r="L2857" s="34">
        <f>IFERROR(WORKDAY(C2857,R2857,DiasNOLaborables),"")</f>
        <v>44033</v>
      </c>
      <c r="M2857" s="35" t="str">
        <f>+IF(C2857="","",IF(I2857="","",(IF(I2857&lt;=L2857,"A TIEMPO","FUERA DE TIEMPO"))))</f>
        <v>A TIEMPO</v>
      </c>
      <c r="N2857" s="35">
        <f>IF(I2857="","",NETWORKDAYS(Hoja1!C2857+1,Hoja1!I2857,DiasNOLaborables))</f>
        <v>6</v>
      </c>
      <c r="O2857" s="36" t="str">
        <f t="shared" si="145"/>
        <v/>
      </c>
      <c r="P2857" s="37"/>
      <c r="Q2857" s="37"/>
      <c r="R2857" s="37">
        <f t="shared" si="146"/>
        <v>20</v>
      </c>
      <c r="S2857" s="33"/>
    </row>
    <row r="2858" spans="1:19" ht="60" x14ac:dyDescent="0.25">
      <c r="A2858" s="53">
        <f t="shared" si="144"/>
        <v>2847</v>
      </c>
      <c r="B2858" s="54">
        <v>20209050050012</v>
      </c>
      <c r="C2858" s="55">
        <v>44000</v>
      </c>
      <c r="D2858" s="56" t="s">
        <v>123</v>
      </c>
      <c r="E2858" s="56" t="s">
        <v>85</v>
      </c>
      <c r="F2858" s="56" t="s">
        <v>109</v>
      </c>
      <c r="G2858" s="57" t="s">
        <v>126</v>
      </c>
      <c r="H2858" s="56" t="s">
        <v>44</v>
      </c>
      <c r="I2858" s="55">
        <v>44012</v>
      </c>
      <c r="J2858" s="58" t="s">
        <v>120</v>
      </c>
      <c r="K2858" s="53"/>
      <c r="L2858" s="34">
        <f>IFERROR(WORKDAY(C2858,R2858,DiasNOLaborables),"")</f>
        <v>44033</v>
      </c>
      <c r="M2858" s="35" t="str">
        <f>+IF(C2858="","",IF(I2858="","",(IF(I2858&lt;=L2858,"A TIEMPO","FUERA DE TIEMPO"))))</f>
        <v>A TIEMPO</v>
      </c>
      <c r="N2858" s="35">
        <f>IF(I2858="","",NETWORKDAYS(Hoja1!C2858+1,Hoja1!I2858,DiasNOLaborables))</f>
        <v>6</v>
      </c>
      <c r="O2858" s="36" t="str">
        <f t="shared" si="145"/>
        <v/>
      </c>
      <c r="P2858" s="37"/>
      <c r="Q2858" s="37"/>
      <c r="R2858" s="37">
        <f t="shared" si="146"/>
        <v>20</v>
      </c>
      <c r="S2858" s="33"/>
    </row>
    <row r="2859" spans="1:19" ht="60" x14ac:dyDescent="0.25">
      <c r="A2859" s="53">
        <f t="shared" si="144"/>
        <v>2848</v>
      </c>
      <c r="B2859" s="54">
        <v>20209050050202</v>
      </c>
      <c r="C2859" s="55">
        <v>44000</v>
      </c>
      <c r="D2859" s="56" t="s">
        <v>123</v>
      </c>
      <c r="E2859" s="56" t="s">
        <v>85</v>
      </c>
      <c r="F2859" s="56" t="s">
        <v>109</v>
      </c>
      <c r="G2859" s="57" t="s">
        <v>126</v>
      </c>
      <c r="H2859" s="56" t="s">
        <v>44</v>
      </c>
      <c r="I2859" s="55">
        <v>44012</v>
      </c>
      <c r="J2859" s="58" t="s">
        <v>120</v>
      </c>
      <c r="K2859" s="53"/>
      <c r="L2859" s="34">
        <f>IFERROR(WORKDAY(C2859,R2859,DiasNOLaborables),"")</f>
        <v>44033</v>
      </c>
      <c r="M2859" s="35" t="str">
        <f>+IF(C2859="","",IF(I2859="","",(IF(I2859&lt;=L2859,"A TIEMPO","FUERA DE TIEMPO"))))</f>
        <v>A TIEMPO</v>
      </c>
      <c r="N2859" s="35">
        <f>IF(I2859="","",NETWORKDAYS(Hoja1!C2859+1,Hoja1!I2859,DiasNOLaborables))</f>
        <v>6</v>
      </c>
      <c r="O2859" s="36" t="str">
        <f t="shared" si="145"/>
        <v/>
      </c>
      <c r="P2859" s="37"/>
      <c r="Q2859" s="37"/>
      <c r="R2859" s="37">
        <f t="shared" si="146"/>
        <v>20</v>
      </c>
      <c r="S2859" s="33"/>
    </row>
    <row r="2860" spans="1:19" ht="60" x14ac:dyDescent="0.25">
      <c r="A2860" s="53">
        <f t="shared" si="144"/>
        <v>2849</v>
      </c>
      <c r="B2860" s="54">
        <v>20200618190653</v>
      </c>
      <c r="C2860" s="55">
        <v>44000</v>
      </c>
      <c r="D2860" s="56" t="s">
        <v>124</v>
      </c>
      <c r="E2860" s="56" t="s">
        <v>85</v>
      </c>
      <c r="F2860" s="56" t="s">
        <v>109</v>
      </c>
      <c r="G2860" s="57" t="s">
        <v>126</v>
      </c>
      <c r="H2860" s="56" t="s">
        <v>44</v>
      </c>
      <c r="I2860" s="55">
        <v>44015</v>
      </c>
      <c r="J2860" s="58" t="s">
        <v>120</v>
      </c>
      <c r="K2860" s="53"/>
      <c r="L2860" s="34">
        <f>IFERROR(WORKDAY(C2860,R2860,DiasNOLaborables),"")</f>
        <v>44033</v>
      </c>
      <c r="M2860" s="35" t="str">
        <f>+IF(C2860="","",IF(I2860="","",(IF(I2860&lt;=L2860,"A TIEMPO","FUERA DE TIEMPO"))))</f>
        <v>A TIEMPO</v>
      </c>
      <c r="N2860" s="35">
        <f>IF(I2860="","",NETWORKDAYS(Hoja1!C2860+1,Hoja1!I2860,DiasNOLaborables))</f>
        <v>9</v>
      </c>
      <c r="O2860" s="36" t="str">
        <f t="shared" si="145"/>
        <v/>
      </c>
      <c r="P2860" s="37"/>
      <c r="Q2860" s="37"/>
      <c r="R2860" s="37">
        <f t="shared" si="146"/>
        <v>20</v>
      </c>
      <c r="S2860" s="33"/>
    </row>
    <row r="2861" spans="1:19" ht="60" x14ac:dyDescent="0.25">
      <c r="A2861" s="53">
        <f t="shared" si="144"/>
        <v>2850</v>
      </c>
      <c r="B2861" s="54">
        <v>20200618182246</v>
      </c>
      <c r="C2861" s="55">
        <v>44000</v>
      </c>
      <c r="D2861" s="56" t="s">
        <v>124</v>
      </c>
      <c r="E2861" s="56" t="s">
        <v>85</v>
      </c>
      <c r="F2861" s="56" t="s">
        <v>109</v>
      </c>
      <c r="G2861" s="57" t="s">
        <v>126</v>
      </c>
      <c r="H2861" s="56" t="s">
        <v>44</v>
      </c>
      <c r="I2861" s="55">
        <v>44015</v>
      </c>
      <c r="J2861" s="58" t="s">
        <v>120</v>
      </c>
      <c r="K2861" s="53"/>
      <c r="L2861" s="34">
        <f>IFERROR(WORKDAY(C2861,R2861,DiasNOLaborables),"")</f>
        <v>44033</v>
      </c>
      <c r="M2861" s="35" t="str">
        <f>+IF(C2861="","",IF(I2861="","",(IF(I2861&lt;=L2861,"A TIEMPO","FUERA DE TIEMPO"))))</f>
        <v>A TIEMPO</v>
      </c>
      <c r="N2861" s="35">
        <f>IF(I2861="","",NETWORKDAYS(Hoja1!C2861+1,Hoja1!I2861,DiasNOLaborables))</f>
        <v>9</v>
      </c>
      <c r="O2861" s="36" t="str">
        <f t="shared" si="145"/>
        <v/>
      </c>
      <c r="P2861" s="37"/>
      <c r="Q2861" s="37"/>
      <c r="R2861" s="37">
        <f t="shared" si="146"/>
        <v>20</v>
      </c>
      <c r="S2861" s="33"/>
    </row>
    <row r="2862" spans="1:19" ht="60" x14ac:dyDescent="0.25">
      <c r="A2862" s="53">
        <f t="shared" si="144"/>
        <v>2851</v>
      </c>
      <c r="B2862" s="54">
        <v>20200618181557</v>
      </c>
      <c r="C2862" s="55">
        <v>44000</v>
      </c>
      <c r="D2862" s="56" t="s">
        <v>124</v>
      </c>
      <c r="E2862" s="56" t="s">
        <v>85</v>
      </c>
      <c r="F2862" s="56" t="s">
        <v>109</v>
      </c>
      <c r="G2862" s="57" t="s">
        <v>126</v>
      </c>
      <c r="H2862" s="56" t="s">
        <v>44</v>
      </c>
      <c r="I2862" s="55">
        <v>44015</v>
      </c>
      <c r="J2862" s="58" t="s">
        <v>120</v>
      </c>
      <c r="K2862" s="53"/>
      <c r="L2862" s="34">
        <f>IFERROR(WORKDAY(C2862,R2862,DiasNOLaborables),"")</f>
        <v>44033</v>
      </c>
      <c r="M2862" s="35" t="str">
        <f>+IF(C2862="","",IF(I2862="","",(IF(I2862&lt;=L2862,"A TIEMPO","FUERA DE TIEMPO"))))</f>
        <v>A TIEMPO</v>
      </c>
      <c r="N2862" s="35">
        <f>IF(I2862="","",NETWORKDAYS(Hoja1!C2862+1,Hoja1!I2862,DiasNOLaborables))</f>
        <v>9</v>
      </c>
      <c r="O2862" s="36" t="str">
        <f t="shared" si="145"/>
        <v/>
      </c>
      <c r="P2862" s="37"/>
      <c r="Q2862" s="37"/>
      <c r="R2862" s="37">
        <f t="shared" si="146"/>
        <v>20</v>
      </c>
      <c r="S2862" s="33"/>
    </row>
    <row r="2863" spans="1:19" ht="60" x14ac:dyDescent="0.25">
      <c r="A2863" s="53">
        <f t="shared" si="144"/>
        <v>2852</v>
      </c>
      <c r="B2863" s="54">
        <v>20200618170622</v>
      </c>
      <c r="C2863" s="55">
        <v>44000</v>
      </c>
      <c r="D2863" s="56" t="s">
        <v>124</v>
      </c>
      <c r="E2863" s="56" t="s">
        <v>85</v>
      </c>
      <c r="F2863" s="56" t="s">
        <v>109</v>
      </c>
      <c r="G2863" s="57" t="s">
        <v>126</v>
      </c>
      <c r="H2863" s="56" t="s">
        <v>44</v>
      </c>
      <c r="I2863" s="55">
        <v>44015</v>
      </c>
      <c r="J2863" s="58" t="s">
        <v>120</v>
      </c>
      <c r="K2863" s="53"/>
      <c r="L2863" s="34">
        <f>IFERROR(WORKDAY(C2863,R2863,DiasNOLaborables),"")</f>
        <v>44033</v>
      </c>
      <c r="M2863" s="35" t="str">
        <f>+IF(C2863="","",IF(I2863="","",(IF(I2863&lt;=L2863,"A TIEMPO","FUERA DE TIEMPO"))))</f>
        <v>A TIEMPO</v>
      </c>
      <c r="N2863" s="35">
        <f>IF(I2863="","",NETWORKDAYS(Hoja1!C2863+1,Hoja1!I2863,DiasNOLaborables))</f>
        <v>9</v>
      </c>
      <c r="O2863" s="36" t="str">
        <f t="shared" si="145"/>
        <v/>
      </c>
      <c r="P2863" s="37"/>
      <c r="Q2863" s="37"/>
      <c r="R2863" s="37">
        <f t="shared" si="146"/>
        <v>20</v>
      </c>
      <c r="S2863" s="33"/>
    </row>
    <row r="2864" spans="1:19" ht="60" x14ac:dyDescent="0.25">
      <c r="A2864" s="53">
        <f t="shared" si="144"/>
        <v>2853</v>
      </c>
      <c r="B2864" s="54">
        <v>20200618165913</v>
      </c>
      <c r="C2864" s="55">
        <v>44000</v>
      </c>
      <c r="D2864" s="56" t="s">
        <v>124</v>
      </c>
      <c r="E2864" s="56" t="s">
        <v>85</v>
      </c>
      <c r="F2864" s="56" t="s">
        <v>109</v>
      </c>
      <c r="G2864" s="57" t="s">
        <v>126</v>
      </c>
      <c r="H2864" s="56" t="s">
        <v>44</v>
      </c>
      <c r="I2864" s="55">
        <v>44015</v>
      </c>
      <c r="J2864" s="58" t="s">
        <v>120</v>
      </c>
      <c r="K2864" s="53"/>
      <c r="L2864" s="34">
        <f>IFERROR(WORKDAY(C2864,R2864,DiasNOLaborables),"")</f>
        <v>44033</v>
      </c>
      <c r="M2864" s="35" t="str">
        <f>+IF(C2864="","",IF(I2864="","",(IF(I2864&lt;=L2864,"A TIEMPO","FUERA DE TIEMPO"))))</f>
        <v>A TIEMPO</v>
      </c>
      <c r="N2864" s="35">
        <f>IF(I2864="","",NETWORKDAYS(Hoja1!C2864+1,Hoja1!I2864,DiasNOLaborables))</f>
        <v>9</v>
      </c>
      <c r="O2864" s="36" t="str">
        <f t="shared" si="145"/>
        <v/>
      </c>
      <c r="P2864" s="37"/>
      <c r="Q2864" s="37"/>
      <c r="R2864" s="37">
        <f t="shared" si="146"/>
        <v>20</v>
      </c>
      <c r="S2864" s="33"/>
    </row>
    <row r="2865" spans="1:19" ht="60" x14ac:dyDescent="0.25">
      <c r="A2865" s="53">
        <f t="shared" si="144"/>
        <v>2854</v>
      </c>
      <c r="B2865" s="54">
        <v>20200618163347</v>
      </c>
      <c r="C2865" s="55">
        <v>44000</v>
      </c>
      <c r="D2865" s="56" t="s">
        <v>124</v>
      </c>
      <c r="E2865" s="56" t="s">
        <v>85</v>
      </c>
      <c r="F2865" s="56" t="s">
        <v>109</v>
      </c>
      <c r="G2865" s="57" t="s">
        <v>126</v>
      </c>
      <c r="H2865" s="56" t="s">
        <v>44</v>
      </c>
      <c r="I2865" s="55">
        <v>44015</v>
      </c>
      <c r="J2865" s="58" t="s">
        <v>120</v>
      </c>
      <c r="K2865" s="53"/>
      <c r="L2865" s="34">
        <f>IFERROR(WORKDAY(C2865,R2865,DiasNOLaborables),"")</f>
        <v>44033</v>
      </c>
      <c r="M2865" s="35" t="str">
        <f>+IF(C2865="","",IF(I2865="","",(IF(I2865&lt;=L2865,"A TIEMPO","FUERA DE TIEMPO"))))</f>
        <v>A TIEMPO</v>
      </c>
      <c r="N2865" s="35">
        <f>IF(I2865="","",NETWORKDAYS(Hoja1!C2865+1,Hoja1!I2865,DiasNOLaborables))</f>
        <v>9</v>
      </c>
      <c r="O2865" s="36" t="str">
        <f t="shared" si="145"/>
        <v/>
      </c>
      <c r="P2865" s="37"/>
      <c r="Q2865" s="37"/>
      <c r="R2865" s="37">
        <f t="shared" si="146"/>
        <v>20</v>
      </c>
      <c r="S2865" s="33"/>
    </row>
    <row r="2866" spans="1:19" ht="60" x14ac:dyDescent="0.25">
      <c r="A2866" s="53">
        <f t="shared" si="144"/>
        <v>2855</v>
      </c>
      <c r="B2866" s="54">
        <v>20200618161652</v>
      </c>
      <c r="C2866" s="55">
        <v>44000</v>
      </c>
      <c r="D2866" s="56" t="s">
        <v>124</v>
      </c>
      <c r="E2866" s="56" t="s">
        <v>85</v>
      </c>
      <c r="F2866" s="56" t="s">
        <v>109</v>
      </c>
      <c r="G2866" s="57" t="s">
        <v>126</v>
      </c>
      <c r="H2866" s="56" t="s">
        <v>44</v>
      </c>
      <c r="I2866" s="55">
        <v>44015</v>
      </c>
      <c r="J2866" s="58" t="s">
        <v>120</v>
      </c>
      <c r="K2866" s="53"/>
      <c r="L2866" s="34">
        <f>IFERROR(WORKDAY(C2866,R2866,DiasNOLaborables),"")</f>
        <v>44033</v>
      </c>
      <c r="M2866" s="35" t="str">
        <f>+IF(C2866="","",IF(I2866="","",(IF(I2866&lt;=L2866,"A TIEMPO","FUERA DE TIEMPO"))))</f>
        <v>A TIEMPO</v>
      </c>
      <c r="N2866" s="35">
        <f>IF(I2866="","",NETWORKDAYS(Hoja1!C2866+1,Hoja1!I2866,DiasNOLaborables))</f>
        <v>9</v>
      </c>
      <c r="O2866" s="36" t="str">
        <f t="shared" si="145"/>
        <v/>
      </c>
      <c r="P2866" s="37"/>
      <c r="Q2866" s="37"/>
      <c r="R2866" s="37">
        <f t="shared" si="146"/>
        <v>20</v>
      </c>
      <c r="S2866" s="33"/>
    </row>
    <row r="2867" spans="1:19" ht="60" x14ac:dyDescent="0.25">
      <c r="A2867" s="53">
        <f t="shared" si="144"/>
        <v>2856</v>
      </c>
      <c r="B2867" s="54">
        <v>20200618161542</v>
      </c>
      <c r="C2867" s="55">
        <v>44000</v>
      </c>
      <c r="D2867" s="56" t="s">
        <v>124</v>
      </c>
      <c r="E2867" s="56" t="s">
        <v>85</v>
      </c>
      <c r="F2867" s="56" t="s">
        <v>109</v>
      </c>
      <c r="G2867" s="57" t="s">
        <v>126</v>
      </c>
      <c r="H2867" s="56" t="s">
        <v>44</v>
      </c>
      <c r="I2867" s="55">
        <v>44015</v>
      </c>
      <c r="J2867" s="58" t="s">
        <v>120</v>
      </c>
      <c r="K2867" s="53"/>
      <c r="L2867" s="34">
        <f>IFERROR(WORKDAY(C2867,R2867,DiasNOLaborables),"")</f>
        <v>44033</v>
      </c>
      <c r="M2867" s="35" t="str">
        <f>+IF(C2867="","",IF(I2867="","",(IF(I2867&lt;=L2867,"A TIEMPO","FUERA DE TIEMPO"))))</f>
        <v>A TIEMPO</v>
      </c>
      <c r="N2867" s="35">
        <f>IF(I2867="","",NETWORKDAYS(Hoja1!C2867+1,Hoja1!I2867,DiasNOLaborables))</f>
        <v>9</v>
      </c>
      <c r="O2867" s="36" t="str">
        <f t="shared" si="145"/>
        <v/>
      </c>
      <c r="P2867" s="37"/>
      <c r="Q2867" s="37"/>
      <c r="R2867" s="37">
        <f t="shared" si="146"/>
        <v>20</v>
      </c>
      <c r="S2867" s="33"/>
    </row>
    <row r="2868" spans="1:19" ht="60" x14ac:dyDescent="0.25">
      <c r="A2868" s="53">
        <f t="shared" si="144"/>
        <v>2857</v>
      </c>
      <c r="B2868" s="54">
        <v>20200618161211</v>
      </c>
      <c r="C2868" s="55">
        <v>44000</v>
      </c>
      <c r="D2868" s="56" t="s">
        <v>124</v>
      </c>
      <c r="E2868" s="56" t="s">
        <v>85</v>
      </c>
      <c r="F2868" s="56" t="s">
        <v>109</v>
      </c>
      <c r="G2868" s="57" t="s">
        <v>126</v>
      </c>
      <c r="H2868" s="56" t="s">
        <v>44</v>
      </c>
      <c r="I2868" s="55">
        <v>44015</v>
      </c>
      <c r="J2868" s="58" t="s">
        <v>120</v>
      </c>
      <c r="K2868" s="53"/>
      <c r="L2868" s="34">
        <f>IFERROR(WORKDAY(C2868,R2868,DiasNOLaborables),"")</f>
        <v>44033</v>
      </c>
      <c r="M2868" s="35" t="str">
        <f>+IF(C2868="","",IF(I2868="","",(IF(I2868&lt;=L2868,"A TIEMPO","FUERA DE TIEMPO"))))</f>
        <v>A TIEMPO</v>
      </c>
      <c r="N2868" s="35">
        <f>IF(I2868="","",NETWORKDAYS(Hoja1!C2868+1,Hoja1!I2868,DiasNOLaborables))</f>
        <v>9</v>
      </c>
      <c r="O2868" s="36" t="str">
        <f t="shared" si="145"/>
        <v/>
      </c>
      <c r="P2868" s="37"/>
      <c r="Q2868" s="37"/>
      <c r="R2868" s="37">
        <f t="shared" si="146"/>
        <v>20</v>
      </c>
      <c r="S2868" s="33"/>
    </row>
    <row r="2869" spans="1:19" ht="60" x14ac:dyDescent="0.25">
      <c r="A2869" s="53">
        <f t="shared" si="144"/>
        <v>2858</v>
      </c>
      <c r="B2869" s="54">
        <v>20200618150028</v>
      </c>
      <c r="C2869" s="55">
        <v>44000</v>
      </c>
      <c r="D2869" s="56" t="s">
        <v>124</v>
      </c>
      <c r="E2869" s="56" t="s">
        <v>85</v>
      </c>
      <c r="F2869" s="56" t="s">
        <v>109</v>
      </c>
      <c r="G2869" s="57" t="s">
        <v>126</v>
      </c>
      <c r="H2869" s="56" t="s">
        <v>44</v>
      </c>
      <c r="I2869" s="55">
        <v>44015</v>
      </c>
      <c r="J2869" s="58" t="s">
        <v>120</v>
      </c>
      <c r="K2869" s="53"/>
      <c r="L2869" s="34">
        <f>IFERROR(WORKDAY(C2869,R2869,DiasNOLaborables),"")</f>
        <v>44033</v>
      </c>
      <c r="M2869" s="35" t="str">
        <f>+IF(C2869="","",IF(I2869="","",(IF(I2869&lt;=L2869,"A TIEMPO","FUERA DE TIEMPO"))))</f>
        <v>A TIEMPO</v>
      </c>
      <c r="N2869" s="35">
        <f>IF(I2869="","",NETWORKDAYS(Hoja1!C2869+1,Hoja1!I2869,DiasNOLaborables))</f>
        <v>9</v>
      </c>
      <c r="O2869" s="36" t="str">
        <f t="shared" si="145"/>
        <v/>
      </c>
      <c r="P2869" s="37"/>
      <c r="Q2869" s="37"/>
      <c r="R2869" s="37">
        <f t="shared" si="146"/>
        <v>20</v>
      </c>
      <c r="S2869" s="33"/>
    </row>
    <row r="2870" spans="1:19" ht="60" x14ac:dyDescent="0.25">
      <c r="A2870" s="53">
        <f t="shared" si="144"/>
        <v>2859</v>
      </c>
      <c r="B2870" s="54">
        <v>20200618145948</v>
      </c>
      <c r="C2870" s="55">
        <v>44000</v>
      </c>
      <c r="D2870" s="56" t="s">
        <v>124</v>
      </c>
      <c r="E2870" s="56" t="s">
        <v>85</v>
      </c>
      <c r="F2870" s="56" t="s">
        <v>109</v>
      </c>
      <c r="G2870" s="57" t="s">
        <v>126</v>
      </c>
      <c r="H2870" s="56" t="s">
        <v>44</v>
      </c>
      <c r="I2870" s="55">
        <v>44015</v>
      </c>
      <c r="J2870" s="58" t="s">
        <v>120</v>
      </c>
      <c r="K2870" s="53"/>
      <c r="L2870" s="34">
        <f>IFERROR(WORKDAY(C2870,R2870,DiasNOLaborables),"")</f>
        <v>44033</v>
      </c>
      <c r="M2870" s="35" t="str">
        <f>+IF(C2870="","",IF(I2870="","",(IF(I2870&lt;=L2870,"A TIEMPO","FUERA DE TIEMPO"))))</f>
        <v>A TIEMPO</v>
      </c>
      <c r="N2870" s="35">
        <f>IF(I2870="","",NETWORKDAYS(Hoja1!C2870+1,Hoja1!I2870,DiasNOLaborables))</f>
        <v>9</v>
      </c>
      <c r="O2870" s="36" t="str">
        <f t="shared" si="145"/>
        <v/>
      </c>
      <c r="P2870" s="37"/>
      <c r="Q2870" s="37"/>
      <c r="R2870" s="37">
        <f t="shared" si="146"/>
        <v>20</v>
      </c>
      <c r="S2870" s="33"/>
    </row>
    <row r="2871" spans="1:19" ht="60" x14ac:dyDescent="0.25">
      <c r="A2871" s="53">
        <f t="shared" si="144"/>
        <v>2860</v>
      </c>
      <c r="B2871" s="54">
        <v>20200618145906</v>
      </c>
      <c r="C2871" s="55">
        <v>44000</v>
      </c>
      <c r="D2871" s="56" t="s">
        <v>124</v>
      </c>
      <c r="E2871" s="56" t="s">
        <v>85</v>
      </c>
      <c r="F2871" s="56" t="s">
        <v>109</v>
      </c>
      <c r="G2871" s="57" t="s">
        <v>126</v>
      </c>
      <c r="H2871" s="56" t="s">
        <v>44</v>
      </c>
      <c r="I2871" s="55">
        <v>44015</v>
      </c>
      <c r="J2871" s="58" t="s">
        <v>120</v>
      </c>
      <c r="K2871" s="53"/>
      <c r="L2871" s="34">
        <f>IFERROR(WORKDAY(C2871,R2871,DiasNOLaborables),"")</f>
        <v>44033</v>
      </c>
      <c r="M2871" s="35" t="str">
        <f>+IF(C2871="","",IF(I2871="","",(IF(I2871&lt;=L2871,"A TIEMPO","FUERA DE TIEMPO"))))</f>
        <v>A TIEMPO</v>
      </c>
      <c r="N2871" s="35">
        <f>IF(I2871="","",NETWORKDAYS(Hoja1!C2871+1,Hoja1!I2871,DiasNOLaborables))</f>
        <v>9</v>
      </c>
      <c r="O2871" s="36" t="str">
        <f t="shared" si="145"/>
        <v/>
      </c>
      <c r="P2871" s="37"/>
      <c r="Q2871" s="37"/>
      <c r="R2871" s="37">
        <f t="shared" si="146"/>
        <v>20</v>
      </c>
      <c r="S2871" s="33"/>
    </row>
    <row r="2872" spans="1:19" ht="60" x14ac:dyDescent="0.25">
      <c r="A2872" s="53">
        <f t="shared" si="144"/>
        <v>2861</v>
      </c>
      <c r="B2872" s="54">
        <v>20200618145826</v>
      </c>
      <c r="C2872" s="55">
        <v>44000</v>
      </c>
      <c r="D2872" s="56" t="s">
        <v>124</v>
      </c>
      <c r="E2872" s="56" t="s">
        <v>85</v>
      </c>
      <c r="F2872" s="56" t="s">
        <v>109</v>
      </c>
      <c r="G2872" s="57" t="s">
        <v>126</v>
      </c>
      <c r="H2872" s="56" t="s">
        <v>44</v>
      </c>
      <c r="I2872" s="55">
        <v>44015</v>
      </c>
      <c r="J2872" s="58" t="s">
        <v>120</v>
      </c>
      <c r="K2872" s="53"/>
      <c r="L2872" s="34">
        <f>IFERROR(WORKDAY(C2872,R2872,DiasNOLaborables),"")</f>
        <v>44033</v>
      </c>
      <c r="M2872" s="35" t="str">
        <f>+IF(C2872="","",IF(I2872="","",(IF(I2872&lt;=L2872,"A TIEMPO","FUERA DE TIEMPO"))))</f>
        <v>A TIEMPO</v>
      </c>
      <c r="N2872" s="35">
        <f>IF(I2872="","",NETWORKDAYS(Hoja1!C2872+1,Hoja1!I2872,DiasNOLaborables))</f>
        <v>9</v>
      </c>
      <c r="O2872" s="36" t="str">
        <f t="shared" si="145"/>
        <v/>
      </c>
      <c r="P2872" s="37"/>
      <c r="Q2872" s="37"/>
      <c r="R2872" s="37">
        <f t="shared" si="146"/>
        <v>20</v>
      </c>
      <c r="S2872" s="33"/>
    </row>
    <row r="2873" spans="1:19" ht="60" x14ac:dyDescent="0.25">
      <c r="A2873" s="53">
        <f t="shared" si="144"/>
        <v>2862</v>
      </c>
      <c r="B2873" s="54">
        <v>20200618145745</v>
      </c>
      <c r="C2873" s="55">
        <v>44000</v>
      </c>
      <c r="D2873" s="56" t="s">
        <v>124</v>
      </c>
      <c r="E2873" s="56" t="s">
        <v>85</v>
      </c>
      <c r="F2873" s="56" t="s">
        <v>109</v>
      </c>
      <c r="G2873" s="57" t="s">
        <v>126</v>
      </c>
      <c r="H2873" s="56" t="s">
        <v>44</v>
      </c>
      <c r="I2873" s="55">
        <v>44015</v>
      </c>
      <c r="J2873" s="58" t="s">
        <v>120</v>
      </c>
      <c r="K2873" s="53"/>
      <c r="L2873" s="34">
        <f>IFERROR(WORKDAY(C2873,R2873,DiasNOLaborables),"")</f>
        <v>44033</v>
      </c>
      <c r="M2873" s="35" t="str">
        <f>+IF(C2873="","",IF(I2873="","",(IF(I2873&lt;=L2873,"A TIEMPO","FUERA DE TIEMPO"))))</f>
        <v>A TIEMPO</v>
      </c>
      <c r="N2873" s="35">
        <f>IF(I2873="","",NETWORKDAYS(Hoja1!C2873+1,Hoja1!I2873,DiasNOLaborables))</f>
        <v>9</v>
      </c>
      <c r="O2873" s="36" t="str">
        <f t="shared" si="145"/>
        <v/>
      </c>
      <c r="P2873" s="37"/>
      <c r="Q2873" s="37"/>
      <c r="R2873" s="37">
        <f t="shared" si="146"/>
        <v>20</v>
      </c>
      <c r="S2873" s="33"/>
    </row>
    <row r="2874" spans="1:19" ht="60" x14ac:dyDescent="0.25">
      <c r="A2874" s="53">
        <f t="shared" si="144"/>
        <v>2863</v>
      </c>
      <c r="B2874" s="54">
        <v>20200618145701</v>
      </c>
      <c r="C2874" s="55">
        <v>44000</v>
      </c>
      <c r="D2874" s="56" t="s">
        <v>124</v>
      </c>
      <c r="E2874" s="56" t="s">
        <v>85</v>
      </c>
      <c r="F2874" s="56" t="s">
        <v>109</v>
      </c>
      <c r="G2874" s="57" t="s">
        <v>126</v>
      </c>
      <c r="H2874" s="56" t="s">
        <v>44</v>
      </c>
      <c r="I2874" s="55">
        <v>44015</v>
      </c>
      <c r="J2874" s="58" t="s">
        <v>120</v>
      </c>
      <c r="K2874" s="53"/>
      <c r="L2874" s="34">
        <f>IFERROR(WORKDAY(C2874,R2874,DiasNOLaborables),"")</f>
        <v>44033</v>
      </c>
      <c r="M2874" s="35" t="str">
        <f>+IF(C2874="","",IF(I2874="","",(IF(I2874&lt;=L2874,"A TIEMPO","FUERA DE TIEMPO"))))</f>
        <v>A TIEMPO</v>
      </c>
      <c r="N2874" s="35">
        <f>IF(I2874="","",NETWORKDAYS(Hoja1!C2874+1,Hoja1!I2874,DiasNOLaborables))</f>
        <v>9</v>
      </c>
      <c r="O2874" s="36" t="str">
        <f t="shared" si="145"/>
        <v/>
      </c>
      <c r="P2874" s="37"/>
      <c r="Q2874" s="37"/>
      <c r="R2874" s="37">
        <f t="shared" si="146"/>
        <v>20</v>
      </c>
      <c r="S2874" s="33"/>
    </row>
    <row r="2875" spans="1:19" ht="60" x14ac:dyDescent="0.25">
      <c r="A2875" s="53">
        <f t="shared" si="144"/>
        <v>2864</v>
      </c>
      <c r="B2875" s="54">
        <v>20200618145620</v>
      </c>
      <c r="C2875" s="55">
        <v>44000</v>
      </c>
      <c r="D2875" s="56" t="s">
        <v>124</v>
      </c>
      <c r="E2875" s="56" t="s">
        <v>85</v>
      </c>
      <c r="F2875" s="56" t="s">
        <v>109</v>
      </c>
      <c r="G2875" s="57" t="s">
        <v>126</v>
      </c>
      <c r="H2875" s="56" t="s">
        <v>44</v>
      </c>
      <c r="I2875" s="55">
        <v>44015</v>
      </c>
      <c r="J2875" s="58" t="s">
        <v>120</v>
      </c>
      <c r="K2875" s="53"/>
      <c r="L2875" s="34">
        <f>IFERROR(WORKDAY(C2875,R2875,DiasNOLaborables),"")</f>
        <v>44033</v>
      </c>
      <c r="M2875" s="35" t="str">
        <f>+IF(C2875="","",IF(I2875="","",(IF(I2875&lt;=L2875,"A TIEMPO","FUERA DE TIEMPO"))))</f>
        <v>A TIEMPO</v>
      </c>
      <c r="N2875" s="35">
        <f>IF(I2875="","",NETWORKDAYS(Hoja1!C2875+1,Hoja1!I2875,DiasNOLaborables))</f>
        <v>9</v>
      </c>
      <c r="O2875" s="36" t="str">
        <f t="shared" si="145"/>
        <v/>
      </c>
      <c r="P2875" s="37"/>
      <c r="Q2875" s="37"/>
      <c r="R2875" s="37">
        <f t="shared" si="146"/>
        <v>20</v>
      </c>
      <c r="S2875" s="33"/>
    </row>
    <row r="2876" spans="1:19" ht="60" x14ac:dyDescent="0.25">
      <c r="A2876" s="53">
        <f t="shared" si="144"/>
        <v>2865</v>
      </c>
      <c r="B2876" s="54">
        <v>20200618145537</v>
      </c>
      <c r="C2876" s="55">
        <v>44000</v>
      </c>
      <c r="D2876" s="56" t="s">
        <v>124</v>
      </c>
      <c r="E2876" s="56" t="s">
        <v>85</v>
      </c>
      <c r="F2876" s="56" t="s">
        <v>109</v>
      </c>
      <c r="G2876" s="57" t="s">
        <v>126</v>
      </c>
      <c r="H2876" s="56" t="s">
        <v>44</v>
      </c>
      <c r="I2876" s="55">
        <v>44015</v>
      </c>
      <c r="J2876" s="58" t="s">
        <v>120</v>
      </c>
      <c r="K2876" s="53"/>
      <c r="L2876" s="34">
        <f>IFERROR(WORKDAY(C2876,R2876,DiasNOLaborables),"")</f>
        <v>44033</v>
      </c>
      <c r="M2876" s="35" t="str">
        <f>+IF(C2876="","",IF(I2876="","",(IF(I2876&lt;=L2876,"A TIEMPO","FUERA DE TIEMPO"))))</f>
        <v>A TIEMPO</v>
      </c>
      <c r="N2876" s="35">
        <f>IF(I2876="","",NETWORKDAYS(Hoja1!C2876+1,Hoja1!I2876,DiasNOLaborables))</f>
        <v>9</v>
      </c>
      <c r="O2876" s="36" t="str">
        <f t="shared" si="145"/>
        <v/>
      </c>
      <c r="P2876" s="37"/>
      <c r="Q2876" s="37"/>
      <c r="R2876" s="37">
        <f t="shared" si="146"/>
        <v>20</v>
      </c>
      <c r="S2876" s="33"/>
    </row>
    <row r="2877" spans="1:19" ht="60" x14ac:dyDescent="0.25">
      <c r="A2877" s="53">
        <f t="shared" si="144"/>
        <v>2866</v>
      </c>
      <c r="B2877" s="54">
        <v>20200618145449</v>
      </c>
      <c r="C2877" s="55">
        <v>44000</v>
      </c>
      <c r="D2877" s="56" t="s">
        <v>124</v>
      </c>
      <c r="E2877" s="56" t="s">
        <v>85</v>
      </c>
      <c r="F2877" s="56" t="s">
        <v>109</v>
      </c>
      <c r="G2877" s="57" t="s">
        <v>126</v>
      </c>
      <c r="H2877" s="56" t="s">
        <v>44</v>
      </c>
      <c r="I2877" s="55">
        <v>44015</v>
      </c>
      <c r="J2877" s="58" t="s">
        <v>120</v>
      </c>
      <c r="K2877" s="53"/>
      <c r="L2877" s="34">
        <f>IFERROR(WORKDAY(C2877,R2877,DiasNOLaborables),"")</f>
        <v>44033</v>
      </c>
      <c r="M2877" s="35" t="str">
        <f>+IF(C2877="","",IF(I2877="","",(IF(I2877&lt;=L2877,"A TIEMPO","FUERA DE TIEMPO"))))</f>
        <v>A TIEMPO</v>
      </c>
      <c r="N2877" s="35">
        <f>IF(I2877="","",NETWORKDAYS(Hoja1!C2877+1,Hoja1!I2877,DiasNOLaborables))</f>
        <v>9</v>
      </c>
      <c r="O2877" s="36" t="str">
        <f t="shared" si="145"/>
        <v/>
      </c>
      <c r="P2877" s="37"/>
      <c r="Q2877" s="37"/>
      <c r="R2877" s="37">
        <f t="shared" si="146"/>
        <v>20</v>
      </c>
      <c r="S2877" s="33"/>
    </row>
    <row r="2878" spans="1:19" ht="60" x14ac:dyDescent="0.25">
      <c r="A2878" s="53">
        <f t="shared" si="144"/>
        <v>2867</v>
      </c>
      <c r="B2878" s="54">
        <v>20200618145405</v>
      </c>
      <c r="C2878" s="55">
        <v>44000</v>
      </c>
      <c r="D2878" s="56" t="s">
        <v>124</v>
      </c>
      <c r="E2878" s="56" t="s">
        <v>85</v>
      </c>
      <c r="F2878" s="56" t="s">
        <v>109</v>
      </c>
      <c r="G2878" s="57" t="s">
        <v>126</v>
      </c>
      <c r="H2878" s="56" t="s">
        <v>44</v>
      </c>
      <c r="I2878" s="55">
        <v>44015</v>
      </c>
      <c r="J2878" s="58" t="s">
        <v>120</v>
      </c>
      <c r="K2878" s="53"/>
      <c r="L2878" s="34">
        <f>IFERROR(WORKDAY(C2878,R2878,DiasNOLaborables),"")</f>
        <v>44033</v>
      </c>
      <c r="M2878" s="35" t="str">
        <f>+IF(C2878="","",IF(I2878="","",(IF(I2878&lt;=L2878,"A TIEMPO","FUERA DE TIEMPO"))))</f>
        <v>A TIEMPO</v>
      </c>
      <c r="N2878" s="35">
        <f>IF(I2878="","",NETWORKDAYS(Hoja1!C2878+1,Hoja1!I2878,DiasNOLaborables))</f>
        <v>9</v>
      </c>
      <c r="O2878" s="36" t="str">
        <f t="shared" si="145"/>
        <v/>
      </c>
      <c r="P2878" s="37"/>
      <c r="Q2878" s="37"/>
      <c r="R2878" s="37">
        <f t="shared" si="146"/>
        <v>20</v>
      </c>
      <c r="S2878" s="33"/>
    </row>
    <row r="2879" spans="1:19" ht="60" x14ac:dyDescent="0.25">
      <c r="A2879" s="53">
        <f t="shared" si="144"/>
        <v>2868</v>
      </c>
      <c r="B2879" s="54">
        <v>20200618145314</v>
      </c>
      <c r="C2879" s="55">
        <v>44000</v>
      </c>
      <c r="D2879" s="56" t="s">
        <v>124</v>
      </c>
      <c r="E2879" s="56" t="s">
        <v>85</v>
      </c>
      <c r="F2879" s="56" t="s">
        <v>109</v>
      </c>
      <c r="G2879" s="57" t="s">
        <v>126</v>
      </c>
      <c r="H2879" s="56" t="s">
        <v>44</v>
      </c>
      <c r="I2879" s="55">
        <v>44015</v>
      </c>
      <c r="J2879" s="58" t="s">
        <v>120</v>
      </c>
      <c r="K2879" s="53"/>
      <c r="L2879" s="34">
        <f>IFERROR(WORKDAY(C2879,R2879,DiasNOLaborables),"")</f>
        <v>44033</v>
      </c>
      <c r="M2879" s="35" t="str">
        <f>+IF(C2879="","",IF(I2879="","",(IF(I2879&lt;=L2879,"A TIEMPO","FUERA DE TIEMPO"))))</f>
        <v>A TIEMPO</v>
      </c>
      <c r="N2879" s="35">
        <f>IF(I2879="","",NETWORKDAYS(Hoja1!C2879+1,Hoja1!I2879,DiasNOLaborables))</f>
        <v>9</v>
      </c>
      <c r="O2879" s="36" t="str">
        <f t="shared" si="145"/>
        <v/>
      </c>
      <c r="P2879" s="37"/>
      <c r="Q2879" s="37"/>
      <c r="R2879" s="37">
        <f t="shared" si="146"/>
        <v>20</v>
      </c>
      <c r="S2879" s="33"/>
    </row>
    <row r="2880" spans="1:19" ht="60" x14ac:dyDescent="0.25">
      <c r="A2880" s="53">
        <f t="shared" si="144"/>
        <v>2869</v>
      </c>
      <c r="B2880" s="54">
        <v>20200618145215</v>
      </c>
      <c r="C2880" s="55">
        <v>44000</v>
      </c>
      <c r="D2880" s="56" t="s">
        <v>124</v>
      </c>
      <c r="E2880" s="56" t="s">
        <v>85</v>
      </c>
      <c r="F2880" s="56" t="s">
        <v>109</v>
      </c>
      <c r="G2880" s="57" t="s">
        <v>126</v>
      </c>
      <c r="H2880" s="56" t="s">
        <v>44</v>
      </c>
      <c r="I2880" s="55">
        <v>44015</v>
      </c>
      <c r="J2880" s="58" t="s">
        <v>120</v>
      </c>
      <c r="K2880" s="53"/>
      <c r="L2880" s="34">
        <f>IFERROR(WORKDAY(C2880,R2880,DiasNOLaborables),"")</f>
        <v>44033</v>
      </c>
      <c r="M2880" s="35" t="str">
        <f>+IF(C2880="","",IF(I2880="","",(IF(I2880&lt;=L2880,"A TIEMPO","FUERA DE TIEMPO"))))</f>
        <v>A TIEMPO</v>
      </c>
      <c r="N2880" s="35">
        <f>IF(I2880="","",NETWORKDAYS(Hoja1!C2880+1,Hoja1!I2880,DiasNOLaborables))</f>
        <v>9</v>
      </c>
      <c r="O2880" s="36" t="str">
        <f t="shared" si="145"/>
        <v/>
      </c>
      <c r="P2880" s="37"/>
      <c r="Q2880" s="37"/>
      <c r="R2880" s="37">
        <f t="shared" si="146"/>
        <v>20</v>
      </c>
      <c r="S2880" s="33"/>
    </row>
    <row r="2881" spans="1:19" ht="60" x14ac:dyDescent="0.25">
      <c r="A2881" s="53">
        <f t="shared" si="144"/>
        <v>2870</v>
      </c>
      <c r="B2881" s="54">
        <v>20200618145130</v>
      </c>
      <c r="C2881" s="55">
        <v>44000</v>
      </c>
      <c r="D2881" s="56" t="s">
        <v>124</v>
      </c>
      <c r="E2881" s="56" t="s">
        <v>85</v>
      </c>
      <c r="F2881" s="56" t="s">
        <v>109</v>
      </c>
      <c r="G2881" s="57" t="s">
        <v>126</v>
      </c>
      <c r="H2881" s="56" t="s">
        <v>44</v>
      </c>
      <c r="I2881" s="55">
        <v>44015</v>
      </c>
      <c r="J2881" s="58" t="s">
        <v>120</v>
      </c>
      <c r="K2881" s="53"/>
      <c r="L2881" s="34">
        <f>IFERROR(WORKDAY(C2881,R2881,DiasNOLaborables),"")</f>
        <v>44033</v>
      </c>
      <c r="M2881" s="35" t="str">
        <f>+IF(C2881="","",IF(I2881="","",(IF(I2881&lt;=L2881,"A TIEMPO","FUERA DE TIEMPO"))))</f>
        <v>A TIEMPO</v>
      </c>
      <c r="N2881" s="35">
        <f>IF(I2881="","",NETWORKDAYS(Hoja1!C2881+1,Hoja1!I2881,DiasNOLaborables))</f>
        <v>9</v>
      </c>
      <c r="O2881" s="36" t="str">
        <f t="shared" si="145"/>
        <v/>
      </c>
      <c r="P2881" s="37"/>
      <c r="Q2881" s="37"/>
      <c r="R2881" s="37">
        <f t="shared" si="146"/>
        <v>20</v>
      </c>
      <c r="S2881" s="33"/>
    </row>
    <row r="2882" spans="1:19" ht="60" x14ac:dyDescent="0.25">
      <c r="A2882" s="53">
        <f t="shared" si="144"/>
        <v>2871</v>
      </c>
      <c r="B2882" s="54">
        <v>20200618145035</v>
      </c>
      <c r="C2882" s="55">
        <v>44000</v>
      </c>
      <c r="D2882" s="56" t="s">
        <v>124</v>
      </c>
      <c r="E2882" s="56" t="s">
        <v>85</v>
      </c>
      <c r="F2882" s="56" t="s">
        <v>109</v>
      </c>
      <c r="G2882" s="57" t="s">
        <v>126</v>
      </c>
      <c r="H2882" s="56" t="s">
        <v>44</v>
      </c>
      <c r="I2882" s="55">
        <v>44015</v>
      </c>
      <c r="J2882" s="58" t="s">
        <v>120</v>
      </c>
      <c r="K2882" s="53"/>
      <c r="L2882" s="34">
        <f>IFERROR(WORKDAY(C2882,R2882,DiasNOLaborables),"")</f>
        <v>44033</v>
      </c>
      <c r="M2882" s="35" t="str">
        <f>+IF(C2882="","",IF(I2882="","",(IF(I2882&lt;=L2882,"A TIEMPO","FUERA DE TIEMPO"))))</f>
        <v>A TIEMPO</v>
      </c>
      <c r="N2882" s="35">
        <f>IF(I2882="","",NETWORKDAYS(Hoja1!C2882+1,Hoja1!I2882,DiasNOLaborables))</f>
        <v>9</v>
      </c>
      <c r="O2882" s="36" t="str">
        <f t="shared" si="145"/>
        <v/>
      </c>
      <c r="P2882" s="37"/>
      <c r="Q2882" s="37"/>
      <c r="R2882" s="37">
        <f t="shared" si="146"/>
        <v>20</v>
      </c>
      <c r="S2882" s="33"/>
    </row>
    <row r="2883" spans="1:19" ht="60" x14ac:dyDescent="0.25">
      <c r="A2883" s="53">
        <f t="shared" si="144"/>
        <v>2872</v>
      </c>
      <c r="B2883" s="54">
        <v>20200618144939</v>
      </c>
      <c r="C2883" s="55">
        <v>44000</v>
      </c>
      <c r="D2883" s="56" t="s">
        <v>124</v>
      </c>
      <c r="E2883" s="56" t="s">
        <v>85</v>
      </c>
      <c r="F2883" s="56" t="s">
        <v>109</v>
      </c>
      <c r="G2883" s="57" t="s">
        <v>126</v>
      </c>
      <c r="H2883" s="56" t="s">
        <v>44</v>
      </c>
      <c r="I2883" s="55">
        <v>44015</v>
      </c>
      <c r="J2883" s="58" t="s">
        <v>120</v>
      </c>
      <c r="K2883" s="53"/>
      <c r="L2883" s="34">
        <f>IFERROR(WORKDAY(C2883,R2883,DiasNOLaborables),"")</f>
        <v>44033</v>
      </c>
      <c r="M2883" s="35" t="str">
        <f>+IF(C2883="","",IF(I2883="","",(IF(I2883&lt;=L2883,"A TIEMPO","FUERA DE TIEMPO"))))</f>
        <v>A TIEMPO</v>
      </c>
      <c r="N2883" s="35">
        <f>IF(I2883="","",NETWORKDAYS(Hoja1!C2883+1,Hoja1!I2883,DiasNOLaborables))</f>
        <v>9</v>
      </c>
      <c r="O2883" s="36" t="str">
        <f t="shared" si="145"/>
        <v/>
      </c>
      <c r="P2883" s="37"/>
      <c r="Q2883" s="37"/>
      <c r="R2883" s="37">
        <f t="shared" si="146"/>
        <v>20</v>
      </c>
      <c r="S2883" s="33"/>
    </row>
    <row r="2884" spans="1:19" ht="60" x14ac:dyDescent="0.25">
      <c r="A2884" s="53">
        <f t="shared" si="144"/>
        <v>2873</v>
      </c>
      <c r="B2884" s="54">
        <v>20200618144805</v>
      </c>
      <c r="C2884" s="55">
        <v>44000</v>
      </c>
      <c r="D2884" s="56" t="s">
        <v>124</v>
      </c>
      <c r="E2884" s="56" t="s">
        <v>85</v>
      </c>
      <c r="F2884" s="56" t="s">
        <v>109</v>
      </c>
      <c r="G2884" s="57" t="s">
        <v>126</v>
      </c>
      <c r="H2884" s="56" t="s">
        <v>44</v>
      </c>
      <c r="I2884" s="55">
        <v>44015</v>
      </c>
      <c r="J2884" s="58" t="s">
        <v>120</v>
      </c>
      <c r="K2884" s="53"/>
      <c r="L2884" s="34">
        <f>IFERROR(WORKDAY(C2884,R2884,DiasNOLaborables),"")</f>
        <v>44033</v>
      </c>
      <c r="M2884" s="35" t="str">
        <f>+IF(C2884="","",IF(I2884="","",(IF(I2884&lt;=L2884,"A TIEMPO","FUERA DE TIEMPO"))))</f>
        <v>A TIEMPO</v>
      </c>
      <c r="N2884" s="35">
        <f>IF(I2884="","",NETWORKDAYS(Hoja1!C2884+1,Hoja1!I2884,DiasNOLaborables))</f>
        <v>9</v>
      </c>
      <c r="O2884" s="36" t="str">
        <f t="shared" si="145"/>
        <v/>
      </c>
      <c r="P2884" s="37"/>
      <c r="Q2884" s="37"/>
      <c r="R2884" s="37">
        <f t="shared" si="146"/>
        <v>20</v>
      </c>
      <c r="S2884" s="33"/>
    </row>
    <row r="2885" spans="1:19" ht="60" x14ac:dyDescent="0.25">
      <c r="A2885" s="53">
        <f t="shared" si="144"/>
        <v>2874</v>
      </c>
      <c r="B2885" s="54">
        <v>20200618144712</v>
      </c>
      <c r="C2885" s="55">
        <v>44000</v>
      </c>
      <c r="D2885" s="56" t="s">
        <v>124</v>
      </c>
      <c r="E2885" s="56" t="s">
        <v>85</v>
      </c>
      <c r="F2885" s="56" t="s">
        <v>109</v>
      </c>
      <c r="G2885" s="57" t="s">
        <v>126</v>
      </c>
      <c r="H2885" s="56" t="s">
        <v>44</v>
      </c>
      <c r="I2885" s="55">
        <v>44015</v>
      </c>
      <c r="J2885" s="58" t="s">
        <v>120</v>
      </c>
      <c r="K2885" s="53"/>
      <c r="L2885" s="34">
        <f>IFERROR(WORKDAY(C2885,R2885,DiasNOLaborables),"")</f>
        <v>44033</v>
      </c>
      <c r="M2885" s="35" t="str">
        <f>+IF(C2885="","",IF(I2885="","",(IF(I2885&lt;=L2885,"A TIEMPO","FUERA DE TIEMPO"))))</f>
        <v>A TIEMPO</v>
      </c>
      <c r="N2885" s="35">
        <f>IF(I2885="","",NETWORKDAYS(Hoja1!C2885+1,Hoja1!I2885,DiasNOLaborables))</f>
        <v>9</v>
      </c>
      <c r="O2885" s="36" t="str">
        <f t="shared" si="145"/>
        <v/>
      </c>
      <c r="P2885" s="37"/>
      <c r="Q2885" s="37"/>
      <c r="R2885" s="37">
        <f t="shared" si="146"/>
        <v>20</v>
      </c>
      <c r="S2885" s="33"/>
    </row>
    <row r="2886" spans="1:19" ht="60" x14ac:dyDescent="0.25">
      <c r="A2886" s="53">
        <f t="shared" si="144"/>
        <v>2875</v>
      </c>
      <c r="B2886" s="54">
        <v>20200618144512</v>
      </c>
      <c r="C2886" s="55">
        <v>44000</v>
      </c>
      <c r="D2886" s="56" t="s">
        <v>124</v>
      </c>
      <c r="E2886" s="56" t="s">
        <v>85</v>
      </c>
      <c r="F2886" s="56" t="s">
        <v>109</v>
      </c>
      <c r="G2886" s="57" t="s">
        <v>126</v>
      </c>
      <c r="H2886" s="56" t="s">
        <v>44</v>
      </c>
      <c r="I2886" s="55">
        <v>44015</v>
      </c>
      <c r="J2886" s="58" t="s">
        <v>120</v>
      </c>
      <c r="K2886" s="53"/>
      <c r="L2886" s="34">
        <f>IFERROR(WORKDAY(C2886,R2886,DiasNOLaborables),"")</f>
        <v>44033</v>
      </c>
      <c r="M2886" s="35" t="str">
        <f>+IF(C2886="","",IF(I2886="","",(IF(I2886&lt;=L2886,"A TIEMPO","FUERA DE TIEMPO"))))</f>
        <v>A TIEMPO</v>
      </c>
      <c r="N2886" s="35">
        <f>IF(I2886="","",NETWORKDAYS(Hoja1!C2886+1,Hoja1!I2886,DiasNOLaborables))</f>
        <v>9</v>
      </c>
      <c r="O2886" s="36" t="str">
        <f t="shared" si="145"/>
        <v/>
      </c>
      <c r="P2886" s="37"/>
      <c r="Q2886" s="37"/>
      <c r="R2886" s="37">
        <f t="shared" si="146"/>
        <v>20</v>
      </c>
      <c r="S2886" s="33"/>
    </row>
    <row r="2887" spans="1:19" ht="60" x14ac:dyDescent="0.25">
      <c r="A2887" s="53">
        <f t="shared" si="144"/>
        <v>2876</v>
      </c>
      <c r="B2887" s="54">
        <v>20200618144327</v>
      </c>
      <c r="C2887" s="55">
        <v>44000</v>
      </c>
      <c r="D2887" s="56" t="s">
        <v>124</v>
      </c>
      <c r="E2887" s="56" t="s">
        <v>85</v>
      </c>
      <c r="F2887" s="56" t="s">
        <v>109</v>
      </c>
      <c r="G2887" s="57" t="s">
        <v>126</v>
      </c>
      <c r="H2887" s="56" t="s">
        <v>44</v>
      </c>
      <c r="I2887" s="55">
        <v>44015</v>
      </c>
      <c r="J2887" s="58" t="s">
        <v>120</v>
      </c>
      <c r="K2887" s="53"/>
      <c r="L2887" s="34">
        <f>IFERROR(WORKDAY(C2887,R2887,DiasNOLaborables),"")</f>
        <v>44033</v>
      </c>
      <c r="M2887" s="35" t="str">
        <f>+IF(C2887="","",IF(I2887="","",(IF(I2887&lt;=L2887,"A TIEMPO","FUERA DE TIEMPO"))))</f>
        <v>A TIEMPO</v>
      </c>
      <c r="N2887" s="35">
        <f>IF(I2887="","",NETWORKDAYS(Hoja1!C2887+1,Hoja1!I2887,DiasNOLaborables))</f>
        <v>9</v>
      </c>
      <c r="O2887" s="36" t="str">
        <f t="shared" si="145"/>
        <v/>
      </c>
      <c r="P2887" s="37"/>
      <c r="Q2887" s="37"/>
      <c r="R2887" s="37">
        <f t="shared" si="146"/>
        <v>20</v>
      </c>
      <c r="S2887" s="33"/>
    </row>
    <row r="2888" spans="1:19" ht="60" x14ac:dyDescent="0.25">
      <c r="A2888" s="53">
        <f t="shared" si="144"/>
        <v>2877</v>
      </c>
      <c r="B2888" s="54">
        <v>20200618143812</v>
      </c>
      <c r="C2888" s="55">
        <v>44000</v>
      </c>
      <c r="D2888" s="56" t="s">
        <v>124</v>
      </c>
      <c r="E2888" s="56" t="s">
        <v>85</v>
      </c>
      <c r="F2888" s="56" t="s">
        <v>109</v>
      </c>
      <c r="G2888" s="57" t="s">
        <v>126</v>
      </c>
      <c r="H2888" s="56" t="s">
        <v>44</v>
      </c>
      <c r="I2888" s="55">
        <v>44015</v>
      </c>
      <c r="J2888" s="58" t="s">
        <v>120</v>
      </c>
      <c r="K2888" s="53"/>
      <c r="L2888" s="34">
        <f>IFERROR(WORKDAY(C2888,R2888,DiasNOLaborables),"")</f>
        <v>44033</v>
      </c>
      <c r="M2888" s="35" t="str">
        <f>+IF(C2888="","",IF(I2888="","",(IF(I2888&lt;=L2888,"A TIEMPO","FUERA DE TIEMPO"))))</f>
        <v>A TIEMPO</v>
      </c>
      <c r="N2888" s="35">
        <f>IF(I2888="","",NETWORKDAYS(Hoja1!C2888+1,Hoja1!I2888,DiasNOLaborables))</f>
        <v>9</v>
      </c>
      <c r="O2888" s="36" t="str">
        <f t="shared" si="145"/>
        <v/>
      </c>
      <c r="P2888" s="37"/>
      <c r="Q2888" s="37"/>
      <c r="R2888" s="37">
        <f t="shared" si="146"/>
        <v>20</v>
      </c>
      <c r="S2888" s="33"/>
    </row>
    <row r="2889" spans="1:19" ht="60" x14ac:dyDescent="0.25">
      <c r="A2889" s="53">
        <f t="shared" si="144"/>
        <v>2878</v>
      </c>
      <c r="B2889" s="54">
        <v>20200618143611</v>
      </c>
      <c r="C2889" s="55">
        <v>44000</v>
      </c>
      <c r="D2889" s="56" t="s">
        <v>124</v>
      </c>
      <c r="E2889" s="56" t="s">
        <v>85</v>
      </c>
      <c r="F2889" s="56" t="s">
        <v>109</v>
      </c>
      <c r="G2889" s="57" t="s">
        <v>126</v>
      </c>
      <c r="H2889" s="56" t="s">
        <v>44</v>
      </c>
      <c r="I2889" s="55">
        <v>44015</v>
      </c>
      <c r="J2889" s="58" t="s">
        <v>120</v>
      </c>
      <c r="K2889" s="53"/>
      <c r="L2889" s="34">
        <f>IFERROR(WORKDAY(C2889,R2889,DiasNOLaborables),"")</f>
        <v>44033</v>
      </c>
      <c r="M2889" s="35" t="str">
        <f>+IF(C2889="","",IF(I2889="","",(IF(I2889&lt;=L2889,"A TIEMPO","FUERA DE TIEMPO"))))</f>
        <v>A TIEMPO</v>
      </c>
      <c r="N2889" s="35">
        <f>IF(I2889="","",NETWORKDAYS(Hoja1!C2889+1,Hoja1!I2889,DiasNOLaborables))</f>
        <v>9</v>
      </c>
      <c r="O2889" s="36" t="str">
        <f t="shared" si="145"/>
        <v/>
      </c>
      <c r="P2889" s="37"/>
      <c r="Q2889" s="37"/>
      <c r="R2889" s="37">
        <f t="shared" si="146"/>
        <v>20</v>
      </c>
      <c r="S2889" s="33"/>
    </row>
    <row r="2890" spans="1:19" ht="60" x14ac:dyDescent="0.25">
      <c r="A2890" s="53">
        <f t="shared" ref="A2890:A2953" si="147">IF(B2890&lt;&gt;"",A2889+1,"")</f>
        <v>2879</v>
      </c>
      <c r="B2890" s="54">
        <v>20200618143410</v>
      </c>
      <c r="C2890" s="55">
        <v>44000</v>
      </c>
      <c r="D2890" s="56" t="s">
        <v>124</v>
      </c>
      <c r="E2890" s="56" t="s">
        <v>85</v>
      </c>
      <c r="F2890" s="56" t="s">
        <v>109</v>
      </c>
      <c r="G2890" s="57" t="s">
        <v>126</v>
      </c>
      <c r="H2890" s="56" t="s">
        <v>44</v>
      </c>
      <c r="I2890" s="55">
        <v>44015</v>
      </c>
      <c r="J2890" s="58" t="s">
        <v>120</v>
      </c>
      <c r="K2890" s="53"/>
      <c r="L2890" s="34">
        <f>IFERROR(WORKDAY(C2890,R2890,DiasNOLaborables),"")</f>
        <v>44033</v>
      </c>
      <c r="M2890" s="35" t="str">
        <f>+IF(C2890="","",IF(I2890="","",(IF(I2890&lt;=L2890,"A TIEMPO","FUERA DE TIEMPO"))))</f>
        <v>A TIEMPO</v>
      </c>
      <c r="N2890" s="35">
        <f>IF(I2890="","",NETWORKDAYS(Hoja1!C2890+1,Hoja1!I2890,DiasNOLaborables))</f>
        <v>9</v>
      </c>
      <c r="O2890" s="36" t="str">
        <f t="shared" si="145"/>
        <v/>
      </c>
      <c r="P2890" s="37"/>
      <c r="Q2890" s="37"/>
      <c r="R2890" s="37">
        <f t="shared" si="146"/>
        <v>20</v>
      </c>
      <c r="S2890" s="33"/>
    </row>
    <row r="2891" spans="1:19" ht="60" x14ac:dyDescent="0.25">
      <c r="A2891" s="53">
        <f t="shared" si="147"/>
        <v>2880</v>
      </c>
      <c r="B2891" s="54">
        <v>20200618142718</v>
      </c>
      <c r="C2891" s="55">
        <v>44000</v>
      </c>
      <c r="D2891" s="56" t="s">
        <v>124</v>
      </c>
      <c r="E2891" s="56" t="s">
        <v>85</v>
      </c>
      <c r="F2891" s="56" t="s">
        <v>109</v>
      </c>
      <c r="G2891" s="57" t="s">
        <v>126</v>
      </c>
      <c r="H2891" s="56" t="s">
        <v>44</v>
      </c>
      <c r="I2891" s="55">
        <v>44015</v>
      </c>
      <c r="J2891" s="58" t="s">
        <v>120</v>
      </c>
      <c r="K2891" s="53"/>
      <c r="L2891" s="34">
        <f>IFERROR(WORKDAY(C2891,R2891,DiasNOLaborables),"")</f>
        <v>44033</v>
      </c>
      <c r="M2891" s="35" t="str">
        <f>+IF(C2891="","",IF(I2891="","",(IF(I2891&lt;=L2891,"A TIEMPO","FUERA DE TIEMPO"))))</f>
        <v>A TIEMPO</v>
      </c>
      <c r="N2891" s="35">
        <f>IF(I2891="","",NETWORKDAYS(Hoja1!C2891+1,Hoja1!I2891,DiasNOLaborables))</f>
        <v>9</v>
      </c>
      <c r="O2891" s="36" t="str">
        <f t="shared" si="145"/>
        <v/>
      </c>
      <c r="P2891" s="37"/>
      <c r="Q2891" s="37"/>
      <c r="R2891" s="37">
        <f t="shared" si="146"/>
        <v>20</v>
      </c>
      <c r="S2891" s="33"/>
    </row>
    <row r="2892" spans="1:19" ht="60" x14ac:dyDescent="0.25">
      <c r="A2892" s="53">
        <f t="shared" si="147"/>
        <v>2881</v>
      </c>
      <c r="B2892" s="54">
        <v>20200618142339</v>
      </c>
      <c r="C2892" s="55">
        <v>44000</v>
      </c>
      <c r="D2892" s="56" t="s">
        <v>124</v>
      </c>
      <c r="E2892" s="56" t="s">
        <v>85</v>
      </c>
      <c r="F2892" s="56" t="s">
        <v>109</v>
      </c>
      <c r="G2892" s="57" t="s">
        <v>126</v>
      </c>
      <c r="H2892" s="56" t="s">
        <v>44</v>
      </c>
      <c r="I2892" s="55">
        <v>44015</v>
      </c>
      <c r="J2892" s="58" t="s">
        <v>120</v>
      </c>
      <c r="K2892" s="53"/>
      <c r="L2892" s="34">
        <f>IFERROR(WORKDAY(C2892,R2892,DiasNOLaborables),"")</f>
        <v>44033</v>
      </c>
      <c r="M2892" s="35" t="str">
        <f>+IF(C2892="","",IF(I2892="","",(IF(I2892&lt;=L2892,"A TIEMPO","FUERA DE TIEMPO"))))</f>
        <v>A TIEMPO</v>
      </c>
      <c r="N2892" s="35">
        <f>IF(I2892="","",NETWORKDAYS(Hoja1!C2892+1,Hoja1!I2892,DiasNOLaborables))</f>
        <v>9</v>
      </c>
      <c r="O2892" s="36" t="str">
        <f t="shared" si="145"/>
        <v/>
      </c>
      <c r="P2892" s="37"/>
      <c r="Q2892" s="37"/>
      <c r="R2892" s="37">
        <f t="shared" si="146"/>
        <v>20</v>
      </c>
      <c r="S2892" s="33"/>
    </row>
    <row r="2893" spans="1:19" ht="60" x14ac:dyDescent="0.25">
      <c r="A2893" s="53">
        <f t="shared" si="147"/>
        <v>2882</v>
      </c>
      <c r="B2893" s="54">
        <v>20200618142225</v>
      </c>
      <c r="C2893" s="55">
        <v>44000</v>
      </c>
      <c r="D2893" s="56" t="s">
        <v>124</v>
      </c>
      <c r="E2893" s="56" t="s">
        <v>85</v>
      </c>
      <c r="F2893" s="56" t="s">
        <v>109</v>
      </c>
      <c r="G2893" s="57" t="s">
        <v>126</v>
      </c>
      <c r="H2893" s="56" t="s">
        <v>44</v>
      </c>
      <c r="I2893" s="55">
        <v>44015</v>
      </c>
      <c r="J2893" s="58" t="s">
        <v>120</v>
      </c>
      <c r="K2893" s="53"/>
      <c r="L2893" s="34">
        <f>IFERROR(WORKDAY(C2893,R2893,DiasNOLaborables),"")</f>
        <v>44033</v>
      </c>
      <c r="M2893" s="35" t="str">
        <f>+IF(C2893="","",IF(I2893="","",(IF(I2893&lt;=L2893,"A TIEMPO","FUERA DE TIEMPO"))))</f>
        <v>A TIEMPO</v>
      </c>
      <c r="N2893" s="35">
        <f>IF(I2893="","",NETWORKDAYS(Hoja1!C2893+1,Hoja1!I2893,DiasNOLaborables))</f>
        <v>9</v>
      </c>
      <c r="O2893" s="36" t="str">
        <f t="shared" si="145"/>
        <v/>
      </c>
      <c r="P2893" s="37"/>
      <c r="Q2893" s="37"/>
      <c r="R2893" s="37">
        <f t="shared" si="146"/>
        <v>20</v>
      </c>
      <c r="S2893" s="33"/>
    </row>
    <row r="2894" spans="1:19" ht="60" x14ac:dyDescent="0.25">
      <c r="A2894" s="53">
        <f t="shared" si="147"/>
        <v>2883</v>
      </c>
      <c r="B2894" s="54">
        <v>20200618142221</v>
      </c>
      <c r="C2894" s="55">
        <v>44000</v>
      </c>
      <c r="D2894" s="56" t="s">
        <v>124</v>
      </c>
      <c r="E2894" s="56" t="s">
        <v>85</v>
      </c>
      <c r="F2894" s="56" t="s">
        <v>109</v>
      </c>
      <c r="G2894" s="57" t="s">
        <v>126</v>
      </c>
      <c r="H2894" s="56" t="s">
        <v>44</v>
      </c>
      <c r="I2894" s="55">
        <v>44015</v>
      </c>
      <c r="J2894" s="58" t="s">
        <v>120</v>
      </c>
      <c r="K2894" s="53"/>
      <c r="L2894" s="34">
        <f>IFERROR(WORKDAY(C2894,R2894,DiasNOLaborables),"")</f>
        <v>44033</v>
      </c>
      <c r="M2894" s="35" t="str">
        <f>+IF(C2894="","",IF(I2894="","",(IF(I2894&lt;=L2894,"A TIEMPO","FUERA DE TIEMPO"))))</f>
        <v>A TIEMPO</v>
      </c>
      <c r="N2894" s="35">
        <f>IF(I2894="","",NETWORKDAYS(Hoja1!C2894+1,Hoja1!I2894,DiasNOLaborables))</f>
        <v>9</v>
      </c>
      <c r="O2894" s="36" t="str">
        <f t="shared" si="145"/>
        <v/>
      </c>
      <c r="P2894" s="37"/>
      <c r="Q2894" s="37"/>
      <c r="R2894" s="37">
        <f t="shared" si="146"/>
        <v>20</v>
      </c>
      <c r="S2894" s="33"/>
    </row>
    <row r="2895" spans="1:19" ht="60" x14ac:dyDescent="0.25">
      <c r="A2895" s="53">
        <f t="shared" si="147"/>
        <v>2884</v>
      </c>
      <c r="B2895" s="54">
        <v>20200618141941</v>
      </c>
      <c r="C2895" s="55">
        <v>44000</v>
      </c>
      <c r="D2895" s="56" t="s">
        <v>124</v>
      </c>
      <c r="E2895" s="56" t="s">
        <v>85</v>
      </c>
      <c r="F2895" s="56" t="s">
        <v>109</v>
      </c>
      <c r="G2895" s="57" t="s">
        <v>126</v>
      </c>
      <c r="H2895" s="56" t="s">
        <v>44</v>
      </c>
      <c r="I2895" s="55">
        <v>44015</v>
      </c>
      <c r="J2895" s="58" t="s">
        <v>120</v>
      </c>
      <c r="K2895" s="53"/>
      <c r="L2895" s="34">
        <f>IFERROR(WORKDAY(C2895,R2895,DiasNOLaborables),"")</f>
        <v>44033</v>
      </c>
      <c r="M2895" s="35" t="str">
        <f>+IF(C2895="","",IF(I2895="","",(IF(I2895&lt;=L2895,"A TIEMPO","FUERA DE TIEMPO"))))</f>
        <v>A TIEMPO</v>
      </c>
      <c r="N2895" s="35">
        <f>IF(I2895="","",NETWORKDAYS(Hoja1!C2895+1,Hoja1!I2895,DiasNOLaborables))</f>
        <v>9</v>
      </c>
      <c r="O2895" s="36" t="str">
        <f t="shared" si="145"/>
        <v/>
      </c>
      <c r="P2895" s="37"/>
      <c r="Q2895" s="37"/>
      <c r="R2895" s="37">
        <f t="shared" si="146"/>
        <v>20</v>
      </c>
      <c r="S2895" s="33"/>
    </row>
    <row r="2896" spans="1:19" ht="60" x14ac:dyDescent="0.25">
      <c r="A2896" s="53">
        <f t="shared" si="147"/>
        <v>2885</v>
      </c>
      <c r="B2896" s="54">
        <v>20200618141858</v>
      </c>
      <c r="C2896" s="55">
        <v>44000</v>
      </c>
      <c r="D2896" s="56" t="s">
        <v>124</v>
      </c>
      <c r="E2896" s="56" t="s">
        <v>85</v>
      </c>
      <c r="F2896" s="56" t="s">
        <v>109</v>
      </c>
      <c r="G2896" s="57" t="s">
        <v>126</v>
      </c>
      <c r="H2896" s="56" t="s">
        <v>44</v>
      </c>
      <c r="I2896" s="55">
        <v>44015</v>
      </c>
      <c r="J2896" s="58" t="s">
        <v>120</v>
      </c>
      <c r="K2896" s="53"/>
      <c r="L2896" s="34">
        <f>IFERROR(WORKDAY(C2896,R2896,DiasNOLaborables),"")</f>
        <v>44033</v>
      </c>
      <c r="M2896" s="35" t="str">
        <f>+IF(C2896="","",IF(I2896="","",(IF(I2896&lt;=L2896,"A TIEMPO","FUERA DE TIEMPO"))))</f>
        <v>A TIEMPO</v>
      </c>
      <c r="N2896" s="35">
        <f>IF(I2896="","",NETWORKDAYS(Hoja1!C2896+1,Hoja1!I2896,DiasNOLaborables))</f>
        <v>9</v>
      </c>
      <c r="O2896" s="36" t="str">
        <f t="shared" si="145"/>
        <v/>
      </c>
      <c r="P2896" s="37"/>
      <c r="Q2896" s="37"/>
      <c r="R2896" s="37">
        <f t="shared" si="146"/>
        <v>20</v>
      </c>
      <c r="S2896" s="33"/>
    </row>
    <row r="2897" spans="1:19" ht="60" x14ac:dyDescent="0.25">
      <c r="A2897" s="53">
        <f t="shared" si="147"/>
        <v>2886</v>
      </c>
      <c r="B2897" s="54">
        <v>20200618141755</v>
      </c>
      <c r="C2897" s="55">
        <v>44000</v>
      </c>
      <c r="D2897" s="56" t="s">
        <v>124</v>
      </c>
      <c r="E2897" s="56" t="s">
        <v>85</v>
      </c>
      <c r="F2897" s="56" t="s">
        <v>109</v>
      </c>
      <c r="G2897" s="57" t="s">
        <v>126</v>
      </c>
      <c r="H2897" s="56" t="s">
        <v>44</v>
      </c>
      <c r="I2897" s="55">
        <v>44015</v>
      </c>
      <c r="J2897" s="58" t="s">
        <v>120</v>
      </c>
      <c r="K2897" s="53"/>
      <c r="L2897" s="34">
        <f>IFERROR(WORKDAY(C2897,R2897,DiasNOLaborables),"")</f>
        <v>44033</v>
      </c>
      <c r="M2897" s="35" t="str">
        <f>+IF(C2897="","",IF(I2897="","",(IF(I2897&lt;=L2897,"A TIEMPO","FUERA DE TIEMPO"))))</f>
        <v>A TIEMPO</v>
      </c>
      <c r="N2897" s="35">
        <f>IF(I2897="","",NETWORKDAYS(Hoja1!C2897+1,Hoja1!I2897,DiasNOLaborables))</f>
        <v>9</v>
      </c>
      <c r="O2897" s="36" t="str">
        <f t="shared" si="145"/>
        <v/>
      </c>
      <c r="P2897" s="37"/>
      <c r="Q2897" s="37"/>
      <c r="R2897" s="37">
        <f t="shared" si="146"/>
        <v>20</v>
      </c>
      <c r="S2897" s="33"/>
    </row>
    <row r="2898" spans="1:19" ht="60" x14ac:dyDescent="0.25">
      <c r="A2898" s="53">
        <f t="shared" si="147"/>
        <v>2887</v>
      </c>
      <c r="B2898" s="54">
        <v>20200618141316</v>
      </c>
      <c r="C2898" s="55">
        <v>44000</v>
      </c>
      <c r="D2898" s="56" t="s">
        <v>124</v>
      </c>
      <c r="E2898" s="56" t="s">
        <v>85</v>
      </c>
      <c r="F2898" s="56" t="s">
        <v>109</v>
      </c>
      <c r="G2898" s="57" t="s">
        <v>126</v>
      </c>
      <c r="H2898" s="56" t="s">
        <v>44</v>
      </c>
      <c r="I2898" s="55">
        <v>44015</v>
      </c>
      <c r="J2898" s="58" t="s">
        <v>120</v>
      </c>
      <c r="K2898" s="53"/>
      <c r="L2898" s="34">
        <f>IFERROR(WORKDAY(C2898,R2898,DiasNOLaborables),"")</f>
        <v>44033</v>
      </c>
      <c r="M2898" s="35" t="str">
        <f>+IF(C2898="","",IF(I2898="","",(IF(I2898&lt;=L2898,"A TIEMPO","FUERA DE TIEMPO"))))</f>
        <v>A TIEMPO</v>
      </c>
      <c r="N2898" s="35">
        <f>IF(I2898="","",NETWORKDAYS(Hoja1!C2898+1,Hoja1!I2898,DiasNOLaborables))</f>
        <v>9</v>
      </c>
      <c r="O2898" s="36" t="str">
        <f t="shared" si="145"/>
        <v/>
      </c>
      <c r="P2898" s="37"/>
      <c r="Q2898" s="37"/>
      <c r="R2898" s="37">
        <f t="shared" si="146"/>
        <v>20</v>
      </c>
      <c r="S2898" s="33"/>
    </row>
    <row r="2899" spans="1:19" ht="60" x14ac:dyDescent="0.25">
      <c r="A2899" s="53">
        <f t="shared" si="147"/>
        <v>2888</v>
      </c>
      <c r="B2899" s="54">
        <v>20200618140748</v>
      </c>
      <c r="C2899" s="55">
        <v>44000</v>
      </c>
      <c r="D2899" s="56" t="s">
        <v>124</v>
      </c>
      <c r="E2899" s="56" t="s">
        <v>85</v>
      </c>
      <c r="F2899" s="56" t="s">
        <v>109</v>
      </c>
      <c r="G2899" s="57" t="s">
        <v>126</v>
      </c>
      <c r="H2899" s="56" t="s">
        <v>44</v>
      </c>
      <c r="I2899" s="55">
        <v>44015</v>
      </c>
      <c r="J2899" s="58" t="s">
        <v>120</v>
      </c>
      <c r="K2899" s="53"/>
      <c r="L2899" s="34">
        <f>IFERROR(WORKDAY(C2899,R2899,DiasNOLaborables),"")</f>
        <v>44033</v>
      </c>
      <c r="M2899" s="35" t="str">
        <f>+IF(C2899="","",IF(I2899="","",(IF(I2899&lt;=L2899,"A TIEMPO","FUERA DE TIEMPO"))))</f>
        <v>A TIEMPO</v>
      </c>
      <c r="N2899" s="35">
        <f>IF(I2899="","",NETWORKDAYS(Hoja1!C2899+1,Hoja1!I2899,DiasNOLaborables))</f>
        <v>9</v>
      </c>
      <c r="O2899" s="36" t="str">
        <f t="shared" si="145"/>
        <v/>
      </c>
      <c r="P2899" s="37"/>
      <c r="Q2899" s="37"/>
      <c r="R2899" s="37">
        <f t="shared" si="146"/>
        <v>20</v>
      </c>
      <c r="S2899" s="33"/>
    </row>
    <row r="2900" spans="1:19" ht="60" x14ac:dyDescent="0.25">
      <c r="A2900" s="53">
        <f t="shared" si="147"/>
        <v>2889</v>
      </c>
      <c r="B2900" s="54">
        <v>20200618140419</v>
      </c>
      <c r="C2900" s="55">
        <v>44000</v>
      </c>
      <c r="D2900" s="56" t="s">
        <v>124</v>
      </c>
      <c r="E2900" s="56" t="s">
        <v>85</v>
      </c>
      <c r="F2900" s="56" t="s">
        <v>109</v>
      </c>
      <c r="G2900" s="57" t="s">
        <v>126</v>
      </c>
      <c r="H2900" s="56" t="s">
        <v>44</v>
      </c>
      <c r="I2900" s="55">
        <v>44015</v>
      </c>
      <c r="J2900" s="58" t="s">
        <v>120</v>
      </c>
      <c r="K2900" s="53"/>
      <c r="L2900" s="34">
        <f>IFERROR(WORKDAY(C2900,R2900,DiasNOLaborables),"")</f>
        <v>44033</v>
      </c>
      <c r="M2900" s="35" t="str">
        <f>+IF(C2900="","",IF(I2900="","",(IF(I2900&lt;=L2900,"A TIEMPO","FUERA DE TIEMPO"))))</f>
        <v>A TIEMPO</v>
      </c>
      <c r="N2900" s="35">
        <f>IF(I2900="","",NETWORKDAYS(Hoja1!C2900+1,Hoja1!I2900,DiasNOLaborables))</f>
        <v>9</v>
      </c>
      <c r="O2900" s="36" t="str">
        <f t="shared" si="145"/>
        <v/>
      </c>
      <c r="P2900" s="37"/>
      <c r="Q2900" s="37"/>
      <c r="R2900" s="37">
        <f t="shared" si="146"/>
        <v>20</v>
      </c>
      <c r="S2900" s="33"/>
    </row>
    <row r="2901" spans="1:19" ht="60" x14ac:dyDescent="0.25">
      <c r="A2901" s="53">
        <f t="shared" si="147"/>
        <v>2890</v>
      </c>
      <c r="B2901" s="54">
        <v>20200618140138</v>
      </c>
      <c r="C2901" s="55">
        <v>44000</v>
      </c>
      <c r="D2901" s="56" t="s">
        <v>124</v>
      </c>
      <c r="E2901" s="56" t="s">
        <v>85</v>
      </c>
      <c r="F2901" s="56" t="s">
        <v>109</v>
      </c>
      <c r="G2901" s="57" t="s">
        <v>126</v>
      </c>
      <c r="H2901" s="56" t="s">
        <v>44</v>
      </c>
      <c r="I2901" s="55">
        <v>44015</v>
      </c>
      <c r="J2901" s="58" t="s">
        <v>120</v>
      </c>
      <c r="K2901" s="53"/>
      <c r="L2901" s="34">
        <f>IFERROR(WORKDAY(C2901,R2901,DiasNOLaborables),"")</f>
        <v>44033</v>
      </c>
      <c r="M2901" s="35" t="str">
        <f>+IF(C2901="","",IF(I2901="","",(IF(I2901&lt;=L2901,"A TIEMPO","FUERA DE TIEMPO"))))</f>
        <v>A TIEMPO</v>
      </c>
      <c r="N2901" s="35">
        <f>IF(I2901="","",NETWORKDAYS(Hoja1!C2901+1,Hoja1!I2901,DiasNOLaborables))</f>
        <v>9</v>
      </c>
      <c r="O2901" s="36" t="str">
        <f t="shared" si="145"/>
        <v/>
      </c>
      <c r="P2901" s="37"/>
      <c r="Q2901" s="37"/>
      <c r="R2901" s="37">
        <f t="shared" si="146"/>
        <v>20</v>
      </c>
      <c r="S2901" s="33"/>
    </row>
    <row r="2902" spans="1:19" ht="60" x14ac:dyDescent="0.25">
      <c r="A2902" s="53">
        <f t="shared" si="147"/>
        <v>2891</v>
      </c>
      <c r="B2902" s="54">
        <v>20200618102321</v>
      </c>
      <c r="C2902" s="55">
        <v>44000</v>
      </c>
      <c r="D2902" s="56" t="s">
        <v>124</v>
      </c>
      <c r="E2902" s="56" t="s">
        <v>85</v>
      </c>
      <c r="F2902" s="56" t="s">
        <v>109</v>
      </c>
      <c r="G2902" s="57" t="s">
        <v>126</v>
      </c>
      <c r="H2902" s="56" t="s">
        <v>44</v>
      </c>
      <c r="I2902" s="55">
        <v>44015</v>
      </c>
      <c r="J2902" s="58" t="s">
        <v>120</v>
      </c>
      <c r="K2902" s="53"/>
      <c r="L2902" s="34">
        <f>IFERROR(WORKDAY(C2902,R2902,DiasNOLaborables),"")</f>
        <v>44033</v>
      </c>
      <c r="M2902" s="35" t="str">
        <f>+IF(C2902="","",IF(I2902="","",(IF(I2902&lt;=L2902,"A TIEMPO","FUERA DE TIEMPO"))))</f>
        <v>A TIEMPO</v>
      </c>
      <c r="N2902" s="35">
        <f>IF(I2902="","",NETWORKDAYS(Hoja1!C2902+1,Hoja1!I2902,DiasNOLaborables))</f>
        <v>9</v>
      </c>
      <c r="O2902" s="36" t="str">
        <f t="shared" si="145"/>
        <v/>
      </c>
      <c r="P2902" s="37"/>
      <c r="Q2902" s="37"/>
      <c r="R2902" s="37">
        <f t="shared" si="146"/>
        <v>20</v>
      </c>
      <c r="S2902" s="33"/>
    </row>
    <row r="2903" spans="1:19" ht="60" x14ac:dyDescent="0.25">
      <c r="A2903" s="53">
        <f t="shared" si="147"/>
        <v>2892</v>
      </c>
      <c r="B2903" s="54">
        <v>20200618100648</v>
      </c>
      <c r="C2903" s="55">
        <v>44000</v>
      </c>
      <c r="D2903" s="56" t="s">
        <v>124</v>
      </c>
      <c r="E2903" s="56" t="s">
        <v>85</v>
      </c>
      <c r="F2903" s="56" t="s">
        <v>109</v>
      </c>
      <c r="G2903" s="57" t="s">
        <v>126</v>
      </c>
      <c r="H2903" s="56" t="s">
        <v>44</v>
      </c>
      <c r="I2903" s="55">
        <v>44015</v>
      </c>
      <c r="J2903" s="58" t="s">
        <v>120</v>
      </c>
      <c r="K2903" s="53"/>
      <c r="L2903" s="34">
        <f>IFERROR(WORKDAY(C2903,R2903,DiasNOLaborables),"")</f>
        <v>44033</v>
      </c>
      <c r="M2903" s="35" t="str">
        <f>+IF(C2903="","",IF(I2903="","",(IF(I2903&lt;=L2903,"A TIEMPO","FUERA DE TIEMPO"))))</f>
        <v>A TIEMPO</v>
      </c>
      <c r="N2903" s="35">
        <f>IF(I2903="","",NETWORKDAYS(Hoja1!C2903+1,Hoja1!I2903,DiasNOLaborables))</f>
        <v>9</v>
      </c>
      <c r="O2903" s="36" t="str">
        <f t="shared" si="145"/>
        <v/>
      </c>
      <c r="P2903" s="37"/>
      <c r="Q2903" s="37"/>
      <c r="R2903" s="37">
        <f t="shared" si="146"/>
        <v>20</v>
      </c>
      <c r="S2903" s="33"/>
    </row>
    <row r="2904" spans="1:19" ht="60" x14ac:dyDescent="0.25">
      <c r="A2904" s="53">
        <f t="shared" si="147"/>
        <v>2893</v>
      </c>
      <c r="B2904" s="54">
        <v>20200618100120</v>
      </c>
      <c r="C2904" s="55">
        <v>44000</v>
      </c>
      <c r="D2904" s="56" t="s">
        <v>124</v>
      </c>
      <c r="E2904" s="56" t="s">
        <v>85</v>
      </c>
      <c r="F2904" s="56" t="s">
        <v>109</v>
      </c>
      <c r="G2904" s="57" t="s">
        <v>126</v>
      </c>
      <c r="H2904" s="56" t="s">
        <v>44</v>
      </c>
      <c r="I2904" s="55">
        <v>44015</v>
      </c>
      <c r="J2904" s="58" t="s">
        <v>120</v>
      </c>
      <c r="K2904" s="53"/>
      <c r="L2904" s="34">
        <f>IFERROR(WORKDAY(C2904,R2904,DiasNOLaborables),"")</f>
        <v>44033</v>
      </c>
      <c r="M2904" s="35" t="str">
        <f>+IF(C2904="","",IF(I2904="","",(IF(I2904&lt;=L2904,"A TIEMPO","FUERA DE TIEMPO"))))</f>
        <v>A TIEMPO</v>
      </c>
      <c r="N2904" s="35">
        <f>IF(I2904="","",NETWORKDAYS(Hoja1!C2904+1,Hoja1!I2904,DiasNOLaborables))</f>
        <v>9</v>
      </c>
      <c r="O2904" s="36" t="str">
        <f t="shared" si="145"/>
        <v/>
      </c>
      <c r="P2904" s="37"/>
      <c r="Q2904" s="37"/>
      <c r="R2904" s="37">
        <f t="shared" si="146"/>
        <v>20</v>
      </c>
      <c r="S2904" s="33"/>
    </row>
    <row r="2905" spans="1:19" ht="60" x14ac:dyDescent="0.25">
      <c r="A2905" s="53">
        <f t="shared" si="147"/>
        <v>2894</v>
      </c>
      <c r="B2905" s="54">
        <v>20200618095558</v>
      </c>
      <c r="C2905" s="55">
        <v>44000</v>
      </c>
      <c r="D2905" s="56" t="s">
        <v>124</v>
      </c>
      <c r="E2905" s="56" t="s">
        <v>85</v>
      </c>
      <c r="F2905" s="56" t="s">
        <v>109</v>
      </c>
      <c r="G2905" s="57" t="s">
        <v>126</v>
      </c>
      <c r="H2905" s="56" t="s">
        <v>44</v>
      </c>
      <c r="I2905" s="55">
        <v>44015</v>
      </c>
      <c r="J2905" s="58" t="s">
        <v>120</v>
      </c>
      <c r="K2905" s="53"/>
      <c r="L2905" s="34">
        <f>IFERROR(WORKDAY(C2905,R2905,DiasNOLaborables),"")</f>
        <v>44033</v>
      </c>
      <c r="M2905" s="35" t="str">
        <f>+IF(C2905="","",IF(I2905="","",(IF(I2905&lt;=L2905,"A TIEMPO","FUERA DE TIEMPO"))))</f>
        <v>A TIEMPO</v>
      </c>
      <c r="N2905" s="35">
        <f>IF(I2905="","",NETWORKDAYS(Hoja1!C2905+1,Hoja1!I2905,DiasNOLaborables))</f>
        <v>9</v>
      </c>
      <c r="O2905" s="36" t="str">
        <f t="shared" si="145"/>
        <v/>
      </c>
      <c r="P2905" s="37"/>
      <c r="Q2905" s="37"/>
      <c r="R2905" s="37">
        <f t="shared" si="146"/>
        <v>20</v>
      </c>
      <c r="S2905" s="33"/>
    </row>
    <row r="2906" spans="1:19" ht="60" x14ac:dyDescent="0.25">
      <c r="A2906" s="53">
        <f t="shared" si="147"/>
        <v>2895</v>
      </c>
      <c r="B2906" s="54">
        <v>20200618095348</v>
      </c>
      <c r="C2906" s="55">
        <v>44000</v>
      </c>
      <c r="D2906" s="56" t="s">
        <v>124</v>
      </c>
      <c r="E2906" s="56" t="s">
        <v>85</v>
      </c>
      <c r="F2906" s="56" t="s">
        <v>109</v>
      </c>
      <c r="G2906" s="57" t="s">
        <v>126</v>
      </c>
      <c r="H2906" s="56" t="s">
        <v>44</v>
      </c>
      <c r="I2906" s="55">
        <v>44015</v>
      </c>
      <c r="J2906" s="58" t="s">
        <v>120</v>
      </c>
      <c r="K2906" s="53"/>
      <c r="L2906" s="34">
        <f>IFERROR(WORKDAY(C2906,R2906,DiasNOLaborables),"")</f>
        <v>44033</v>
      </c>
      <c r="M2906" s="35" t="str">
        <f>+IF(C2906="","",IF(I2906="","",(IF(I2906&lt;=L2906,"A TIEMPO","FUERA DE TIEMPO"))))</f>
        <v>A TIEMPO</v>
      </c>
      <c r="N2906" s="35">
        <f>IF(I2906="","",NETWORKDAYS(Hoja1!C2906+1,Hoja1!I2906,DiasNOLaborables))</f>
        <v>9</v>
      </c>
      <c r="O2906" s="36" t="str">
        <f t="shared" si="145"/>
        <v/>
      </c>
      <c r="P2906" s="37"/>
      <c r="Q2906" s="37"/>
      <c r="R2906" s="37">
        <f t="shared" si="146"/>
        <v>20</v>
      </c>
      <c r="S2906" s="33"/>
    </row>
    <row r="2907" spans="1:19" ht="60" x14ac:dyDescent="0.25">
      <c r="A2907" s="53">
        <f t="shared" si="147"/>
        <v>2896</v>
      </c>
      <c r="B2907" s="54">
        <v>20200618093834</v>
      </c>
      <c r="C2907" s="55">
        <v>44000</v>
      </c>
      <c r="D2907" s="56" t="s">
        <v>124</v>
      </c>
      <c r="E2907" s="56" t="s">
        <v>85</v>
      </c>
      <c r="F2907" s="56" t="s">
        <v>109</v>
      </c>
      <c r="G2907" s="57" t="s">
        <v>126</v>
      </c>
      <c r="H2907" s="56" t="s">
        <v>44</v>
      </c>
      <c r="I2907" s="55">
        <v>44015</v>
      </c>
      <c r="J2907" s="58" t="s">
        <v>120</v>
      </c>
      <c r="K2907" s="53"/>
      <c r="L2907" s="34">
        <f>IFERROR(WORKDAY(C2907,R2907,DiasNOLaborables),"")</f>
        <v>44033</v>
      </c>
      <c r="M2907" s="35" t="str">
        <f>+IF(C2907="","",IF(I2907="","",(IF(I2907&lt;=L2907,"A TIEMPO","FUERA DE TIEMPO"))))</f>
        <v>A TIEMPO</v>
      </c>
      <c r="N2907" s="35">
        <f>IF(I2907="","",NETWORKDAYS(Hoja1!C2907+1,Hoja1!I2907,DiasNOLaborables))</f>
        <v>9</v>
      </c>
      <c r="O2907" s="36" t="str">
        <f t="shared" si="145"/>
        <v/>
      </c>
      <c r="P2907" s="37"/>
      <c r="Q2907" s="37"/>
      <c r="R2907" s="37">
        <f t="shared" si="146"/>
        <v>20</v>
      </c>
      <c r="S2907" s="33"/>
    </row>
    <row r="2908" spans="1:19" ht="60" x14ac:dyDescent="0.25">
      <c r="A2908" s="53">
        <f t="shared" si="147"/>
        <v>2897</v>
      </c>
      <c r="B2908" s="54">
        <v>20209050050222</v>
      </c>
      <c r="C2908" s="55">
        <v>44000</v>
      </c>
      <c r="D2908" s="56" t="s">
        <v>123</v>
      </c>
      <c r="E2908" s="56" t="s">
        <v>85</v>
      </c>
      <c r="F2908" s="56" t="s">
        <v>109</v>
      </c>
      <c r="G2908" s="57" t="s">
        <v>126</v>
      </c>
      <c r="H2908" s="56" t="s">
        <v>44</v>
      </c>
      <c r="I2908" s="55">
        <v>44012</v>
      </c>
      <c r="J2908" s="58" t="s">
        <v>120</v>
      </c>
      <c r="K2908" s="53"/>
      <c r="L2908" s="34">
        <f>IFERROR(WORKDAY(C2908,R2908,DiasNOLaborables),"")</f>
        <v>44033</v>
      </c>
      <c r="M2908" s="35" t="str">
        <f>+IF(C2908="","",IF(I2908="","",(IF(I2908&lt;=L2908,"A TIEMPO","FUERA DE TIEMPO"))))</f>
        <v>A TIEMPO</v>
      </c>
      <c r="N2908" s="35">
        <f>IF(I2908="","",NETWORKDAYS(Hoja1!C2908+1,Hoja1!I2908,DiasNOLaborables))</f>
        <v>6</v>
      </c>
      <c r="O2908" s="36" t="str">
        <f t="shared" ref="O2908:O2971" si="148">IF(NETWORKDAYS(L2908+1,I2908,DiasNOLaborables)&lt;=0,"",NETWORKDAYS(L2908+1,I2908,DiasNOLaborables))</f>
        <v/>
      </c>
      <c r="P2908" s="37"/>
      <c r="Q2908" s="37"/>
      <c r="R2908" s="37">
        <f t="shared" ref="R2908:R2971" si="149">IFERROR(VLOOKUP(E2908,$Z$50:$AA$63,2),"")</f>
        <v>20</v>
      </c>
      <c r="S2908" s="33"/>
    </row>
    <row r="2909" spans="1:19" ht="60" x14ac:dyDescent="0.25">
      <c r="A2909" s="53">
        <f t="shared" si="147"/>
        <v>2898</v>
      </c>
      <c r="B2909" s="54">
        <v>20209050050032</v>
      </c>
      <c r="C2909" s="55">
        <v>44000</v>
      </c>
      <c r="D2909" s="56" t="s">
        <v>124</v>
      </c>
      <c r="E2909" s="56" t="s">
        <v>85</v>
      </c>
      <c r="F2909" s="56" t="s">
        <v>109</v>
      </c>
      <c r="G2909" s="57" t="s">
        <v>126</v>
      </c>
      <c r="H2909" s="56" t="s">
        <v>44</v>
      </c>
      <c r="I2909" s="55">
        <v>44015</v>
      </c>
      <c r="J2909" s="58" t="s">
        <v>120</v>
      </c>
      <c r="K2909" s="53"/>
      <c r="L2909" s="34">
        <f>IFERROR(WORKDAY(C2909,R2909,DiasNOLaborables),"")</f>
        <v>44033</v>
      </c>
      <c r="M2909" s="35" t="str">
        <f>+IF(C2909="","",IF(I2909="","",(IF(I2909&lt;=L2909,"A TIEMPO","FUERA DE TIEMPO"))))</f>
        <v>A TIEMPO</v>
      </c>
      <c r="N2909" s="35">
        <f>IF(I2909="","",NETWORKDAYS(Hoja1!C2909+1,Hoja1!I2909,DiasNOLaborables))</f>
        <v>9</v>
      </c>
      <c r="O2909" s="36" t="str">
        <f t="shared" si="148"/>
        <v/>
      </c>
      <c r="P2909" s="37"/>
      <c r="Q2909" s="37"/>
      <c r="R2909" s="37">
        <f t="shared" si="149"/>
        <v>20</v>
      </c>
      <c r="S2909" s="33"/>
    </row>
    <row r="2910" spans="1:19" ht="60" x14ac:dyDescent="0.25">
      <c r="A2910" s="53">
        <f t="shared" si="147"/>
        <v>2899</v>
      </c>
      <c r="B2910" s="54">
        <v>20209050050062</v>
      </c>
      <c r="C2910" s="55">
        <v>44000</v>
      </c>
      <c r="D2910" s="56" t="s">
        <v>124</v>
      </c>
      <c r="E2910" s="56" t="s">
        <v>85</v>
      </c>
      <c r="F2910" s="56" t="s">
        <v>109</v>
      </c>
      <c r="G2910" s="57" t="s">
        <v>126</v>
      </c>
      <c r="H2910" s="56" t="s">
        <v>44</v>
      </c>
      <c r="I2910" s="55">
        <v>44015</v>
      </c>
      <c r="J2910" s="58" t="s">
        <v>120</v>
      </c>
      <c r="K2910" s="53"/>
      <c r="L2910" s="34">
        <f>IFERROR(WORKDAY(C2910,R2910,DiasNOLaborables),"")</f>
        <v>44033</v>
      </c>
      <c r="M2910" s="35" t="str">
        <f>+IF(C2910="","",IF(I2910="","",(IF(I2910&lt;=L2910,"A TIEMPO","FUERA DE TIEMPO"))))</f>
        <v>A TIEMPO</v>
      </c>
      <c r="N2910" s="35">
        <f>IF(I2910="","",NETWORKDAYS(Hoja1!C2910+1,Hoja1!I2910,DiasNOLaborables))</f>
        <v>9</v>
      </c>
      <c r="O2910" s="36" t="str">
        <f t="shared" si="148"/>
        <v/>
      </c>
      <c r="P2910" s="37"/>
      <c r="Q2910" s="37"/>
      <c r="R2910" s="37">
        <f t="shared" si="149"/>
        <v>20</v>
      </c>
      <c r="S2910" s="33"/>
    </row>
    <row r="2911" spans="1:19" ht="60" x14ac:dyDescent="0.25">
      <c r="A2911" s="53">
        <f t="shared" si="147"/>
        <v>2900</v>
      </c>
      <c r="B2911" s="54">
        <v>20209050050072</v>
      </c>
      <c r="C2911" s="55">
        <v>44000</v>
      </c>
      <c r="D2911" s="56" t="s">
        <v>124</v>
      </c>
      <c r="E2911" s="56" t="s">
        <v>85</v>
      </c>
      <c r="F2911" s="56" t="s">
        <v>109</v>
      </c>
      <c r="G2911" s="57" t="s">
        <v>126</v>
      </c>
      <c r="H2911" s="56" t="s">
        <v>44</v>
      </c>
      <c r="I2911" s="55">
        <v>44018</v>
      </c>
      <c r="J2911" s="58" t="s">
        <v>120</v>
      </c>
      <c r="K2911" s="53"/>
      <c r="L2911" s="34">
        <f>IFERROR(WORKDAY(C2911,R2911,DiasNOLaborables),"")</f>
        <v>44033</v>
      </c>
      <c r="M2911" s="35" t="str">
        <f>+IF(C2911="","",IF(I2911="","",(IF(I2911&lt;=L2911,"A TIEMPO","FUERA DE TIEMPO"))))</f>
        <v>A TIEMPO</v>
      </c>
      <c r="N2911" s="35">
        <f>IF(I2911="","",NETWORKDAYS(Hoja1!C2911+1,Hoja1!I2911,DiasNOLaborables))</f>
        <v>10</v>
      </c>
      <c r="O2911" s="36" t="str">
        <f t="shared" si="148"/>
        <v/>
      </c>
      <c r="P2911" s="37"/>
      <c r="Q2911" s="37"/>
      <c r="R2911" s="37">
        <f t="shared" si="149"/>
        <v>20</v>
      </c>
      <c r="S2911" s="33"/>
    </row>
    <row r="2912" spans="1:19" ht="60" x14ac:dyDescent="0.25">
      <c r="A2912" s="53">
        <f t="shared" si="147"/>
        <v>2901</v>
      </c>
      <c r="B2912" s="54">
        <v>20209050050162</v>
      </c>
      <c r="C2912" s="55">
        <v>44000</v>
      </c>
      <c r="D2912" s="56" t="s">
        <v>124</v>
      </c>
      <c r="E2912" s="56" t="s">
        <v>85</v>
      </c>
      <c r="F2912" s="56" t="s">
        <v>109</v>
      </c>
      <c r="G2912" s="57" t="s">
        <v>126</v>
      </c>
      <c r="H2912" s="56" t="s">
        <v>44</v>
      </c>
      <c r="I2912" s="55">
        <v>44018</v>
      </c>
      <c r="J2912" s="58" t="s">
        <v>120</v>
      </c>
      <c r="K2912" s="53"/>
      <c r="L2912" s="34">
        <f>IFERROR(WORKDAY(C2912,R2912,DiasNOLaborables),"")</f>
        <v>44033</v>
      </c>
      <c r="M2912" s="35" t="str">
        <f>+IF(C2912="","",IF(I2912="","",(IF(I2912&lt;=L2912,"A TIEMPO","FUERA DE TIEMPO"))))</f>
        <v>A TIEMPO</v>
      </c>
      <c r="N2912" s="35">
        <f>IF(I2912="","",NETWORKDAYS(Hoja1!C2912+1,Hoja1!I2912,DiasNOLaborables))</f>
        <v>10</v>
      </c>
      <c r="O2912" s="36" t="str">
        <f t="shared" si="148"/>
        <v/>
      </c>
      <c r="P2912" s="37"/>
      <c r="Q2912" s="37"/>
      <c r="R2912" s="37">
        <f t="shared" si="149"/>
        <v>20</v>
      </c>
      <c r="S2912" s="33"/>
    </row>
    <row r="2913" spans="1:19" ht="60" x14ac:dyDescent="0.25">
      <c r="A2913" s="53">
        <f t="shared" si="147"/>
        <v>2902</v>
      </c>
      <c r="B2913" s="54">
        <v>20209050050172</v>
      </c>
      <c r="C2913" s="55">
        <v>44000</v>
      </c>
      <c r="D2913" s="56" t="s">
        <v>124</v>
      </c>
      <c r="E2913" s="56" t="s">
        <v>85</v>
      </c>
      <c r="F2913" s="56" t="s">
        <v>109</v>
      </c>
      <c r="G2913" s="57" t="s">
        <v>126</v>
      </c>
      <c r="H2913" s="56" t="s">
        <v>44</v>
      </c>
      <c r="I2913" s="55">
        <v>44018</v>
      </c>
      <c r="J2913" s="58" t="s">
        <v>120</v>
      </c>
      <c r="K2913" s="53"/>
      <c r="L2913" s="34">
        <f>IFERROR(WORKDAY(C2913,R2913,DiasNOLaborables),"")</f>
        <v>44033</v>
      </c>
      <c r="M2913" s="35" t="str">
        <f>+IF(C2913="","",IF(I2913="","",(IF(I2913&lt;=L2913,"A TIEMPO","FUERA DE TIEMPO"))))</f>
        <v>A TIEMPO</v>
      </c>
      <c r="N2913" s="35">
        <f>IF(I2913="","",NETWORKDAYS(Hoja1!C2913+1,Hoja1!I2913,DiasNOLaborables))</f>
        <v>10</v>
      </c>
      <c r="O2913" s="36" t="str">
        <f t="shared" si="148"/>
        <v/>
      </c>
      <c r="P2913" s="37"/>
      <c r="Q2913" s="37"/>
      <c r="R2913" s="37">
        <f t="shared" si="149"/>
        <v>20</v>
      </c>
      <c r="S2913" s="33"/>
    </row>
    <row r="2914" spans="1:19" ht="60" x14ac:dyDescent="0.25">
      <c r="A2914" s="53">
        <f t="shared" si="147"/>
        <v>2903</v>
      </c>
      <c r="B2914" s="54">
        <v>20209050050182</v>
      </c>
      <c r="C2914" s="55">
        <v>44000</v>
      </c>
      <c r="D2914" s="56" t="s">
        <v>124</v>
      </c>
      <c r="E2914" s="56" t="s">
        <v>85</v>
      </c>
      <c r="F2914" s="56" t="s">
        <v>109</v>
      </c>
      <c r="G2914" s="57" t="s">
        <v>126</v>
      </c>
      <c r="H2914" s="56" t="s">
        <v>44</v>
      </c>
      <c r="I2914" s="55">
        <v>44018</v>
      </c>
      <c r="J2914" s="58" t="s">
        <v>120</v>
      </c>
      <c r="K2914" s="53"/>
      <c r="L2914" s="34">
        <f>IFERROR(WORKDAY(C2914,R2914,DiasNOLaborables),"")</f>
        <v>44033</v>
      </c>
      <c r="M2914" s="35" t="str">
        <f>+IF(C2914="","",IF(I2914="","",(IF(I2914&lt;=L2914,"A TIEMPO","FUERA DE TIEMPO"))))</f>
        <v>A TIEMPO</v>
      </c>
      <c r="N2914" s="35">
        <f>IF(I2914="","",NETWORKDAYS(Hoja1!C2914+1,Hoja1!I2914,DiasNOLaborables))</f>
        <v>10</v>
      </c>
      <c r="O2914" s="36" t="str">
        <f t="shared" si="148"/>
        <v/>
      </c>
      <c r="P2914" s="37"/>
      <c r="Q2914" s="37"/>
      <c r="R2914" s="37">
        <f t="shared" si="149"/>
        <v>20</v>
      </c>
      <c r="S2914" s="33"/>
    </row>
    <row r="2915" spans="1:19" ht="60" x14ac:dyDescent="0.25">
      <c r="A2915" s="53">
        <f t="shared" si="147"/>
        <v>2904</v>
      </c>
      <c r="B2915" s="54">
        <v>20209050050192</v>
      </c>
      <c r="C2915" s="55">
        <v>44000</v>
      </c>
      <c r="D2915" s="56" t="s">
        <v>124</v>
      </c>
      <c r="E2915" s="56" t="s">
        <v>85</v>
      </c>
      <c r="F2915" s="56" t="s">
        <v>109</v>
      </c>
      <c r="G2915" s="57" t="s">
        <v>126</v>
      </c>
      <c r="H2915" s="56" t="s">
        <v>44</v>
      </c>
      <c r="I2915" s="55">
        <v>44018</v>
      </c>
      <c r="J2915" s="58" t="s">
        <v>120</v>
      </c>
      <c r="K2915" s="53"/>
      <c r="L2915" s="34">
        <f>IFERROR(WORKDAY(C2915,R2915,DiasNOLaborables),"")</f>
        <v>44033</v>
      </c>
      <c r="M2915" s="35" t="str">
        <f>+IF(C2915="","",IF(I2915="","",(IF(I2915&lt;=L2915,"A TIEMPO","FUERA DE TIEMPO"))))</f>
        <v>A TIEMPO</v>
      </c>
      <c r="N2915" s="35">
        <f>IF(I2915="","",NETWORKDAYS(Hoja1!C2915+1,Hoja1!I2915,DiasNOLaborables))</f>
        <v>10</v>
      </c>
      <c r="O2915" s="36" t="str">
        <f t="shared" si="148"/>
        <v/>
      </c>
      <c r="P2915" s="37"/>
      <c r="Q2915" s="37"/>
      <c r="R2915" s="37">
        <f t="shared" si="149"/>
        <v>20</v>
      </c>
      <c r="S2915" s="33"/>
    </row>
    <row r="2916" spans="1:19" ht="60" x14ac:dyDescent="0.25">
      <c r="A2916" s="53">
        <f t="shared" si="147"/>
        <v>2905</v>
      </c>
      <c r="B2916" s="54">
        <v>20209050050322</v>
      </c>
      <c r="C2916" s="55">
        <v>44001</v>
      </c>
      <c r="D2916" s="56" t="s">
        <v>124</v>
      </c>
      <c r="E2916" s="56" t="s">
        <v>85</v>
      </c>
      <c r="F2916" s="56" t="s">
        <v>109</v>
      </c>
      <c r="G2916" s="57" t="s">
        <v>126</v>
      </c>
      <c r="H2916" s="56" t="s">
        <v>44</v>
      </c>
      <c r="I2916" s="55">
        <v>44018</v>
      </c>
      <c r="J2916" s="58" t="s">
        <v>120</v>
      </c>
      <c r="K2916" s="53"/>
      <c r="L2916" s="34">
        <f>IFERROR(WORKDAY(C2916,R2916,DiasNOLaborables),"")</f>
        <v>44034</v>
      </c>
      <c r="M2916" s="35" t="str">
        <f>+IF(C2916="","",IF(I2916="","",(IF(I2916&lt;=L2916,"A TIEMPO","FUERA DE TIEMPO"))))</f>
        <v>A TIEMPO</v>
      </c>
      <c r="N2916" s="35">
        <f>IF(I2916="","",NETWORKDAYS(Hoja1!C2916+1,Hoja1!I2916,DiasNOLaborables))</f>
        <v>9</v>
      </c>
      <c r="O2916" s="36" t="str">
        <f t="shared" si="148"/>
        <v/>
      </c>
      <c r="P2916" s="37"/>
      <c r="Q2916" s="37"/>
      <c r="R2916" s="37">
        <f t="shared" si="149"/>
        <v>20</v>
      </c>
      <c r="S2916" s="33"/>
    </row>
    <row r="2917" spans="1:19" ht="60" x14ac:dyDescent="0.25">
      <c r="A2917" s="53">
        <f t="shared" si="147"/>
        <v>2906</v>
      </c>
      <c r="B2917" s="54">
        <v>20209050050332</v>
      </c>
      <c r="C2917" s="55">
        <v>44001</v>
      </c>
      <c r="D2917" s="56" t="s">
        <v>124</v>
      </c>
      <c r="E2917" s="56" t="s">
        <v>85</v>
      </c>
      <c r="F2917" s="56" t="s">
        <v>109</v>
      </c>
      <c r="G2917" s="57" t="s">
        <v>126</v>
      </c>
      <c r="H2917" s="56" t="s">
        <v>44</v>
      </c>
      <c r="I2917" s="55">
        <v>44018</v>
      </c>
      <c r="J2917" s="58" t="s">
        <v>120</v>
      </c>
      <c r="K2917" s="53"/>
      <c r="L2917" s="34">
        <f>IFERROR(WORKDAY(C2917,R2917,DiasNOLaborables),"")</f>
        <v>44034</v>
      </c>
      <c r="M2917" s="35" t="str">
        <f>+IF(C2917="","",IF(I2917="","",(IF(I2917&lt;=L2917,"A TIEMPO","FUERA DE TIEMPO"))))</f>
        <v>A TIEMPO</v>
      </c>
      <c r="N2917" s="35">
        <f>IF(I2917="","",NETWORKDAYS(Hoja1!C2917+1,Hoja1!I2917,DiasNOLaborables))</f>
        <v>9</v>
      </c>
      <c r="O2917" s="36" t="str">
        <f t="shared" si="148"/>
        <v/>
      </c>
      <c r="P2917" s="37"/>
      <c r="Q2917" s="37"/>
      <c r="R2917" s="37">
        <f t="shared" si="149"/>
        <v>20</v>
      </c>
      <c r="S2917" s="33"/>
    </row>
    <row r="2918" spans="1:19" ht="60" x14ac:dyDescent="0.25">
      <c r="A2918" s="53">
        <f t="shared" si="147"/>
        <v>2907</v>
      </c>
      <c r="B2918" s="54">
        <v>20209050050342</v>
      </c>
      <c r="C2918" s="55">
        <v>44001</v>
      </c>
      <c r="D2918" s="56" t="s">
        <v>124</v>
      </c>
      <c r="E2918" s="56" t="s">
        <v>85</v>
      </c>
      <c r="F2918" s="56" t="s">
        <v>109</v>
      </c>
      <c r="G2918" s="57" t="s">
        <v>126</v>
      </c>
      <c r="H2918" s="56" t="s">
        <v>44</v>
      </c>
      <c r="I2918" s="55">
        <v>44018</v>
      </c>
      <c r="J2918" s="58" t="s">
        <v>120</v>
      </c>
      <c r="K2918" s="53"/>
      <c r="L2918" s="34">
        <f>IFERROR(WORKDAY(C2918,R2918,DiasNOLaborables),"")</f>
        <v>44034</v>
      </c>
      <c r="M2918" s="35" t="str">
        <f>+IF(C2918="","",IF(I2918="","",(IF(I2918&lt;=L2918,"A TIEMPO","FUERA DE TIEMPO"))))</f>
        <v>A TIEMPO</v>
      </c>
      <c r="N2918" s="35">
        <f>IF(I2918="","",NETWORKDAYS(Hoja1!C2918+1,Hoja1!I2918,DiasNOLaborables))</f>
        <v>9</v>
      </c>
      <c r="O2918" s="36" t="str">
        <f t="shared" si="148"/>
        <v/>
      </c>
      <c r="P2918" s="37"/>
      <c r="Q2918" s="37"/>
      <c r="R2918" s="37">
        <f t="shared" si="149"/>
        <v>20</v>
      </c>
      <c r="S2918" s="33"/>
    </row>
    <row r="2919" spans="1:19" ht="60" x14ac:dyDescent="0.25">
      <c r="A2919" s="53">
        <f t="shared" si="147"/>
        <v>2908</v>
      </c>
      <c r="B2919" s="54">
        <v>20209050050352</v>
      </c>
      <c r="C2919" s="55">
        <v>44001</v>
      </c>
      <c r="D2919" s="56" t="s">
        <v>124</v>
      </c>
      <c r="E2919" s="56" t="s">
        <v>85</v>
      </c>
      <c r="F2919" s="56" t="s">
        <v>109</v>
      </c>
      <c r="G2919" s="57" t="s">
        <v>126</v>
      </c>
      <c r="H2919" s="56" t="s">
        <v>44</v>
      </c>
      <c r="I2919" s="55">
        <v>44018</v>
      </c>
      <c r="J2919" s="58" t="s">
        <v>120</v>
      </c>
      <c r="K2919" s="53"/>
      <c r="L2919" s="34">
        <f>IFERROR(WORKDAY(C2919,R2919,DiasNOLaborables),"")</f>
        <v>44034</v>
      </c>
      <c r="M2919" s="35" t="str">
        <f>+IF(C2919="","",IF(I2919="","",(IF(I2919&lt;=L2919,"A TIEMPO","FUERA DE TIEMPO"))))</f>
        <v>A TIEMPO</v>
      </c>
      <c r="N2919" s="35">
        <f>IF(I2919="","",NETWORKDAYS(Hoja1!C2919+1,Hoja1!I2919,DiasNOLaborables))</f>
        <v>9</v>
      </c>
      <c r="O2919" s="36" t="str">
        <f t="shared" si="148"/>
        <v/>
      </c>
      <c r="P2919" s="37"/>
      <c r="Q2919" s="37"/>
      <c r="R2919" s="37">
        <f t="shared" si="149"/>
        <v>20</v>
      </c>
      <c r="S2919" s="33"/>
    </row>
    <row r="2920" spans="1:19" ht="60" x14ac:dyDescent="0.25">
      <c r="A2920" s="53">
        <f t="shared" si="147"/>
        <v>2909</v>
      </c>
      <c r="B2920" s="54">
        <v>209050050372</v>
      </c>
      <c r="C2920" s="55">
        <v>44001</v>
      </c>
      <c r="D2920" s="56" t="s">
        <v>124</v>
      </c>
      <c r="E2920" s="56" t="s">
        <v>85</v>
      </c>
      <c r="F2920" s="56" t="s">
        <v>109</v>
      </c>
      <c r="G2920" s="57" t="s">
        <v>126</v>
      </c>
      <c r="H2920" s="56" t="s">
        <v>44</v>
      </c>
      <c r="I2920" s="55">
        <v>44018</v>
      </c>
      <c r="J2920" s="58" t="s">
        <v>120</v>
      </c>
      <c r="K2920" s="53"/>
      <c r="L2920" s="34">
        <f>IFERROR(WORKDAY(C2920,R2920,DiasNOLaborables),"")</f>
        <v>44034</v>
      </c>
      <c r="M2920" s="35" t="str">
        <f>+IF(C2920="","",IF(I2920="","",(IF(I2920&lt;=L2920,"A TIEMPO","FUERA DE TIEMPO"))))</f>
        <v>A TIEMPO</v>
      </c>
      <c r="N2920" s="35">
        <f>IF(I2920="","",NETWORKDAYS(Hoja1!C2920+1,Hoja1!I2920,DiasNOLaborables))</f>
        <v>9</v>
      </c>
      <c r="O2920" s="36" t="str">
        <f t="shared" si="148"/>
        <v/>
      </c>
      <c r="P2920" s="37"/>
      <c r="Q2920" s="37"/>
      <c r="R2920" s="37">
        <f t="shared" si="149"/>
        <v>20</v>
      </c>
      <c r="S2920" s="33"/>
    </row>
    <row r="2921" spans="1:19" ht="60" x14ac:dyDescent="0.25">
      <c r="A2921" s="53">
        <f t="shared" si="147"/>
        <v>2910</v>
      </c>
      <c r="B2921" s="54">
        <v>20209050050392</v>
      </c>
      <c r="C2921" s="55">
        <v>44001</v>
      </c>
      <c r="D2921" s="56" t="s">
        <v>124</v>
      </c>
      <c r="E2921" s="56" t="s">
        <v>85</v>
      </c>
      <c r="F2921" s="56" t="s">
        <v>109</v>
      </c>
      <c r="G2921" s="57" t="s">
        <v>126</v>
      </c>
      <c r="H2921" s="56" t="s">
        <v>44</v>
      </c>
      <c r="I2921" s="55">
        <v>44018</v>
      </c>
      <c r="J2921" s="58" t="s">
        <v>120</v>
      </c>
      <c r="K2921" s="53"/>
      <c r="L2921" s="34">
        <f>IFERROR(WORKDAY(C2921,R2921,DiasNOLaborables),"")</f>
        <v>44034</v>
      </c>
      <c r="M2921" s="35" t="str">
        <f>+IF(C2921="","",IF(I2921="","",(IF(I2921&lt;=L2921,"A TIEMPO","FUERA DE TIEMPO"))))</f>
        <v>A TIEMPO</v>
      </c>
      <c r="N2921" s="35">
        <f>IF(I2921="","",NETWORKDAYS(Hoja1!C2921+1,Hoja1!I2921,DiasNOLaborables))</f>
        <v>9</v>
      </c>
      <c r="O2921" s="36" t="str">
        <f t="shared" si="148"/>
        <v/>
      </c>
      <c r="P2921" s="37"/>
      <c r="Q2921" s="37"/>
      <c r="R2921" s="37">
        <f t="shared" si="149"/>
        <v>20</v>
      </c>
      <c r="S2921" s="33"/>
    </row>
    <row r="2922" spans="1:19" ht="60" x14ac:dyDescent="0.25">
      <c r="A2922" s="53">
        <f t="shared" si="147"/>
        <v>2911</v>
      </c>
      <c r="B2922" s="54">
        <v>20209050050452</v>
      </c>
      <c r="C2922" s="55">
        <v>44001</v>
      </c>
      <c r="D2922" s="56" t="s">
        <v>124</v>
      </c>
      <c r="E2922" s="56" t="s">
        <v>85</v>
      </c>
      <c r="F2922" s="56" t="s">
        <v>109</v>
      </c>
      <c r="G2922" s="57" t="s">
        <v>126</v>
      </c>
      <c r="H2922" s="56" t="s">
        <v>44</v>
      </c>
      <c r="I2922" s="55">
        <v>44018</v>
      </c>
      <c r="J2922" s="58" t="s">
        <v>120</v>
      </c>
      <c r="K2922" s="53"/>
      <c r="L2922" s="34">
        <f>IFERROR(WORKDAY(C2922,R2922,DiasNOLaborables),"")</f>
        <v>44034</v>
      </c>
      <c r="M2922" s="35" t="str">
        <f>+IF(C2922="","",IF(I2922="","",(IF(I2922&lt;=L2922,"A TIEMPO","FUERA DE TIEMPO"))))</f>
        <v>A TIEMPO</v>
      </c>
      <c r="N2922" s="35">
        <f>IF(I2922="","",NETWORKDAYS(Hoja1!C2922+1,Hoja1!I2922,DiasNOLaborables))</f>
        <v>9</v>
      </c>
      <c r="O2922" s="36" t="str">
        <f t="shared" si="148"/>
        <v/>
      </c>
      <c r="P2922" s="37"/>
      <c r="Q2922" s="37"/>
      <c r="R2922" s="37">
        <f t="shared" si="149"/>
        <v>20</v>
      </c>
      <c r="S2922" s="33"/>
    </row>
    <row r="2923" spans="1:19" ht="60" x14ac:dyDescent="0.25">
      <c r="A2923" s="53">
        <f t="shared" si="147"/>
        <v>2912</v>
      </c>
      <c r="B2923" s="54">
        <v>20209050050482</v>
      </c>
      <c r="C2923" s="55">
        <v>44001</v>
      </c>
      <c r="D2923" s="56" t="s">
        <v>124</v>
      </c>
      <c r="E2923" s="56" t="s">
        <v>85</v>
      </c>
      <c r="F2923" s="56" t="s">
        <v>109</v>
      </c>
      <c r="G2923" s="57" t="s">
        <v>126</v>
      </c>
      <c r="H2923" s="56" t="s">
        <v>44</v>
      </c>
      <c r="I2923" s="55">
        <v>44018</v>
      </c>
      <c r="J2923" s="58" t="s">
        <v>120</v>
      </c>
      <c r="K2923" s="53"/>
      <c r="L2923" s="34">
        <f>IFERROR(WORKDAY(C2923,R2923,DiasNOLaborables),"")</f>
        <v>44034</v>
      </c>
      <c r="M2923" s="35" t="str">
        <f>+IF(C2923="","",IF(I2923="","",(IF(I2923&lt;=L2923,"A TIEMPO","FUERA DE TIEMPO"))))</f>
        <v>A TIEMPO</v>
      </c>
      <c r="N2923" s="35">
        <f>IF(I2923="","",NETWORKDAYS(Hoja1!C2923+1,Hoja1!I2923,DiasNOLaborables))</f>
        <v>9</v>
      </c>
      <c r="O2923" s="36" t="str">
        <f t="shared" si="148"/>
        <v/>
      </c>
      <c r="P2923" s="37"/>
      <c r="Q2923" s="37"/>
      <c r="R2923" s="37">
        <f t="shared" si="149"/>
        <v>20</v>
      </c>
      <c r="S2923" s="33"/>
    </row>
    <row r="2924" spans="1:19" ht="60" x14ac:dyDescent="0.25">
      <c r="A2924" s="53">
        <f t="shared" si="147"/>
        <v>2913</v>
      </c>
      <c r="B2924" s="54">
        <v>20209050050542</v>
      </c>
      <c r="C2924" s="55">
        <v>44001</v>
      </c>
      <c r="D2924" s="56" t="s">
        <v>124</v>
      </c>
      <c r="E2924" s="56" t="s">
        <v>85</v>
      </c>
      <c r="F2924" s="56" t="s">
        <v>109</v>
      </c>
      <c r="G2924" s="57" t="s">
        <v>126</v>
      </c>
      <c r="H2924" s="56" t="s">
        <v>44</v>
      </c>
      <c r="I2924" s="55">
        <v>44018</v>
      </c>
      <c r="J2924" s="58" t="s">
        <v>120</v>
      </c>
      <c r="K2924" s="53"/>
      <c r="L2924" s="34">
        <f>IFERROR(WORKDAY(C2924,R2924,DiasNOLaborables),"")</f>
        <v>44034</v>
      </c>
      <c r="M2924" s="35" t="str">
        <f>+IF(C2924="","",IF(I2924="","",(IF(I2924&lt;=L2924,"A TIEMPO","FUERA DE TIEMPO"))))</f>
        <v>A TIEMPO</v>
      </c>
      <c r="N2924" s="35">
        <f>IF(I2924="","",NETWORKDAYS(Hoja1!C2924+1,Hoja1!I2924,DiasNOLaborables))</f>
        <v>9</v>
      </c>
      <c r="O2924" s="36" t="str">
        <f t="shared" si="148"/>
        <v/>
      </c>
      <c r="P2924" s="37"/>
      <c r="Q2924" s="37"/>
      <c r="R2924" s="37">
        <f t="shared" si="149"/>
        <v>20</v>
      </c>
      <c r="S2924" s="33"/>
    </row>
    <row r="2925" spans="1:19" ht="60" x14ac:dyDescent="0.25">
      <c r="A2925" s="53">
        <f t="shared" si="147"/>
        <v>2914</v>
      </c>
      <c r="B2925" s="54">
        <v>20209050050552</v>
      </c>
      <c r="C2925" s="55">
        <v>44001</v>
      </c>
      <c r="D2925" s="56" t="s">
        <v>124</v>
      </c>
      <c r="E2925" s="56" t="s">
        <v>85</v>
      </c>
      <c r="F2925" s="56" t="s">
        <v>109</v>
      </c>
      <c r="G2925" s="57" t="s">
        <v>126</v>
      </c>
      <c r="H2925" s="56" t="s">
        <v>44</v>
      </c>
      <c r="I2925" s="55">
        <v>44018</v>
      </c>
      <c r="J2925" s="58" t="s">
        <v>120</v>
      </c>
      <c r="K2925" s="53"/>
      <c r="L2925" s="34">
        <f>IFERROR(WORKDAY(C2925,R2925,DiasNOLaborables),"")</f>
        <v>44034</v>
      </c>
      <c r="M2925" s="35" t="str">
        <f>+IF(C2925="","",IF(I2925="","",(IF(I2925&lt;=L2925,"A TIEMPO","FUERA DE TIEMPO"))))</f>
        <v>A TIEMPO</v>
      </c>
      <c r="N2925" s="35">
        <f>IF(I2925="","",NETWORKDAYS(Hoja1!C2925+1,Hoja1!I2925,DiasNOLaborables))</f>
        <v>9</v>
      </c>
      <c r="O2925" s="36" t="str">
        <f t="shared" si="148"/>
        <v/>
      </c>
      <c r="P2925" s="37"/>
      <c r="Q2925" s="37"/>
      <c r="R2925" s="37">
        <f t="shared" si="149"/>
        <v>20</v>
      </c>
      <c r="S2925" s="33"/>
    </row>
    <row r="2926" spans="1:19" ht="60" x14ac:dyDescent="0.25">
      <c r="A2926" s="53">
        <f t="shared" si="147"/>
        <v>2915</v>
      </c>
      <c r="B2926" s="54">
        <v>20209050050602</v>
      </c>
      <c r="C2926" s="55">
        <v>44001</v>
      </c>
      <c r="D2926" s="56" t="s">
        <v>124</v>
      </c>
      <c r="E2926" s="56" t="s">
        <v>85</v>
      </c>
      <c r="F2926" s="56" t="s">
        <v>109</v>
      </c>
      <c r="G2926" s="57" t="s">
        <v>126</v>
      </c>
      <c r="H2926" s="56" t="s">
        <v>44</v>
      </c>
      <c r="I2926" s="55">
        <v>44018</v>
      </c>
      <c r="J2926" s="58" t="s">
        <v>120</v>
      </c>
      <c r="K2926" s="53"/>
      <c r="L2926" s="34">
        <f>IFERROR(WORKDAY(C2926,R2926,DiasNOLaborables),"")</f>
        <v>44034</v>
      </c>
      <c r="M2926" s="35" t="str">
        <f>+IF(C2926="","",IF(I2926="","",(IF(I2926&lt;=L2926,"A TIEMPO","FUERA DE TIEMPO"))))</f>
        <v>A TIEMPO</v>
      </c>
      <c r="N2926" s="35">
        <f>IF(I2926="","",NETWORKDAYS(Hoja1!C2926+1,Hoja1!I2926,DiasNOLaborables))</f>
        <v>9</v>
      </c>
      <c r="O2926" s="36" t="str">
        <f t="shared" si="148"/>
        <v/>
      </c>
      <c r="P2926" s="37"/>
      <c r="Q2926" s="37"/>
      <c r="R2926" s="37">
        <f t="shared" si="149"/>
        <v>20</v>
      </c>
      <c r="S2926" s="33"/>
    </row>
    <row r="2927" spans="1:19" ht="60" x14ac:dyDescent="0.25">
      <c r="A2927" s="53">
        <f t="shared" si="147"/>
        <v>2916</v>
      </c>
      <c r="B2927" s="54">
        <v>20200619173957</v>
      </c>
      <c r="C2927" s="55">
        <v>44001</v>
      </c>
      <c r="D2927" s="56" t="s">
        <v>124</v>
      </c>
      <c r="E2927" s="56" t="s">
        <v>85</v>
      </c>
      <c r="F2927" s="56" t="s">
        <v>109</v>
      </c>
      <c r="G2927" s="57" t="s">
        <v>126</v>
      </c>
      <c r="H2927" s="56" t="s">
        <v>44</v>
      </c>
      <c r="I2927" s="55">
        <v>44015</v>
      </c>
      <c r="J2927" s="58" t="s">
        <v>120</v>
      </c>
      <c r="K2927" s="53"/>
      <c r="L2927" s="34">
        <f>IFERROR(WORKDAY(C2927,R2927,DiasNOLaborables),"")</f>
        <v>44034</v>
      </c>
      <c r="M2927" s="35" t="str">
        <f>+IF(C2927="","",IF(I2927="","",(IF(I2927&lt;=L2927,"A TIEMPO","FUERA DE TIEMPO"))))</f>
        <v>A TIEMPO</v>
      </c>
      <c r="N2927" s="35">
        <f>IF(I2927="","",NETWORKDAYS(Hoja1!C2927+1,Hoja1!I2927,DiasNOLaborables))</f>
        <v>8</v>
      </c>
      <c r="O2927" s="36" t="str">
        <f t="shared" si="148"/>
        <v/>
      </c>
      <c r="P2927" s="37"/>
      <c r="Q2927" s="37"/>
      <c r="R2927" s="37">
        <f t="shared" si="149"/>
        <v>20</v>
      </c>
      <c r="S2927" s="33"/>
    </row>
    <row r="2928" spans="1:19" ht="60" x14ac:dyDescent="0.25">
      <c r="A2928" s="53">
        <f t="shared" si="147"/>
        <v>2917</v>
      </c>
      <c r="B2928" s="54">
        <v>20200619143826</v>
      </c>
      <c r="C2928" s="55">
        <v>44001</v>
      </c>
      <c r="D2928" s="56" t="s">
        <v>124</v>
      </c>
      <c r="E2928" s="56" t="s">
        <v>85</v>
      </c>
      <c r="F2928" s="56" t="s">
        <v>109</v>
      </c>
      <c r="G2928" s="57" t="s">
        <v>126</v>
      </c>
      <c r="H2928" s="56" t="s">
        <v>44</v>
      </c>
      <c r="I2928" s="55">
        <v>44015</v>
      </c>
      <c r="J2928" s="58" t="s">
        <v>120</v>
      </c>
      <c r="K2928" s="53"/>
      <c r="L2928" s="34">
        <f>IFERROR(WORKDAY(C2928,R2928,DiasNOLaborables),"")</f>
        <v>44034</v>
      </c>
      <c r="M2928" s="35" t="str">
        <f>+IF(C2928="","",IF(I2928="","",(IF(I2928&lt;=L2928,"A TIEMPO","FUERA DE TIEMPO"))))</f>
        <v>A TIEMPO</v>
      </c>
      <c r="N2928" s="35">
        <f>IF(I2928="","",NETWORKDAYS(Hoja1!C2928+1,Hoja1!I2928,DiasNOLaborables))</f>
        <v>8</v>
      </c>
      <c r="O2928" s="36" t="str">
        <f t="shared" si="148"/>
        <v/>
      </c>
      <c r="P2928" s="37"/>
      <c r="Q2928" s="37"/>
      <c r="R2928" s="37">
        <f t="shared" si="149"/>
        <v>20</v>
      </c>
      <c r="S2928" s="33"/>
    </row>
    <row r="2929" spans="1:19" ht="60" x14ac:dyDescent="0.25">
      <c r="A2929" s="53">
        <f t="shared" si="147"/>
        <v>2918</v>
      </c>
      <c r="B2929" s="54">
        <v>20200619142439</v>
      </c>
      <c r="C2929" s="55">
        <v>44001</v>
      </c>
      <c r="D2929" s="56" t="s">
        <v>124</v>
      </c>
      <c r="E2929" s="56" t="s">
        <v>85</v>
      </c>
      <c r="F2929" s="56" t="s">
        <v>109</v>
      </c>
      <c r="G2929" s="57" t="s">
        <v>126</v>
      </c>
      <c r="H2929" s="56" t="s">
        <v>44</v>
      </c>
      <c r="I2929" s="55">
        <v>44015</v>
      </c>
      <c r="J2929" s="58" t="s">
        <v>120</v>
      </c>
      <c r="K2929" s="53"/>
      <c r="L2929" s="34">
        <f>IFERROR(WORKDAY(C2929,R2929,DiasNOLaborables),"")</f>
        <v>44034</v>
      </c>
      <c r="M2929" s="35" t="str">
        <f>+IF(C2929="","",IF(I2929="","",(IF(I2929&lt;=L2929,"A TIEMPO","FUERA DE TIEMPO"))))</f>
        <v>A TIEMPO</v>
      </c>
      <c r="N2929" s="35">
        <f>IF(I2929="","",NETWORKDAYS(Hoja1!C2929+1,Hoja1!I2929,DiasNOLaborables))</f>
        <v>8</v>
      </c>
      <c r="O2929" s="36" t="str">
        <f t="shared" si="148"/>
        <v/>
      </c>
      <c r="P2929" s="37"/>
      <c r="Q2929" s="37"/>
      <c r="R2929" s="37">
        <f t="shared" si="149"/>
        <v>20</v>
      </c>
      <c r="S2929" s="33"/>
    </row>
    <row r="2930" spans="1:19" ht="60" x14ac:dyDescent="0.25">
      <c r="A2930" s="53">
        <f t="shared" si="147"/>
        <v>2919</v>
      </c>
      <c r="B2930" s="54">
        <v>20200619141105</v>
      </c>
      <c r="C2930" s="55">
        <v>44001</v>
      </c>
      <c r="D2930" s="56" t="s">
        <v>124</v>
      </c>
      <c r="E2930" s="56" t="s">
        <v>85</v>
      </c>
      <c r="F2930" s="56" t="s">
        <v>109</v>
      </c>
      <c r="G2930" s="57" t="s">
        <v>126</v>
      </c>
      <c r="H2930" s="56" t="s">
        <v>44</v>
      </c>
      <c r="I2930" s="55">
        <v>44015</v>
      </c>
      <c r="J2930" s="58" t="s">
        <v>120</v>
      </c>
      <c r="K2930" s="53"/>
      <c r="L2930" s="34">
        <f>IFERROR(WORKDAY(C2930,R2930,DiasNOLaborables),"")</f>
        <v>44034</v>
      </c>
      <c r="M2930" s="35" t="str">
        <f>+IF(C2930="","",IF(I2930="","",(IF(I2930&lt;=L2930,"A TIEMPO","FUERA DE TIEMPO"))))</f>
        <v>A TIEMPO</v>
      </c>
      <c r="N2930" s="35">
        <f>IF(I2930="","",NETWORKDAYS(Hoja1!C2930+1,Hoja1!I2930,DiasNOLaborables))</f>
        <v>8</v>
      </c>
      <c r="O2930" s="36" t="str">
        <f t="shared" si="148"/>
        <v/>
      </c>
      <c r="P2930" s="37"/>
      <c r="Q2930" s="37"/>
      <c r="R2930" s="37">
        <f t="shared" si="149"/>
        <v>20</v>
      </c>
      <c r="S2930" s="33"/>
    </row>
    <row r="2931" spans="1:19" ht="60" x14ac:dyDescent="0.25">
      <c r="A2931" s="53">
        <f t="shared" si="147"/>
        <v>2920</v>
      </c>
      <c r="B2931" s="54">
        <v>20200619115944</v>
      </c>
      <c r="C2931" s="55">
        <v>44001</v>
      </c>
      <c r="D2931" s="56" t="s">
        <v>124</v>
      </c>
      <c r="E2931" s="56" t="s">
        <v>85</v>
      </c>
      <c r="F2931" s="56" t="s">
        <v>109</v>
      </c>
      <c r="G2931" s="57" t="s">
        <v>126</v>
      </c>
      <c r="H2931" s="56" t="s">
        <v>44</v>
      </c>
      <c r="I2931" s="55">
        <v>44015</v>
      </c>
      <c r="J2931" s="58" t="s">
        <v>120</v>
      </c>
      <c r="K2931" s="53"/>
      <c r="L2931" s="34">
        <f>IFERROR(WORKDAY(C2931,R2931,DiasNOLaborables),"")</f>
        <v>44034</v>
      </c>
      <c r="M2931" s="35" t="str">
        <f>+IF(C2931="","",IF(I2931="","",(IF(I2931&lt;=L2931,"A TIEMPO","FUERA DE TIEMPO"))))</f>
        <v>A TIEMPO</v>
      </c>
      <c r="N2931" s="35">
        <f>IF(I2931="","",NETWORKDAYS(Hoja1!C2931+1,Hoja1!I2931,DiasNOLaborables))</f>
        <v>8</v>
      </c>
      <c r="O2931" s="36" t="str">
        <f t="shared" si="148"/>
        <v/>
      </c>
      <c r="P2931" s="37"/>
      <c r="Q2931" s="37"/>
      <c r="R2931" s="37">
        <f t="shared" si="149"/>
        <v>20</v>
      </c>
      <c r="S2931" s="33"/>
    </row>
    <row r="2932" spans="1:19" ht="60" x14ac:dyDescent="0.25">
      <c r="A2932" s="53">
        <f t="shared" si="147"/>
        <v>2921</v>
      </c>
      <c r="B2932" s="54">
        <v>20200619111612</v>
      </c>
      <c r="C2932" s="55">
        <v>44001</v>
      </c>
      <c r="D2932" s="56" t="s">
        <v>124</v>
      </c>
      <c r="E2932" s="56" t="s">
        <v>85</v>
      </c>
      <c r="F2932" s="56" t="s">
        <v>109</v>
      </c>
      <c r="G2932" s="57" t="s">
        <v>126</v>
      </c>
      <c r="H2932" s="56" t="s">
        <v>44</v>
      </c>
      <c r="I2932" s="55">
        <v>44015</v>
      </c>
      <c r="J2932" s="58" t="s">
        <v>120</v>
      </c>
      <c r="K2932" s="53"/>
      <c r="L2932" s="34">
        <f>IFERROR(WORKDAY(C2932,R2932,DiasNOLaborables),"")</f>
        <v>44034</v>
      </c>
      <c r="M2932" s="35" t="str">
        <f>+IF(C2932="","",IF(I2932="","",(IF(I2932&lt;=L2932,"A TIEMPO","FUERA DE TIEMPO"))))</f>
        <v>A TIEMPO</v>
      </c>
      <c r="N2932" s="35">
        <f>IF(I2932="","",NETWORKDAYS(Hoja1!C2932+1,Hoja1!I2932,DiasNOLaborables))</f>
        <v>8</v>
      </c>
      <c r="O2932" s="36" t="str">
        <f t="shared" si="148"/>
        <v/>
      </c>
      <c r="P2932" s="37"/>
      <c r="Q2932" s="37"/>
      <c r="R2932" s="37">
        <f t="shared" si="149"/>
        <v>20</v>
      </c>
      <c r="S2932" s="33"/>
    </row>
    <row r="2933" spans="1:19" ht="60" x14ac:dyDescent="0.25">
      <c r="A2933" s="53">
        <f t="shared" si="147"/>
        <v>2922</v>
      </c>
      <c r="B2933" s="54">
        <v>20200619104312</v>
      </c>
      <c r="C2933" s="55">
        <v>44001</v>
      </c>
      <c r="D2933" s="56" t="s">
        <v>124</v>
      </c>
      <c r="E2933" s="56" t="s">
        <v>85</v>
      </c>
      <c r="F2933" s="56" t="s">
        <v>109</v>
      </c>
      <c r="G2933" s="57" t="s">
        <v>126</v>
      </c>
      <c r="H2933" s="56" t="s">
        <v>44</v>
      </c>
      <c r="I2933" s="55">
        <v>44015</v>
      </c>
      <c r="J2933" s="58" t="s">
        <v>120</v>
      </c>
      <c r="K2933" s="53"/>
      <c r="L2933" s="34">
        <f>IFERROR(WORKDAY(C2933,R2933,DiasNOLaborables),"")</f>
        <v>44034</v>
      </c>
      <c r="M2933" s="35" t="str">
        <f>+IF(C2933="","",IF(I2933="","",(IF(I2933&lt;=L2933,"A TIEMPO","FUERA DE TIEMPO"))))</f>
        <v>A TIEMPO</v>
      </c>
      <c r="N2933" s="35">
        <f>IF(I2933="","",NETWORKDAYS(Hoja1!C2933+1,Hoja1!I2933,DiasNOLaborables))</f>
        <v>8</v>
      </c>
      <c r="O2933" s="36" t="str">
        <f t="shared" si="148"/>
        <v/>
      </c>
      <c r="P2933" s="37"/>
      <c r="Q2933" s="37"/>
      <c r="R2933" s="37">
        <f t="shared" si="149"/>
        <v>20</v>
      </c>
      <c r="S2933" s="33"/>
    </row>
    <row r="2934" spans="1:19" ht="60" x14ac:dyDescent="0.25">
      <c r="A2934" s="53">
        <f t="shared" si="147"/>
        <v>2923</v>
      </c>
      <c r="B2934" s="54">
        <v>20209050050252</v>
      </c>
      <c r="C2934" s="55">
        <v>44001</v>
      </c>
      <c r="D2934" s="56" t="s">
        <v>123</v>
      </c>
      <c r="E2934" s="56" t="s">
        <v>85</v>
      </c>
      <c r="F2934" s="56" t="s">
        <v>109</v>
      </c>
      <c r="G2934" s="57" t="s">
        <v>126</v>
      </c>
      <c r="H2934" s="56" t="s">
        <v>44</v>
      </c>
      <c r="I2934" s="55">
        <v>44013</v>
      </c>
      <c r="J2934" s="58" t="s">
        <v>120</v>
      </c>
      <c r="K2934" s="53"/>
      <c r="L2934" s="34">
        <f>IFERROR(WORKDAY(C2934,R2934,DiasNOLaborables),"")</f>
        <v>44034</v>
      </c>
      <c r="M2934" s="35" t="str">
        <f>+IF(C2934="","",IF(I2934="","",(IF(I2934&lt;=L2934,"A TIEMPO","FUERA DE TIEMPO"))))</f>
        <v>A TIEMPO</v>
      </c>
      <c r="N2934" s="35">
        <f>IF(I2934="","",NETWORKDAYS(Hoja1!C2934+1,Hoja1!I2934,DiasNOLaborables))</f>
        <v>6</v>
      </c>
      <c r="O2934" s="36" t="str">
        <f t="shared" si="148"/>
        <v/>
      </c>
      <c r="P2934" s="37"/>
      <c r="Q2934" s="37"/>
      <c r="R2934" s="37">
        <f t="shared" si="149"/>
        <v>20</v>
      </c>
      <c r="S2934" s="33"/>
    </row>
    <row r="2935" spans="1:19" ht="60" x14ac:dyDescent="0.25">
      <c r="A2935" s="53">
        <f t="shared" si="147"/>
        <v>2924</v>
      </c>
      <c r="B2935" s="54">
        <v>20209050050262</v>
      </c>
      <c r="C2935" s="55">
        <v>44001</v>
      </c>
      <c r="D2935" s="56" t="s">
        <v>123</v>
      </c>
      <c r="E2935" s="56" t="s">
        <v>85</v>
      </c>
      <c r="F2935" s="56" t="s">
        <v>109</v>
      </c>
      <c r="G2935" s="57" t="s">
        <v>126</v>
      </c>
      <c r="H2935" s="56" t="s">
        <v>44</v>
      </c>
      <c r="I2935" s="55">
        <v>44013</v>
      </c>
      <c r="J2935" s="58" t="s">
        <v>120</v>
      </c>
      <c r="K2935" s="53"/>
      <c r="L2935" s="34">
        <f>IFERROR(WORKDAY(C2935,R2935,DiasNOLaborables),"")</f>
        <v>44034</v>
      </c>
      <c r="M2935" s="35" t="str">
        <f>+IF(C2935="","",IF(I2935="","",(IF(I2935&lt;=L2935,"A TIEMPO","FUERA DE TIEMPO"))))</f>
        <v>A TIEMPO</v>
      </c>
      <c r="N2935" s="35">
        <f>IF(I2935="","",NETWORKDAYS(Hoja1!C2935+1,Hoja1!I2935,DiasNOLaborables))</f>
        <v>6</v>
      </c>
      <c r="O2935" s="36" t="str">
        <f t="shared" si="148"/>
        <v/>
      </c>
      <c r="P2935" s="37"/>
      <c r="Q2935" s="37"/>
      <c r="R2935" s="37">
        <f t="shared" si="149"/>
        <v>20</v>
      </c>
      <c r="S2935" s="33"/>
    </row>
    <row r="2936" spans="1:19" ht="60" x14ac:dyDescent="0.25">
      <c r="A2936" s="53">
        <f t="shared" si="147"/>
        <v>2925</v>
      </c>
      <c r="B2936" s="54">
        <v>20209050050272</v>
      </c>
      <c r="C2936" s="55">
        <v>44001</v>
      </c>
      <c r="D2936" s="56" t="s">
        <v>123</v>
      </c>
      <c r="E2936" s="56" t="s">
        <v>85</v>
      </c>
      <c r="F2936" s="56" t="s">
        <v>109</v>
      </c>
      <c r="G2936" s="57" t="s">
        <v>126</v>
      </c>
      <c r="H2936" s="56" t="s">
        <v>44</v>
      </c>
      <c r="I2936" s="55">
        <v>44013</v>
      </c>
      <c r="J2936" s="58" t="s">
        <v>120</v>
      </c>
      <c r="K2936" s="53"/>
      <c r="L2936" s="34">
        <f>IFERROR(WORKDAY(C2936,R2936,DiasNOLaborables),"")</f>
        <v>44034</v>
      </c>
      <c r="M2936" s="35" t="str">
        <f>+IF(C2936="","",IF(I2936="","",(IF(I2936&lt;=L2936,"A TIEMPO","FUERA DE TIEMPO"))))</f>
        <v>A TIEMPO</v>
      </c>
      <c r="N2936" s="35">
        <f>IF(I2936="","",NETWORKDAYS(Hoja1!C2936+1,Hoja1!I2936,DiasNOLaborables))</f>
        <v>6</v>
      </c>
      <c r="O2936" s="36" t="str">
        <f t="shared" si="148"/>
        <v/>
      </c>
      <c r="P2936" s="37"/>
      <c r="Q2936" s="37"/>
      <c r="R2936" s="37">
        <f t="shared" si="149"/>
        <v>20</v>
      </c>
      <c r="S2936" s="33"/>
    </row>
    <row r="2937" spans="1:19" ht="60" x14ac:dyDescent="0.25">
      <c r="A2937" s="53">
        <f t="shared" si="147"/>
        <v>2926</v>
      </c>
      <c r="B2937" s="54">
        <v>20209050050282</v>
      </c>
      <c r="C2937" s="55">
        <v>44001</v>
      </c>
      <c r="D2937" s="56" t="s">
        <v>123</v>
      </c>
      <c r="E2937" s="56" t="s">
        <v>85</v>
      </c>
      <c r="F2937" s="56" t="s">
        <v>109</v>
      </c>
      <c r="G2937" s="57" t="s">
        <v>126</v>
      </c>
      <c r="H2937" s="56" t="s">
        <v>44</v>
      </c>
      <c r="I2937" s="55">
        <v>44013</v>
      </c>
      <c r="J2937" s="58" t="s">
        <v>120</v>
      </c>
      <c r="K2937" s="53"/>
      <c r="L2937" s="34">
        <f>IFERROR(WORKDAY(C2937,R2937,DiasNOLaborables),"")</f>
        <v>44034</v>
      </c>
      <c r="M2937" s="35" t="str">
        <f>+IF(C2937="","",IF(I2937="","",(IF(I2937&lt;=L2937,"A TIEMPO","FUERA DE TIEMPO"))))</f>
        <v>A TIEMPO</v>
      </c>
      <c r="N2937" s="35">
        <f>IF(I2937="","",NETWORKDAYS(Hoja1!C2937+1,Hoja1!I2937,DiasNOLaborables))</f>
        <v>6</v>
      </c>
      <c r="O2937" s="36" t="str">
        <f t="shared" si="148"/>
        <v/>
      </c>
      <c r="P2937" s="37"/>
      <c r="Q2937" s="37"/>
      <c r="R2937" s="37">
        <f t="shared" si="149"/>
        <v>20</v>
      </c>
      <c r="S2937" s="33"/>
    </row>
    <row r="2938" spans="1:19" ht="60" x14ac:dyDescent="0.25">
      <c r="A2938" s="53">
        <f t="shared" si="147"/>
        <v>2927</v>
      </c>
      <c r="B2938" s="54">
        <v>20209050050292</v>
      </c>
      <c r="C2938" s="55">
        <v>44001</v>
      </c>
      <c r="D2938" s="56" t="s">
        <v>123</v>
      </c>
      <c r="E2938" s="56" t="s">
        <v>85</v>
      </c>
      <c r="F2938" s="56" t="s">
        <v>109</v>
      </c>
      <c r="G2938" s="57" t="s">
        <v>126</v>
      </c>
      <c r="H2938" s="56" t="s">
        <v>44</v>
      </c>
      <c r="I2938" s="55">
        <v>44013</v>
      </c>
      <c r="J2938" s="58" t="s">
        <v>120</v>
      </c>
      <c r="K2938" s="53"/>
      <c r="L2938" s="34">
        <f>IFERROR(WORKDAY(C2938,R2938,DiasNOLaborables),"")</f>
        <v>44034</v>
      </c>
      <c r="M2938" s="35" t="str">
        <f>+IF(C2938="","",IF(I2938="","",(IF(I2938&lt;=L2938,"A TIEMPO","FUERA DE TIEMPO"))))</f>
        <v>A TIEMPO</v>
      </c>
      <c r="N2938" s="35">
        <f>IF(I2938="","",NETWORKDAYS(Hoja1!C2938+1,Hoja1!I2938,DiasNOLaborables))</f>
        <v>6</v>
      </c>
      <c r="O2938" s="36" t="str">
        <f t="shared" si="148"/>
        <v/>
      </c>
      <c r="P2938" s="37"/>
      <c r="Q2938" s="37"/>
      <c r="R2938" s="37">
        <f t="shared" si="149"/>
        <v>20</v>
      </c>
      <c r="S2938" s="33"/>
    </row>
    <row r="2939" spans="1:19" ht="60" x14ac:dyDescent="0.25">
      <c r="A2939" s="53">
        <f t="shared" si="147"/>
        <v>2928</v>
      </c>
      <c r="B2939" s="54">
        <v>20209050050312</v>
      </c>
      <c r="C2939" s="55">
        <v>44001</v>
      </c>
      <c r="D2939" s="56" t="s">
        <v>120</v>
      </c>
      <c r="E2939" s="56" t="s">
        <v>85</v>
      </c>
      <c r="F2939" s="56" t="s">
        <v>109</v>
      </c>
      <c r="G2939" s="57" t="s">
        <v>125</v>
      </c>
      <c r="H2939" s="56" t="s">
        <v>41</v>
      </c>
      <c r="I2939" s="55">
        <v>44007</v>
      </c>
      <c r="J2939" s="58" t="s">
        <v>120</v>
      </c>
      <c r="K2939" s="53"/>
      <c r="L2939" s="34">
        <f>IFERROR(WORKDAY(C2939,R2939,DiasNOLaborables),"")</f>
        <v>44034</v>
      </c>
      <c r="M2939" s="35" t="str">
        <f>+IF(C2939="","",IF(I2939="","",(IF(I2939&lt;=L2939,"A TIEMPO","FUERA DE TIEMPO"))))</f>
        <v>A TIEMPO</v>
      </c>
      <c r="N2939" s="35">
        <f>IF(I2939="","",NETWORKDAYS(Hoja1!C2939+1,Hoja1!I2939,DiasNOLaborables))</f>
        <v>3</v>
      </c>
      <c r="O2939" s="36" t="str">
        <f t="shared" si="148"/>
        <v/>
      </c>
      <c r="P2939" s="37"/>
      <c r="Q2939" s="37"/>
      <c r="R2939" s="37">
        <f t="shared" si="149"/>
        <v>20</v>
      </c>
      <c r="S2939" s="33"/>
    </row>
    <row r="2940" spans="1:19" ht="45" x14ac:dyDescent="0.25">
      <c r="A2940" s="53">
        <f t="shared" si="147"/>
        <v>2929</v>
      </c>
      <c r="B2940" s="54">
        <v>20209050050232</v>
      </c>
      <c r="C2940" s="55">
        <v>44001</v>
      </c>
      <c r="D2940" s="56" t="s">
        <v>120</v>
      </c>
      <c r="E2940" s="56" t="s">
        <v>85</v>
      </c>
      <c r="F2940" s="56" t="s">
        <v>89</v>
      </c>
      <c r="G2940" s="57" t="s">
        <v>125</v>
      </c>
      <c r="H2940" s="56" t="s">
        <v>51</v>
      </c>
      <c r="I2940" s="55">
        <v>44000</v>
      </c>
      <c r="J2940" s="58" t="s">
        <v>120</v>
      </c>
      <c r="K2940" s="53"/>
      <c r="L2940" s="34">
        <f>IFERROR(WORKDAY(C2940,R2940,DiasNOLaborables),"")</f>
        <v>44034</v>
      </c>
      <c r="M2940" s="35" t="str">
        <f>+IF(C2940="","",IF(I2940="","",(IF(I2940&lt;=L2940,"A TIEMPO","FUERA DE TIEMPO"))))</f>
        <v>A TIEMPO</v>
      </c>
      <c r="N2940" s="35">
        <f>IF(I2940="","",NETWORKDAYS(Hoja1!C2940+1,Hoja1!I2940,DiasNOLaborables))</f>
        <v>-2</v>
      </c>
      <c r="O2940" s="36" t="str">
        <f t="shared" si="148"/>
        <v/>
      </c>
      <c r="P2940" s="37"/>
      <c r="Q2940" s="37"/>
      <c r="R2940" s="37">
        <f t="shared" si="149"/>
        <v>20</v>
      </c>
      <c r="S2940" s="33"/>
    </row>
    <row r="2941" spans="1:19" ht="60" x14ac:dyDescent="0.25">
      <c r="A2941" s="53">
        <f t="shared" si="147"/>
        <v>2930</v>
      </c>
      <c r="B2941" s="54">
        <v>20209050050242</v>
      </c>
      <c r="C2941" s="55">
        <v>44001</v>
      </c>
      <c r="D2941" s="56" t="s">
        <v>120</v>
      </c>
      <c r="E2941" s="56" t="s">
        <v>85</v>
      </c>
      <c r="F2941" s="56" t="s">
        <v>109</v>
      </c>
      <c r="G2941" s="57" t="s">
        <v>125</v>
      </c>
      <c r="H2941" s="56" t="s">
        <v>52</v>
      </c>
      <c r="I2941" s="55">
        <v>44000</v>
      </c>
      <c r="J2941" s="58" t="s">
        <v>120</v>
      </c>
      <c r="K2941" s="53"/>
      <c r="L2941" s="34">
        <f>IFERROR(WORKDAY(C2941,R2941,DiasNOLaborables),"")</f>
        <v>44034</v>
      </c>
      <c r="M2941" s="35" t="str">
        <f>+IF(C2941="","",IF(I2941="","",(IF(I2941&lt;=L2941,"A TIEMPO","FUERA DE TIEMPO"))))</f>
        <v>A TIEMPO</v>
      </c>
      <c r="N2941" s="35">
        <f>IF(I2941="","",NETWORKDAYS(Hoja1!C2941+1,Hoja1!I2941,DiasNOLaborables))</f>
        <v>-2</v>
      </c>
      <c r="O2941" s="36" t="str">
        <f t="shared" si="148"/>
        <v/>
      </c>
      <c r="P2941" s="37"/>
      <c r="Q2941" s="37"/>
      <c r="R2941" s="37">
        <f t="shared" si="149"/>
        <v>20</v>
      </c>
      <c r="S2941" s="33"/>
    </row>
    <row r="2942" spans="1:19" ht="60" x14ac:dyDescent="0.25">
      <c r="A2942" s="53">
        <f t="shared" si="147"/>
        <v>2931</v>
      </c>
      <c r="B2942" s="54">
        <v>20209050050362</v>
      </c>
      <c r="C2942" s="55">
        <v>44001</v>
      </c>
      <c r="D2942" s="56" t="s">
        <v>120</v>
      </c>
      <c r="E2942" s="56" t="s">
        <v>85</v>
      </c>
      <c r="F2942" s="56" t="s">
        <v>109</v>
      </c>
      <c r="G2942" s="57" t="s">
        <v>125</v>
      </c>
      <c r="H2942" s="56" t="s">
        <v>52</v>
      </c>
      <c r="I2942" s="55">
        <v>44005</v>
      </c>
      <c r="J2942" s="58" t="s">
        <v>120</v>
      </c>
      <c r="K2942" s="53"/>
      <c r="L2942" s="34">
        <f>IFERROR(WORKDAY(C2942,R2942,DiasNOLaborables),"")</f>
        <v>44034</v>
      </c>
      <c r="M2942" s="35" t="str">
        <f>+IF(C2942="","",IF(I2942="","",(IF(I2942&lt;=L2942,"A TIEMPO","FUERA DE TIEMPO"))))</f>
        <v>A TIEMPO</v>
      </c>
      <c r="N2942" s="35">
        <f>IF(I2942="","",NETWORKDAYS(Hoja1!C2942+1,Hoja1!I2942,DiasNOLaborables))</f>
        <v>1</v>
      </c>
      <c r="O2942" s="36" t="str">
        <f t="shared" si="148"/>
        <v/>
      </c>
      <c r="P2942" s="37"/>
      <c r="Q2942" s="37"/>
      <c r="R2942" s="37">
        <f t="shared" si="149"/>
        <v>20</v>
      </c>
      <c r="S2942" s="33"/>
    </row>
    <row r="2943" spans="1:19" ht="45" x14ac:dyDescent="0.25">
      <c r="A2943" s="53">
        <f t="shared" si="147"/>
        <v>2932</v>
      </c>
      <c r="B2943" s="54">
        <v>20209050050382</v>
      </c>
      <c r="C2943" s="55">
        <v>44001</v>
      </c>
      <c r="D2943" s="56" t="s">
        <v>120</v>
      </c>
      <c r="E2943" s="56" t="s">
        <v>85</v>
      </c>
      <c r="F2943" s="56" t="s">
        <v>89</v>
      </c>
      <c r="G2943" s="57" t="s">
        <v>125</v>
      </c>
      <c r="H2943" s="56" t="s">
        <v>45</v>
      </c>
      <c r="I2943" s="55">
        <v>44014</v>
      </c>
      <c r="J2943" s="58" t="s">
        <v>120</v>
      </c>
      <c r="K2943" s="53"/>
      <c r="L2943" s="34">
        <f>IFERROR(WORKDAY(C2943,R2943,DiasNOLaborables),"")</f>
        <v>44034</v>
      </c>
      <c r="M2943" s="35" t="str">
        <f>+IF(C2943="","",IF(I2943="","",(IF(I2943&lt;=L2943,"A TIEMPO","FUERA DE TIEMPO"))))</f>
        <v>A TIEMPO</v>
      </c>
      <c r="N2943" s="35">
        <f>IF(I2943="","",NETWORKDAYS(Hoja1!C2943+1,Hoja1!I2943,DiasNOLaborables))</f>
        <v>7</v>
      </c>
      <c r="O2943" s="36" t="str">
        <f t="shared" si="148"/>
        <v/>
      </c>
      <c r="P2943" s="37"/>
      <c r="Q2943" s="37"/>
      <c r="R2943" s="37">
        <f t="shared" si="149"/>
        <v>20</v>
      </c>
      <c r="S2943" s="33"/>
    </row>
    <row r="2944" spans="1:19" ht="60" x14ac:dyDescent="0.25">
      <c r="A2944" s="53">
        <f t="shared" si="147"/>
        <v>2933</v>
      </c>
      <c r="B2944" s="54">
        <v>20209050050402</v>
      </c>
      <c r="C2944" s="55">
        <v>44001</v>
      </c>
      <c r="D2944" s="56" t="s">
        <v>120</v>
      </c>
      <c r="E2944" s="56" t="s">
        <v>85</v>
      </c>
      <c r="F2944" s="56" t="s">
        <v>109</v>
      </c>
      <c r="G2944" s="57" t="s">
        <v>125</v>
      </c>
      <c r="H2944" s="56" t="s">
        <v>53</v>
      </c>
      <c r="I2944" s="55">
        <v>44014</v>
      </c>
      <c r="J2944" s="58" t="s">
        <v>120</v>
      </c>
      <c r="K2944" s="53"/>
      <c r="L2944" s="34">
        <f>IFERROR(WORKDAY(C2944,R2944,DiasNOLaborables),"")</f>
        <v>44034</v>
      </c>
      <c r="M2944" s="35" t="str">
        <f>+IF(C2944="","",IF(I2944="","",(IF(I2944&lt;=L2944,"A TIEMPO","FUERA DE TIEMPO"))))</f>
        <v>A TIEMPO</v>
      </c>
      <c r="N2944" s="35">
        <f>IF(I2944="","",NETWORKDAYS(Hoja1!C2944+1,Hoja1!I2944,DiasNOLaborables))</f>
        <v>7</v>
      </c>
      <c r="O2944" s="36" t="str">
        <f t="shared" si="148"/>
        <v/>
      </c>
      <c r="P2944" s="37"/>
      <c r="Q2944" s="37"/>
      <c r="R2944" s="37">
        <f t="shared" si="149"/>
        <v>20</v>
      </c>
      <c r="S2944" s="33"/>
    </row>
    <row r="2945" spans="1:19" ht="60" x14ac:dyDescent="0.25">
      <c r="A2945" s="53">
        <f t="shared" si="147"/>
        <v>2934</v>
      </c>
      <c r="B2945" s="54">
        <v>20209050050412</v>
      </c>
      <c r="C2945" s="55">
        <v>44001</v>
      </c>
      <c r="D2945" s="56" t="s">
        <v>120</v>
      </c>
      <c r="E2945" s="56" t="s">
        <v>86</v>
      </c>
      <c r="F2945" s="56" t="s">
        <v>109</v>
      </c>
      <c r="G2945" s="57" t="s">
        <v>125</v>
      </c>
      <c r="H2945" s="56" t="s">
        <v>41</v>
      </c>
      <c r="I2945" s="55">
        <v>44001</v>
      </c>
      <c r="J2945" s="58" t="s">
        <v>120</v>
      </c>
      <c r="K2945" s="53"/>
      <c r="L2945" s="34">
        <f>IFERROR(WORKDAY(C2945,R2945,DiasNOLaborables),"")</f>
        <v>44012</v>
      </c>
      <c r="M2945" s="35" t="str">
        <f>+IF(C2945="","",IF(I2945="","",(IF(I2945&lt;=L2945,"A TIEMPO","FUERA DE TIEMPO"))))</f>
        <v>A TIEMPO</v>
      </c>
      <c r="N2945" s="35">
        <f>IF(I2945="","",NETWORKDAYS(Hoja1!C2945+1,Hoja1!I2945,DiasNOLaborables))</f>
        <v>-1</v>
      </c>
      <c r="O2945" s="36" t="str">
        <f t="shared" si="148"/>
        <v/>
      </c>
      <c r="P2945" s="37"/>
      <c r="Q2945" s="37"/>
      <c r="R2945" s="37">
        <f t="shared" si="149"/>
        <v>5</v>
      </c>
      <c r="S2945" s="33"/>
    </row>
    <row r="2946" spans="1:19" ht="60" x14ac:dyDescent="0.25">
      <c r="A2946" s="53">
        <f t="shared" si="147"/>
        <v>2935</v>
      </c>
      <c r="B2946" s="54">
        <v>20209050050422</v>
      </c>
      <c r="C2946" s="55">
        <v>44001</v>
      </c>
      <c r="D2946" s="56" t="s">
        <v>120</v>
      </c>
      <c r="E2946" s="56" t="s">
        <v>85</v>
      </c>
      <c r="F2946" s="56" t="s">
        <v>109</v>
      </c>
      <c r="G2946" s="57" t="s">
        <v>125</v>
      </c>
      <c r="H2946" s="56" t="s">
        <v>43</v>
      </c>
      <c r="I2946" s="55">
        <v>44013</v>
      </c>
      <c r="J2946" s="58" t="s">
        <v>120</v>
      </c>
      <c r="K2946" s="53"/>
      <c r="L2946" s="34">
        <f>IFERROR(WORKDAY(C2946,R2946,DiasNOLaborables),"")</f>
        <v>44034</v>
      </c>
      <c r="M2946" s="35" t="str">
        <f>+IF(C2946="","",IF(I2946="","",(IF(I2946&lt;=L2946,"A TIEMPO","FUERA DE TIEMPO"))))</f>
        <v>A TIEMPO</v>
      </c>
      <c r="N2946" s="35">
        <f>IF(I2946="","",NETWORKDAYS(Hoja1!C2946+1,Hoja1!I2946,DiasNOLaborables))</f>
        <v>6</v>
      </c>
      <c r="O2946" s="36" t="str">
        <f t="shared" si="148"/>
        <v/>
      </c>
      <c r="P2946" s="37"/>
      <c r="Q2946" s="37"/>
      <c r="R2946" s="37">
        <f t="shared" si="149"/>
        <v>20</v>
      </c>
      <c r="S2946" s="33"/>
    </row>
    <row r="2947" spans="1:19" ht="60" x14ac:dyDescent="0.25">
      <c r="A2947" s="53">
        <f t="shared" si="147"/>
        <v>2936</v>
      </c>
      <c r="B2947" s="54">
        <v>20209050050432</v>
      </c>
      <c r="C2947" s="55">
        <v>44001</v>
      </c>
      <c r="D2947" s="56" t="s">
        <v>120</v>
      </c>
      <c r="E2947" s="56" t="s">
        <v>85</v>
      </c>
      <c r="F2947" s="56" t="s">
        <v>109</v>
      </c>
      <c r="G2947" s="57" t="s">
        <v>125</v>
      </c>
      <c r="H2947" s="56" t="s">
        <v>54</v>
      </c>
      <c r="I2947" s="55">
        <v>44013</v>
      </c>
      <c r="J2947" s="58" t="s">
        <v>120</v>
      </c>
      <c r="K2947" s="53"/>
      <c r="L2947" s="34">
        <f>IFERROR(WORKDAY(C2947,R2947,DiasNOLaborables),"")</f>
        <v>44034</v>
      </c>
      <c r="M2947" s="35" t="str">
        <f>+IF(C2947="","",IF(I2947="","",(IF(I2947&lt;=L2947,"A TIEMPO","FUERA DE TIEMPO"))))</f>
        <v>A TIEMPO</v>
      </c>
      <c r="N2947" s="35">
        <f>IF(I2947="","",NETWORKDAYS(Hoja1!C2947+1,Hoja1!I2947,DiasNOLaborables))</f>
        <v>6</v>
      </c>
      <c r="O2947" s="36" t="str">
        <f t="shared" si="148"/>
        <v/>
      </c>
      <c r="P2947" s="37"/>
      <c r="Q2947" s="37"/>
      <c r="R2947" s="37">
        <f t="shared" si="149"/>
        <v>20</v>
      </c>
      <c r="S2947" s="33"/>
    </row>
    <row r="2948" spans="1:19" ht="45" x14ac:dyDescent="0.25">
      <c r="A2948" s="53">
        <f t="shared" si="147"/>
        <v>2937</v>
      </c>
      <c r="B2948" s="54">
        <v>20209050050442</v>
      </c>
      <c r="C2948" s="55">
        <v>44001</v>
      </c>
      <c r="D2948" s="56" t="s">
        <v>120</v>
      </c>
      <c r="E2948" s="56" t="s">
        <v>75</v>
      </c>
      <c r="F2948" s="56" t="s">
        <v>94</v>
      </c>
      <c r="G2948" s="57" t="s">
        <v>125</v>
      </c>
      <c r="H2948" s="56" t="s">
        <v>42</v>
      </c>
      <c r="I2948" s="55">
        <v>44026</v>
      </c>
      <c r="J2948" s="58" t="s">
        <v>120</v>
      </c>
      <c r="K2948" s="53"/>
      <c r="L2948" s="34">
        <f>IFERROR(WORKDAY(C2948,R2948,DiasNOLaborables),"")</f>
        <v>44056</v>
      </c>
      <c r="M2948" s="35" t="str">
        <f>+IF(C2948="","",IF(I2948="","",(IF(I2948&lt;=L2948,"A TIEMPO","FUERA DE TIEMPO"))))</f>
        <v>A TIEMPO</v>
      </c>
      <c r="N2948" s="35">
        <f>IF(I2948="","",NETWORKDAYS(Hoja1!C2948+1,Hoja1!I2948,DiasNOLaborables))</f>
        <v>15</v>
      </c>
      <c r="O2948" s="36" t="str">
        <f t="shared" si="148"/>
        <v/>
      </c>
      <c r="P2948" s="37"/>
      <c r="Q2948" s="37"/>
      <c r="R2948" s="37">
        <f t="shared" si="149"/>
        <v>35</v>
      </c>
      <c r="S2948" s="33"/>
    </row>
    <row r="2949" spans="1:19" ht="60" x14ac:dyDescent="0.25">
      <c r="A2949" s="53">
        <f t="shared" si="147"/>
        <v>2938</v>
      </c>
      <c r="B2949" s="54">
        <v>20209050050462</v>
      </c>
      <c r="C2949" s="55">
        <v>44001</v>
      </c>
      <c r="D2949" s="56" t="s">
        <v>123</v>
      </c>
      <c r="E2949" s="56" t="s">
        <v>85</v>
      </c>
      <c r="F2949" s="56" t="s">
        <v>109</v>
      </c>
      <c r="G2949" s="57" t="s">
        <v>125</v>
      </c>
      <c r="H2949" s="56" t="s">
        <v>43</v>
      </c>
      <c r="I2949" s="55">
        <v>44006</v>
      </c>
      <c r="J2949" s="58" t="s">
        <v>120</v>
      </c>
      <c r="K2949" s="53"/>
      <c r="L2949" s="34">
        <f>IFERROR(WORKDAY(C2949,R2949,DiasNOLaborables),"")</f>
        <v>44034</v>
      </c>
      <c r="M2949" s="35" t="str">
        <f>+IF(C2949="","",IF(I2949="","",(IF(I2949&lt;=L2949,"A TIEMPO","FUERA DE TIEMPO"))))</f>
        <v>A TIEMPO</v>
      </c>
      <c r="N2949" s="35">
        <f>IF(I2949="","",NETWORKDAYS(Hoja1!C2949+1,Hoja1!I2949,DiasNOLaborables))</f>
        <v>2</v>
      </c>
      <c r="O2949" s="36" t="str">
        <f t="shared" si="148"/>
        <v/>
      </c>
      <c r="P2949" s="37"/>
      <c r="Q2949" s="37"/>
      <c r="R2949" s="37">
        <f t="shared" si="149"/>
        <v>20</v>
      </c>
      <c r="S2949" s="33"/>
    </row>
    <row r="2950" spans="1:19" ht="60" x14ac:dyDescent="0.25">
      <c r="A2950" s="53">
        <f t="shared" si="147"/>
        <v>2939</v>
      </c>
      <c r="B2950" s="54">
        <v>20209050050472</v>
      </c>
      <c r="C2950" s="55">
        <v>44001</v>
      </c>
      <c r="D2950" s="56" t="s">
        <v>123</v>
      </c>
      <c r="E2950" s="56" t="s">
        <v>85</v>
      </c>
      <c r="F2950" s="56" t="s">
        <v>109</v>
      </c>
      <c r="G2950" s="57" t="s">
        <v>125</v>
      </c>
      <c r="H2950" s="56" t="s">
        <v>43</v>
      </c>
      <c r="I2950" s="55">
        <v>44019</v>
      </c>
      <c r="J2950" s="58" t="s">
        <v>120</v>
      </c>
      <c r="K2950" s="53"/>
      <c r="L2950" s="34">
        <f>IFERROR(WORKDAY(C2950,R2950,DiasNOLaborables),"")</f>
        <v>44034</v>
      </c>
      <c r="M2950" s="35" t="str">
        <f>+IF(C2950="","",IF(I2950="","",(IF(I2950&lt;=L2950,"A TIEMPO","FUERA DE TIEMPO"))))</f>
        <v>A TIEMPO</v>
      </c>
      <c r="N2950" s="35">
        <f>IF(I2950="","",NETWORKDAYS(Hoja1!C2950+1,Hoja1!I2950,DiasNOLaborables))</f>
        <v>10</v>
      </c>
      <c r="O2950" s="36" t="str">
        <f t="shared" si="148"/>
        <v/>
      </c>
      <c r="P2950" s="37"/>
      <c r="Q2950" s="37"/>
      <c r="R2950" s="37">
        <f t="shared" si="149"/>
        <v>20</v>
      </c>
      <c r="S2950" s="33"/>
    </row>
    <row r="2951" spans="1:19" ht="45" x14ac:dyDescent="0.25">
      <c r="A2951" s="53">
        <f t="shared" si="147"/>
        <v>2940</v>
      </c>
      <c r="B2951" s="54">
        <v>20209050050522</v>
      </c>
      <c r="C2951" s="55">
        <v>44001</v>
      </c>
      <c r="D2951" s="56" t="s">
        <v>123</v>
      </c>
      <c r="E2951" s="56" t="s">
        <v>85</v>
      </c>
      <c r="F2951" s="56" t="s">
        <v>89</v>
      </c>
      <c r="G2951" s="57" t="s">
        <v>125</v>
      </c>
      <c r="H2951" s="56" t="s">
        <v>45</v>
      </c>
      <c r="I2951" s="55">
        <v>44006</v>
      </c>
      <c r="J2951" s="58" t="s">
        <v>120</v>
      </c>
      <c r="K2951" s="53"/>
      <c r="L2951" s="34">
        <f>IFERROR(WORKDAY(C2951,R2951,DiasNOLaborables),"")</f>
        <v>44034</v>
      </c>
      <c r="M2951" s="35" t="str">
        <f>+IF(C2951="","",IF(I2951="","",(IF(I2951&lt;=L2951,"A TIEMPO","FUERA DE TIEMPO"))))</f>
        <v>A TIEMPO</v>
      </c>
      <c r="N2951" s="35">
        <f>IF(I2951="","",NETWORKDAYS(Hoja1!C2951+1,Hoja1!I2951,DiasNOLaborables))</f>
        <v>2</v>
      </c>
      <c r="O2951" s="36" t="str">
        <f t="shared" si="148"/>
        <v/>
      </c>
      <c r="P2951" s="37"/>
      <c r="Q2951" s="37"/>
      <c r="R2951" s="37">
        <f t="shared" si="149"/>
        <v>20</v>
      </c>
      <c r="S2951" s="33"/>
    </row>
    <row r="2952" spans="1:19" ht="60" x14ac:dyDescent="0.25">
      <c r="A2952" s="53">
        <f t="shared" si="147"/>
        <v>2941</v>
      </c>
      <c r="B2952" s="54">
        <v>20209050050512</v>
      </c>
      <c r="C2952" s="55">
        <v>44001</v>
      </c>
      <c r="D2952" s="56" t="s">
        <v>123</v>
      </c>
      <c r="E2952" s="56" t="s">
        <v>85</v>
      </c>
      <c r="F2952" s="56" t="s">
        <v>109</v>
      </c>
      <c r="G2952" s="57" t="s">
        <v>125</v>
      </c>
      <c r="H2952" s="56" t="s">
        <v>42</v>
      </c>
      <c r="I2952" s="55">
        <v>44008</v>
      </c>
      <c r="J2952" s="58" t="s">
        <v>120</v>
      </c>
      <c r="K2952" s="53"/>
      <c r="L2952" s="34">
        <f>IFERROR(WORKDAY(C2952,R2952,DiasNOLaborables),"")</f>
        <v>44034</v>
      </c>
      <c r="M2952" s="35" t="str">
        <f>+IF(C2952="","",IF(I2952="","",(IF(I2952&lt;=L2952,"A TIEMPO","FUERA DE TIEMPO"))))</f>
        <v>A TIEMPO</v>
      </c>
      <c r="N2952" s="35">
        <f>IF(I2952="","",NETWORKDAYS(Hoja1!C2952+1,Hoja1!I2952,DiasNOLaborables))</f>
        <v>4</v>
      </c>
      <c r="O2952" s="36" t="str">
        <f t="shared" si="148"/>
        <v/>
      </c>
      <c r="P2952" s="37"/>
      <c r="Q2952" s="37"/>
      <c r="R2952" s="37">
        <f t="shared" si="149"/>
        <v>20</v>
      </c>
      <c r="S2952" s="33"/>
    </row>
    <row r="2953" spans="1:19" ht="45" x14ac:dyDescent="0.25">
      <c r="A2953" s="53">
        <f t="shared" si="147"/>
        <v>2942</v>
      </c>
      <c r="B2953" s="54">
        <v>20209050050562</v>
      </c>
      <c r="C2953" s="55">
        <v>44001</v>
      </c>
      <c r="D2953" s="56" t="s">
        <v>120</v>
      </c>
      <c r="E2953" s="56" t="s">
        <v>85</v>
      </c>
      <c r="F2953" s="56" t="s">
        <v>107</v>
      </c>
      <c r="G2953" s="57" t="s">
        <v>125</v>
      </c>
      <c r="H2953" s="56" t="s">
        <v>43</v>
      </c>
      <c r="I2953" s="55">
        <v>44001</v>
      </c>
      <c r="J2953" s="58" t="s">
        <v>120</v>
      </c>
      <c r="K2953" s="53"/>
      <c r="L2953" s="34">
        <f>IFERROR(WORKDAY(C2953,R2953,DiasNOLaborables),"")</f>
        <v>44034</v>
      </c>
      <c r="M2953" s="35" t="str">
        <f>+IF(C2953="","",IF(I2953="","",(IF(I2953&lt;=L2953,"A TIEMPO","FUERA DE TIEMPO"))))</f>
        <v>A TIEMPO</v>
      </c>
      <c r="N2953" s="35">
        <f>IF(I2953="","",NETWORKDAYS(Hoja1!C2953+1,Hoja1!I2953,DiasNOLaborables))</f>
        <v>-1</v>
      </c>
      <c r="O2953" s="36" t="str">
        <f t="shared" si="148"/>
        <v/>
      </c>
      <c r="P2953" s="37"/>
      <c r="Q2953" s="37"/>
      <c r="R2953" s="37">
        <f t="shared" si="149"/>
        <v>20</v>
      </c>
      <c r="S2953" s="33"/>
    </row>
    <row r="2954" spans="1:19" ht="45" x14ac:dyDescent="0.25">
      <c r="A2954" s="53">
        <f t="shared" ref="A2954:A3017" si="150">IF(B2954&lt;&gt;"",A2953+1,"")</f>
        <v>2943</v>
      </c>
      <c r="B2954" s="54">
        <v>20209050050572</v>
      </c>
      <c r="C2954" s="55">
        <v>44001</v>
      </c>
      <c r="D2954" s="56" t="s">
        <v>120</v>
      </c>
      <c r="E2954" s="56" t="s">
        <v>85</v>
      </c>
      <c r="F2954" s="56" t="s">
        <v>107</v>
      </c>
      <c r="G2954" s="57" t="s">
        <v>125</v>
      </c>
      <c r="H2954" s="56" t="s">
        <v>43</v>
      </c>
      <c r="I2954" s="55">
        <v>44001</v>
      </c>
      <c r="J2954" s="58" t="s">
        <v>120</v>
      </c>
      <c r="K2954" s="53"/>
      <c r="L2954" s="34">
        <f>IFERROR(WORKDAY(C2954,R2954,DiasNOLaborables),"")</f>
        <v>44034</v>
      </c>
      <c r="M2954" s="35" t="str">
        <f>+IF(C2954="","",IF(I2954="","",(IF(I2954&lt;=L2954,"A TIEMPO","FUERA DE TIEMPO"))))</f>
        <v>A TIEMPO</v>
      </c>
      <c r="N2954" s="35">
        <f>IF(I2954="","",NETWORKDAYS(Hoja1!C2954+1,Hoja1!I2954,DiasNOLaborables))</f>
        <v>-1</v>
      </c>
      <c r="O2954" s="36" t="str">
        <f t="shared" si="148"/>
        <v/>
      </c>
      <c r="P2954" s="37"/>
      <c r="Q2954" s="37"/>
      <c r="R2954" s="37">
        <f t="shared" si="149"/>
        <v>20</v>
      </c>
      <c r="S2954" s="33"/>
    </row>
    <row r="2955" spans="1:19" ht="60" x14ac:dyDescent="0.25">
      <c r="A2955" s="53">
        <f t="shared" si="150"/>
        <v>2944</v>
      </c>
      <c r="B2955" s="54">
        <v>20209050050582</v>
      </c>
      <c r="C2955" s="55">
        <v>44001</v>
      </c>
      <c r="D2955" s="56" t="s">
        <v>120</v>
      </c>
      <c r="E2955" s="56" t="s">
        <v>85</v>
      </c>
      <c r="F2955" s="56" t="s">
        <v>109</v>
      </c>
      <c r="G2955" s="57" t="s">
        <v>125</v>
      </c>
      <c r="H2955" s="56" t="s">
        <v>41</v>
      </c>
      <c r="I2955" s="55">
        <v>44008</v>
      </c>
      <c r="J2955" s="58" t="s">
        <v>120</v>
      </c>
      <c r="K2955" s="53"/>
      <c r="L2955" s="34">
        <f>IFERROR(WORKDAY(C2955,R2955,DiasNOLaborables),"")</f>
        <v>44034</v>
      </c>
      <c r="M2955" s="35" t="str">
        <f>+IF(C2955="","",IF(I2955="","",(IF(I2955&lt;=L2955,"A TIEMPO","FUERA DE TIEMPO"))))</f>
        <v>A TIEMPO</v>
      </c>
      <c r="N2955" s="35">
        <f>IF(I2955="","",NETWORKDAYS(Hoja1!C2955+1,Hoja1!I2955,DiasNOLaborables))</f>
        <v>4</v>
      </c>
      <c r="O2955" s="36" t="str">
        <f t="shared" si="148"/>
        <v/>
      </c>
      <c r="P2955" s="37"/>
      <c r="Q2955" s="37"/>
      <c r="R2955" s="37">
        <f t="shared" si="149"/>
        <v>20</v>
      </c>
      <c r="S2955" s="33"/>
    </row>
    <row r="2956" spans="1:19" ht="45" x14ac:dyDescent="0.25">
      <c r="A2956" s="53">
        <f t="shared" si="150"/>
        <v>2945</v>
      </c>
      <c r="B2956" s="54">
        <v>20209050050592</v>
      </c>
      <c r="C2956" s="55">
        <v>44001</v>
      </c>
      <c r="D2956" s="56" t="s">
        <v>120</v>
      </c>
      <c r="E2956" s="56" t="s">
        <v>85</v>
      </c>
      <c r="F2956" s="56" t="s">
        <v>107</v>
      </c>
      <c r="G2956" s="57" t="s">
        <v>125</v>
      </c>
      <c r="H2956" s="56" t="s">
        <v>43</v>
      </c>
      <c r="I2956" s="55">
        <v>44001</v>
      </c>
      <c r="J2956" s="58" t="s">
        <v>120</v>
      </c>
      <c r="K2956" s="53"/>
      <c r="L2956" s="34">
        <f>IFERROR(WORKDAY(C2956,R2956,DiasNOLaborables),"")</f>
        <v>44034</v>
      </c>
      <c r="M2956" s="35" t="str">
        <f>+IF(C2956="","",IF(I2956="","",(IF(I2956&lt;=L2956,"A TIEMPO","FUERA DE TIEMPO"))))</f>
        <v>A TIEMPO</v>
      </c>
      <c r="N2956" s="35">
        <f>IF(I2956="","",NETWORKDAYS(Hoja1!C2956+1,Hoja1!I2956,DiasNOLaborables))</f>
        <v>-1</v>
      </c>
      <c r="O2956" s="36" t="str">
        <f t="shared" si="148"/>
        <v/>
      </c>
      <c r="P2956" s="37"/>
      <c r="Q2956" s="37"/>
      <c r="R2956" s="37">
        <f t="shared" si="149"/>
        <v>20</v>
      </c>
      <c r="S2956" s="33"/>
    </row>
    <row r="2957" spans="1:19" ht="45" x14ac:dyDescent="0.25">
      <c r="A2957" s="53">
        <f t="shared" si="150"/>
        <v>2946</v>
      </c>
      <c r="B2957" s="54">
        <v>20209050050612</v>
      </c>
      <c r="C2957" s="55">
        <v>44001</v>
      </c>
      <c r="D2957" s="56" t="s">
        <v>120</v>
      </c>
      <c r="E2957" s="56" t="s">
        <v>75</v>
      </c>
      <c r="F2957" s="56" t="s">
        <v>94</v>
      </c>
      <c r="G2957" s="57" t="s">
        <v>125</v>
      </c>
      <c r="H2957" s="56" t="s">
        <v>42</v>
      </c>
      <c r="I2957" s="55">
        <v>44007</v>
      </c>
      <c r="J2957" s="58" t="s">
        <v>120</v>
      </c>
      <c r="K2957" s="53"/>
      <c r="L2957" s="34">
        <f>IFERROR(WORKDAY(C2957,R2957,DiasNOLaborables),"")</f>
        <v>44056</v>
      </c>
      <c r="M2957" s="35" t="str">
        <f>+IF(C2957="","",IF(I2957="","",(IF(I2957&lt;=L2957,"A TIEMPO","FUERA DE TIEMPO"))))</f>
        <v>A TIEMPO</v>
      </c>
      <c r="N2957" s="35">
        <f>IF(I2957="","",NETWORKDAYS(Hoja1!C2957+1,Hoja1!I2957,DiasNOLaborables))</f>
        <v>3</v>
      </c>
      <c r="O2957" s="36" t="str">
        <f t="shared" si="148"/>
        <v/>
      </c>
      <c r="P2957" s="37"/>
      <c r="Q2957" s="37"/>
      <c r="R2957" s="37">
        <f t="shared" si="149"/>
        <v>35</v>
      </c>
      <c r="S2957" s="33"/>
    </row>
    <row r="2958" spans="1:19" ht="45" x14ac:dyDescent="0.25">
      <c r="A2958" s="53">
        <f t="shared" si="150"/>
        <v>2947</v>
      </c>
      <c r="B2958" s="54">
        <v>20209050050622</v>
      </c>
      <c r="C2958" s="55">
        <v>44001</v>
      </c>
      <c r="D2958" s="56" t="s">
        <v>120</v>
      </c>
      <c r="E2958" s="56" t="s">
        <v>85</v>
      </c>
      <c r="F2958" s="56" t="s">
        <v>107</v>
      </c>
      <c r="G2958" s="57" t="s">
        <v>125</v>
      </c>
      <c r="H2958" s="56" t="s">
        <v>43</v>
      </c>
      <c r="I2958" s="55">
        <v>44002</v>
      </c>
      <c r="J2958" s="58" t="s">
        <v>120</v>
      </c>
      <c r="K2958" s="53"/>
      <c r="L2958" s="34">
        <f>IFERROR(WORKDAY(C2958,R2958,DiasNOLaborables),"")</f>
        <v>44034</v>
      </c>
      <c r="M2958" s="35" t="str">
        <f>+IF(C2958="","",IF(I2958="","",(IF(I2958&lt;=L2958,"A TIEMPO","FUERA DE TIEMPO"))))</f>
        <v>A TIEMPO</v>
      </c>
      <c r="N2958" s="35">
        <f>IF(I2958="","",NETWORKDAYS(Hoja1!C2958+1,Hoja1!I2958,DiasNOLaborables))</f>
        <v>0</v>
      </c>
      <c r="O2958" s="36" t="str">
        <f t="shared" si="148"/>
        <v/>
      </c>
      <c r="P2958" s="37"/>
      <c r="Q2958" s="37"/>
      <c r="R2958" s="37">
        <f t="shared" si="149"/>
        <v>20</v>
      </c>
      <c r="S2958" s="33"/>
    </row>
    <row r="2959" spans="1:19" ht="60" x14ac:dyDescent="0.25">
      <c r="A2959" s="53">
        <f t="shared" si="150"/>
        <v>2948</v>
      </c>
      <c r="B2959" s="54">
        <v>20209050050642</v>
      </c>
      <c r="C2959" s="55">
        <v>44002</v>
      </c>
      <c r="D2959" s="56" t="s">
        <v>123</v>
      </c>
      <c r="E2959" s="56" t="s">
        <v>85</v>
      </c>
      <c r="F2959" s="56" t="s">
        <v>109</v>
      </c>
      <c r="G2959" s="57" t="s">
        <v>126</v>
      </c>
      <c r="H2959" s="56" t="s">
        <v>44</v>
      </c>
      <c r="I2959" s="55">
        <v>44013</v>
      </c>
      <c r="J2959" s="58" t="s">
        <v>120</v>
      </c>
      <c r="K2959" s="53"/>
      <c r="L2959" s="34">
        <f>IFERROR(WORKDAY(C2959,R2959,DiasNOLaborables),"")</f>
        <v>44034</v>
      </c>
      <c r="M2959" s="35" t="str">
        <f>+IF(C2959="","",IF(I2959="","",(IF(I2959&lt;=L2959,"A TIEMPO","FUERA DE TIEMPO"))))</f>
        <v>A TIEMPO</v>
      </c>
      <c r="N2959" s="35">
        <f>IF(I2959="","",NETWORKDAYS(Hoja1!C2959+1,Hoja1!I2959,DiasNOLaborables))</f>
        <v>6</v>
      </c>
      <c r="O2959" s="36" t="str">
        <f t="shared" si="148"/>
        <v/>
      </c>
      <c r="P2959" s="37"/>
      <c r="Q2959" s="37"/>
      <c r="R2959" s="37">
        <f t="shared" si="149"/>
        <v>20</v>
      </c>
      <c r="S2959" s="33"/>
    </row>
    <row r="2960" spans="1:19" ht="60" x14ac:dyDescent="0.25">
      <c r="A2960" s="53">
        <f t="shared" si="150"/>
        <v>2949</v>
      </c>
      <c r="B2960" s="54">
        <v>20209050050652</v>
      </c>
      <c r="C2960" s="55">
        <v>44002</v>
      </c>
      <c r="D2960" s="56" t="s">
        <v>123</v>
      </c>
      <c r="E2960" s="56" t="s">
        <v>85</v>
      </c>
      <c r="F2960" s="56" t="s">
        <v>109</v>
      </c>
      <c r="G2960" s="57" t="s">
        <v>126</v>
      </c>
      <c r="H2960" s="56" t="s">
        <v>44</v>
      </c>
      <c r="I2960" s="55">
        <v>44013</v>
      </c>
      <c r="J2960" s="58" t="s">
        <v>120</v>
      </c>
      <c r="K2960" s="53"/>
      <c r="L2960" s="34">
        <f>IFERROR(WORKDAY(C2960,R2960,DiasNOLaborables),"")</f>
        <v>44034</v>
      </c>
      <c r="M2960" s="35" t="str">
        <f>+IF(C2960="","",IF(I2960="","",(IF(I2960&lt;=L2960,"A TIEMPO","FUERA DE TIEMPO"))))</f>
        <v>A TIEMPO</v>
      </c>
      <c r="N2960" s="35">
        <f>IF(I2960="","",NETWORKDAYS(Hoja1!C2960+1,Hoja1!I2960,DiasNOLaborables))</f>
        <v>6</v>
      </c>
      <c r="O2960" s="36" t="str">
        <f t="shared" si="148"/>
        <v/>
      </c>
      <c r="P2960" s="37"/>
      <c r="Q2960" s="37"/>
      <c r="R2960" s="37">
        <f t="shared" si="149"/>
        <v>20</v>
      </c>
      <c r="S2960" s="33"/>
    </row>
    <row r="2961" spans="1:19" ht="60" x14ac:dyDescent="0.25">
      <c r="A2961" s="53">
        <f t="shared" si="150"/>
        <v>2950</v>
      </c>
      <c r="B2961" s="54">
        <v>20200620212656</v>
      </c>
      <c r="C2961" s="55">
        <v>44002</v>
      </c>
      <c r="D2961" s="56" t="s">
        <v>124</v>
      </c>
      <c r="E2961" s="56" t="s">
        <v>85</v>
      </c>
      <c r="F2961" s="56" t="s">
        <v>109</v>
      </c>
      <c r="G2961" s="57" t="s">
        <v>126</v>
      </c>
      <c r="H2961" s="56" t="s">
        <v>44</v>
      </c>
      <c r="I2961" s="55">
        <v>44015</v>
      </c>
      <c r="J2961" s="58" t="s">
        <v>120</v>
      </c>
      <c r="K2961" s="53"/>
      <c r="L2961" s="34">
        <f>IFERROR(WORKDAY(C2961,R2961,DiasNOLaborables),"")</f>
        <v>44034</v>
      </c>
      <c r="M2961" s="35" t="str">
        <f>+IF(C2961="","",IF(I2961="","",(IF(I2961&lt;=L2961,"A TIEMPO","FUERA DE TIEMPO"))))</f>
        <v>A TIEMPO</v>
      </c>
      <c r="N2961" s="35">
        <f>IF(I2961="","",NETWORKDAYS(Hoja1!C2961+1,Hoja1!I2961,DiasNOLaborables))</f>
        <v>8</v>
      </c>
      <c r="O2961" s="36" t="str">
        <f t="shared" si="148"/>
        <v/>
      </c>
      <c r="P2961" s="37"/>
      <c r="Q2961" s="37"/>
      <c r="R2961" s="37">
        <f t="shared" si="149"/>
        <v>20</v>
      </c>
      <c r="S2961" s="33"/>
    </row>
    <row r="2962" spans="1:19" ht="60" x14ac:dyDescent="0.25">
      <c r="A2962" s="53">
        <f t="shared" si="150"/>
        <v>2951</v>
      </c>
      <c r="B2962" s="54">
        <v>20200620211957</v>
      </c>
      <c r="C2962" s="55">
        <v>44002</v>
      </c>
      <c r="D2962" s="56" t="s">
        <v>124</v>
      </c>
      <c r="E2962" s="56" t="s">
        <v>85</v>
      </c>
      <c r="F2962" s="56" t="s">
        <v>109</v>
      </c>
      <c r="G2962" s="57" t="s">
        <v>126</v>
      </c>
      <c r="H2962" s="56" t="s">
        <v>44</v>
      </c>
      <c r="I2962" s="55">
        <v>44015</v>
      </c>
      <c r="J2962" s="58" t="s">
        <v>120</v>
      </c>
      <c r="K2962" s="53"/>
      <c r="L2962" s="34">
        <f>IFERROR(WORKDAY(C2962,R2962,DiasNOLaborables),"")</f>
        <v>44034</v>
      </c>
      <c r="M2962" s="35" t="str">
        <f>+IF(C2962="","",IF(I2962="","",(IF(I2962&lt;=L2962,"A TIEMPO","FUERA DE TIEMPO"))))</f>
        <v>A TIEMPO</v>
      </c>
      <c r="N2962" s="35">
        <f>IF(I2962="","",NETWORKDAYS(Hoja1!C2962+1,Hoja1!I2962,DiasNOLaborables))</f>
        <v>8</v>
      </c>
      <c r="O2962" s="36" t="str">
        <f t="shared" si="148"/>
        <v/>
      </c>
      <c r="P2962" s="37"/>
      <c r="Q2962" s="37"/>
      <c r="R2962" s="37">
        <f t="shared" si="149"/>
        <v>20</v>
      </c>
      <c r="S2962" s="33"/>
    </row>
    <row r="2963" spans="1:19" ht="60" x14ac:dyDescent="0.25">
      <c r="A2963" s="53">
        <f t="shared" si="150"/>
        <v>2952</v>
      </c>
      <c r="B2963" s="54">
        <v>20200620211607</v>
      </c>
      <c r="C2963" s="55">
        <v>44002</v>
      </c>
      <c r="D2963" s="56" t="s">
        <v>124</v>
      </c>
      <c r="E2963" s="56" t="s">
        <v>85</v>
      </c>
      <c r="F2963" s="56" t="s">
        <v>109</v>
      </c>
      <c r="G2963" s="57" t="s">
        <v>126</v>
      </c>
      <c r="H2963" s="56" t="s">
        <v>44</v>
      </c>
      <c r="I2963" s="55">
        <v>44015</v>
      </c>
      <c r="J2963" s="58" t="s">
        <v>120</v>
      </c>
      <c r="K2963" s="53"/>
      <c r="L2963" s="34">
        <f>IFERROR(WORKDAY(C2963,R2963,DiasNOLaborables),"")</f>
        <v>44034</v>
      </c>
      <c r="M2963" s="35" t="str">
        <f>+IF(C2963="","",IF(I2963="","",(IF(I2963&lt;=L2963,"A TIEMPO","FUERA DE TIEMPO"))))</f>
        <v>A TIEMPO</v>
      </c>
      <c r="N2963" s="35">
        <f>IF(I2963="","",NETWORKDAYS(Hoja1!C2963+1,Hoja1!I2963,DiasNOLaborables))</f>
        <v>8</v>
      </c>
      <c r="O2963" s="36" t="str">
        <f t="shared" si="148"/>
        <v/>
      </c>
      <c r="P2963" s="37"/>
      <c r="Q2963" s="37"/>
      <c r="R2963" s="37">
        <f t="shared" si="149"/>
        <v>20</v>
      </c>
      <c r="S2963" s="33"/>
    </row>
    <row r="2964" spans="1:19" ht="60" x14ac:dyDescent="0.25">
      <c r="A2964" s="53">
        <f t="shared" si="150"/>
        <v>2953</v>
      </c>
      <c r="B2964" s="54">
        <v>20200620211332</v>
      </c>
      <c r="C2964" s="55">
        <v>44002</v>
      </c>
      <c r="D2964" s="56" t="s">
        <v>124</v>
      </c>
      <c r="E2964" s="56" t="s">
        <v>85</v>
      </c>
      <c r="F2964" s="56" t="s">
        <v>109</v>
      </c>
      <c r="G2964" s="57" t="s">
        <v>126</v>
      </c>
      <c r="H2964" s="56" t="s">
        <v>44</v>
      </c>
      <c r="I2964" s="55">
        <v>44015</v>
      </c>
      <c r="J2964" s="58" t="s">
        <v>120</v>
      </c>
      <c r="K2964" s="53"/>
      <c r="L2964" s="34">
        <f>IFERROR(WORKDAY(C2964,R2964,DiasNOLaborables),"")</f>
        <v>44034</v>
      </c>
      <c r="M2964" s="35" t="str">
        <f>+IF(C2964="","",IF(I2964="","",(IF(I2964&lt;=L2964,"A TIEMPO","FUERA DE TIEMPO"))))</f>
        <v>A TIEMPO</v>
      </c>
      <c r="N2964" s="35">
        <f>IF(I2964="","",NETWORKDAYS(Hoja1!C2964+1,Hoja1!I2964,DiasNOLaborables))</f>
        <v>8</v>
      </c>
      <c r="O2964" s="36" t="str">
        <f t="shared" si="148"/>
        <v/>
      </c>
      <c r="P2964" s="37"/>
      <c r="Q2964" s="37"/>
      <c r="R2964" s="37">
        <f t="shared" si="149"/>
        <v>20</v>
      </c>
      <c r="S2964" s="33"/>
    </row>
    <row r="2965" spans="1:19" ht="60" x14ac:dyDescent="0.25">
      <c r="A2965" s="53">
        <f t="shared" si="150"/>
        <v>2954</v>
      </c>
      <c r="B2965" s="54">
        <v>20200620211005</v>
      </c>
      <c r="C2965" s="55">
        <v>44002</v>
      </c>
      <c r="D2965" s="56" t="s">
        <v>124</v>
      </c>
      <c r="E2965" s="56" t="s">
        <v>85</v>
      </c>
      <c r="F2965" s="56" t="s">
        <v>109</v>
      </c>
      <c r="G2965" s="57" t="s">
        <v>126</v>
      </c>
      <c r="H2965" s="56" t="s">
        <v>44</v>
      </c>
      <c r="I2965" s="55">
        <v>44015</v>
      </c>
      <c r="J2965" s="58" t="s">
        <v>120</v>
      </c>
      <c r="K2965" s="53"/>
      <c r="L2965" s="34">
        <f>IFERROR(WORKDAY(C2965,R2965,DiasNOLaborables),"")</f>
        <v>44034</v>
      </c>
      <c r="M2965" s="35" t="str">
        <f>+IF(C2965="","",IF(I2965="","",(IF(I2965&lt;=L2965,"A TIEMPO","FUERA DE TIEMPO"))))</f>
        <v>A TIEMPO</v>
      </c>
      <c r="N2965" s="35">
        <f>IF(I2965="","",NETWORKDAYS(Hoja1!C2965+1,Hoja1!I2965,DiasNOLaborables))</f>
        <v>8</v>
      </c>
      <c r="O2965" s="36" t="str">
        <f t="shared" si="148"/>
        <v/>
      </c>
      <c r="P2965" s="37"/>
      <c r="Q2965" s="37"/>
      <c r="R2965" s="37">
        <f t="shared" si="149"/>
        <v>20</v>
      </c>
      <c r="S2965" s="33"/>
    </row>
    <row r="2966" spans="1:19" ht="60" x14ac:dyDescent="0.25">
      <c r="A2966" s="53">
        <f t="shared" si="150"/>
        <v>2955</v>
      </c>
      <c r="B2966" s="54">
        <v>20200620210734</v>
      </c>
      <c r="C2966" s="55">
        <v>44002</v>
      </c>
      <c r="D2966" s="56" t="s">
        <v>124</v>
      </c>
      <c r="E2966" s="56" t="s">
        <v>85</v>
      </c>
      <c r="F2966" s="56" t="s">
        <v>109</v>
      </c>
      <c r="G2966" s="57" t="s">
        <v>126</v>
      </c>
      <c r="H2966" s="56" t="s">
        <v>44</v>
      </c>
      <c r="I2966" s="55">
        <v>44015</v>
      </c>
      <c r="J2966" s="58" t="s">
        <v>120</v>
      </c>
      <c r="K2966" s="53"/>
      <c r="L2966" s="34">
        <f>IFERROR(WORKDAY(C2966,R2966,DiasNOLaborables),"")</f>
        <v>44034</v>
      </c>
      <c r="M2966" s="35" t="str">
        <f>+IF(C2966="","",IF(I2966="","",(IF(I2966&lt;=L2966,"A TIEMPO","FUERA DE TIEMPO"))))</f>
        <v>A TIEMPO</v>
      </c>
      <c r="N2966" s="35">
        <f>IF(I2966="","",NETWORKDAYS(Hoja1!C2966+1,Hoja1!I2966,DiasNOLaborables))</f>
        <v>8</v>
      </c>
      <c r="O2966" s="36" t="str">
        <f t="shared" si="148"/>
        <v/>
      </c>
      <c r="P2966" s="37"/>
      <c r="Q2966" s="37"/>
      <c r="R2966" s="37">
        <f t="shared" si="149"/>
        <v>20</v>
      </c>
      <c r="S2966" s="33"/>
    </row>
    <row r="2967" spans="1:19" ht="60" x14ac:dyDescent="0.25">
      <c r="A2967" s="53">
        <f t="shared" si="150"/>
        <v>2956</v>
      </c>
      <c r="B2967" s="54">
        <v>20200620210607</v>
      </c>
      <c r="C2967" s="55">
        <v>44002</v>
      </c>
      <c r="D2967" s="56" t="s">
        <v>124</v>
      </c>
      <c r="E2967" s="56" t="s">
        <v>85</v>
      </c>
      <c r="F2967" s="56" t="s">
        <v>109</v>
      </c>
      <c r="G2967" s="57" t="s">
        <v>126</v>
      </c>
      <c r="H2967" s="56" t="s">
        <v>44</v>
      </c>
      <c r="I2967" s="55">
        <v>44015</v>
      </c>
      <c r="J2967" s="58" t="s">
        <v>120</v>
      </c>
      <c r="K2967" s="53"/>
      <c r="L2967" s="34">
        <f>IFERROR(WORKDAY(C2967,R2967,DiasNOLaborables),"")</f>
        <v>44034</v>
      </c>
      <c r="M2967" s="35" t="str">
        <f>+IF(C2967="","",IF(I2967="","",(IF(I2967&lt;=L2967,"A TIEMPO","FUERA DE TIEMPO"))))</f>
        <v>A TIEMPO</v>
      </c>
      <c r="N2967" s="35">
        <f>IF(I2967="","",NETWORKDAYS(Hoja1!C2967+1,Hoja1!I2967,DiasNOLaborables))</f>
        <v>8</v>
      </c>
      <c r="O2967" s="36" t="str">
        <f t="shared" si="148"/>
        <v/>
      </c>
      <c r="P2967" s="37"/>
      <c r="Q2967" s="37"/>
      <c r="R2967" s="37">
        <f t="shared" si="149"/>
        <v>20</v>
      </c>
      <c r="S2967" s="33"/>
    </row>
    <row r="2968" spans="1:19" ht="60" x14ac:dyDescent="0.25">
      <c r="A2968" s="53">
        <f t="shared" si="150"/>
        <v>2957</v>
      </c>
      <c r="B2968" s="54">
        <v>20200620210533</v>
      </c>
      <c r="C2968" s="55">
        <v>44002</v>
      </c>
      <c r="D2968" s="56" t="s">
        <v>124</v>
      </c>
      <c r="E2968" s="56" t="s">
        <v>85</v>
      </c>
      <c r="F2968" s="56" t="s">
        <v>109</v>
      </c>
      <c r="G2968" s="57" t="s">
        <v>126</v>
      </c>
      <c r="H2968" s="56" t="s">
        <v>44</v>
      </c>
      <c r="I2968" s="55">
        <v>44015</v>
      </c>
      <c r="J2968" s="58" t="s">
        <v>120</v>
      </c>
      <c r="K2968" s="53"/>
      <c r="L2968" s="34">
        <f>IFERROR(WORKDAY(C2968,R2968,DiasNOLaborables),"")</f>
        <v>44034</v>
      </c>
      <c r="M2968" s="35" t="str">
        <f>+IF(C2968="","",IF(I2968="","",(IF(I2968&lt;=L2968,"A TIEMPO","FUERA DE TIEMPO"))))</f>
        <v>A TIEMPO</v>
      </c>
      <c r="N2968" s="35">
        <f>IF(I2968="","",NETWORKDAYS(Hoja1!C2968+1,Hoja1!I2968,DiasNOLaborables))</f>
        <v>8</v>
      </c>
      <c r="O2968" s="36" t="str">
        <f t="shared" si="148"/>
        <v/>
      </c>
      <c r="P2968" s="37"/>
      <c r="Q2968" s="37"/>
      <c r="R2968" s="37">
        <f t="shared" si="149"/>
        <v>20</v>
      </c>
      <c r="S2968" s="33"/>
    </row>
    <row r="2969" spans="1:19" ht="60" x14ac:dyDescent="0.25">
      <c r="A2969" s="53">
        <f t="shared" si="150"/>
        <v>2958</v>
      </c>
      <c r="B2969" s="54">
        <v>20200620210349</v>
      </c>
      <c r="C2969" s="55">
        <v>44002</v>
      </c>
      <c r="D2969" s="56" t="s">
        <v>124</v>
      </c>
      <c r="E2969" s="56" t="s">
        <v>85</v>
      </c>
      <c r="F2969" s="56" t="s">
        <v>109</v>
      </c>
      <c r="G2969" s="57" t="s">
        <v>126</v>
      </c>
      <c r="H2969" s="56" t="s">
        <v>44</v>
      </c>
      <c r="I2969" s="55">
        <v>44015</v>
      </c>
      <c r="J2969" s="58" t="s">
        <v>120</v>
      </c>
      <c r="K2969" s="53"/>
      <c r="L2969" s="34">
        <f>IFERROR(WORKDAY(C2969,R2969,DiasNOLaborables),"")</f>
        <v>44034</v>
      </c>
      <c r="M2969" s="35" t="str">
        <f>+IF(C2969="","",IF(I2969="","",(IF(I2969&lt;=L2969,"A TIEMPO","FUERA DE TIEMPO"))))</f>
        <v>A TIEMPO</v>
      </c>
      <c r="N2969" s="35">
        <f>IF(I2969="","",NETWORKDAYS(Hoja1!C2969+1,Hoja1!I2969,DiasNOLaborables))</f>
        <v>8</v>
      </c>
      <c r="O2969" s="36" t="str">
        <f t="shared" si="148"/>
        <v/>
      </c>
      <c r="P2969" s="37"/>
      <c r="Q2969" s="37"/>
      <c r="R2969" s="37">
        <f t="shared" si="149"/>
        <v>20</v>
      </c>
      <c r="S2969" s="33"/>
    </row>
    <row r="2970" spans="1:19" ht="60" x14ac:dyDescent="0.25">
      <c r="A2970" s="53">
        <f t="shared" si="150"/>
        <v>2959</v>
      </c>
      <c r="B2970" s="54">
        <v>20200620205934</v>
      </c>
      <c r="C2970" s="55">
        <v>44002</v>
      </c>
      <c r="D2970" s="56" t="s">
        <v>124</v>
      </c>
      <c r="E2970" s="56" t="s">
        <v>85</v>
      </c>
      <c r="F2970" s="56" t="s">
        <v>109</v>
      </c>
      <c r="G2970" s="57" t="s">
        <v>126</v>
      </c>
      <c r="H2970" s="56" t="s">
        <v>44</v>
      </c>
      <c r="I2970" s="55">
        <v>44015</v>
      </c>
      <c r="J2970" s="58" t="s">
        <v>120</v>
      </c>
      <c r="K2970" s="53"/>
      <c r="L2970" s="34">
        <f>IFERROR(WORKDAY(C2970,R2970,DiasNOLaborables),"")</f>
        <v>44034</v>
      </c>
      <c r="M2970" s="35" t="str">
        <f>+IF(C2970="","",IF(I2970="","",(IF(I2970&lt;=L2970,"A TIEMPO","FUERA DE TIEMPO"))))</f>
        <v>A TIEMPO</v>
      </c>
      <c r="N2970" s="35">
        <f>IF(I2970="","",NETWORKDAYS(Hoja1!C2970+1,Hoja1!I2970,DiasNOLaborables))</f>
        <v>8</v>
      </c>
      <c r="O2970" s="36" t="str">
        <f t="shared" si="148"/>
        <v/>
      </c>
      <c r="P2970" s="37"/>
      <c r="Q2970" s="37"/>
      <c r="R2970" s="37">
        <f t="shared" si="149"/>
        <v>20</v>
      </c>
      <c r="S2970" s="33"/>
    </row>
    <row r="2971" spans="1:19" ht="60" x14ac:dyDescent="0.25">
      <c r="A2971" s="53">
        <f t="shared" si="150"/>
        <v>2960</v>
      </c>
      <c r="B2971" s="54">
        <v>20209050050632</v>
      </c>
      <c r="C2971" s="55">
        <v>44002</v>
      </c>
      <c r="D2971" s="56" t="s">
        <v>124</v>
      </c>
      <c r="E2971" s="56" t="s">
        <v>85</v>
      </c>
      <c r="F2971" s="56" t="s">
        <v>109</v>
      </c>
      <c r="G2971" s="57" t="s">
        <v>126</v>
      </c>
      <c r="H2971" s="56" t="s">
        <v>44</v>
      </c>
      <c r="I2971" s="55">
        <v>44018</v>
      </c>
      <c r="J2971" s="58" t="s">
        <v>120</v>
      </c>
      <c r="K2971" s="53"/>
      <c r="L2971" s="34">
        <f>IFERROR(WORKDAY(C2971,R2971,DiasNOLaborables),"")</f>
        <v>44034</v>
      </c>
      <c r="M2971" s="35" t="str">
        <f>+IF(C2971="","",IF(I2971="","",(IF(I2971&lt;=L2971,"A TIEMPO","FUERA DE TIEMPO"))))</f>
        <v>A TIEMPO</v>
      </c>
      <c r="N2971" s="35">
        <f>IF(I2971="","",NETWORKDAYS(Hoja1!C2971+1,Hoja1!I2971,DiasNOLaborables))</f>
        <v>9</v>
      </c>
      <c r="O2971" s="36" t="str">
        <f t="shared" si="148"/>
        <v/>
      </c>
      <c r="P2971" s="37"/>
      <c r="Q2971" s="37"/>
      <c r="R2971" s="37">
        <f t="shared" si="149"/>
        <v>20</v>
      </c>
      <c r="S2971" s="33"/>
    </row>
    <row r="2972" spans="1:19" ht="60" x14ac:dyDescent="0.25">
      <c r="A2972" s="53">
        <f t="shared" si="150"/>
        <v>2961</v>
      </c>
      <c r="B2972" s="54">
        <v>20209050050662</v>
      </c>
      <c r="C2972" s="55">
        <v>44002</v>
      </c>
      <c r="D2972" s="56" t="s">
        <v>123</v>
      </c>
      <c r="E2972" s="56" t="s">
        <v>85</v>
      </c>
      <c r="F2972" s="56" t="s">
        <v>109</v>
      </c>
      <c r="G2972" s="57" t="s">
        <v>126</v>
      </c>
      <c r="H2972" s="56" t="s">
        <v>44</v>
      </c>
      <c r="I2972" s="55">
        <v>44013</v>
      </c>
      <c r="J2972" s="58" t="s">
        <v>120</v>
      </c>
      <c r="K2972" s="53"/>
      <c r="L2972" s="34">
        <f>IFERROR(WORKDAY(C2972,R2972,DiasNOLaborables),"")</f>
        <v>44034</v>
      </c>
      <c r="M2972" s="35" t="str">
        <f>+IF(C2972="","",IF(I2972="","",(IF(I2972&lt;=L2972,"A TIEMPO","FUERA DE TIEMPO"))))</f>
        <v>A TIEMPO</v>
      </c>
      <c r="N2972" s="35">
        <f>IF(I2972="","",NETWORKDAYS(Hoja1!C2972+1,Hoja1!I2972,DiasNOLaborables))</f>
        <v>6</v>
      </c>
      <c r="O2972" s="36" t="str">
        <f t="shared" ref="O2972:O3035" si="151">IF(NETWORKDAYS(L2972+1,I2972,DiasNOLaborables)&lt;=0,"",NETWORKDAYS(L2972+1,I2972,DiasNOLaborables))</f>
        <v/>
      </c>
      <c r="P2972" s="37"/>
      <c r="Q2972" s="37"/>
      <c r="R2972" s="37">
        <f t="shared" ref="R2972:R3035" si="152">IFERROR(VLOOKUP(E2972,$Z$50:$AA$63,2),"")</f>
        <v>20</v>
      </c>
      <c r="S2972" s="33"/>
    </row>
    <row r="2973" spans="1:19" ht="60" x14ac:dyDescent="0.25">
      <c r="A2973" s="53">
        <f t="shared" si="150"/>
        <v>2962</v>
      </c>
      <c r="B2973" s="54">
        <v>20209050050732</v>
      </c>
      <c r="C2973" s="55">
        <v>44003</v>
      </c>
      <c r="D2973" s="56" t="s">
        <v>120</v>
      </c>
      <c r="E2973" s="56" t="s">
        <v>85</v>
      </c>
      <c r="F2973" s="56" t="s">
        <v>109</v>
      </c>
      <c r="G2973" s="57" t="s">
        <v>125</v>
      </c>
      <c r="H2973" s="56" t="s">
        <v>43</v>
      </c>
      <c r="I2973" s="55">
        <v>44018</v>
      </c>
      <c r="J2973" s="58" t="s">
        <v>120</v>
      </c>
      <c r="K2973" s="53"/>
      <c r="L2973" s="34">
        <f>IFERROR(WORKDAY(C2973,R2973,DiasNOLaborables),"")</f>
        <v>44034</v>
      </c>
      <c r="M2973" s="35" t="str">
        <f>+IF(C2973="","",IF(I2973="","",(IF(I2973&lt;=L2973,"A TIEMPO","FUERA DE TIEMPO"))))</f>
        <v>A TIEMPO</v>
      </c>
      <c r="N2973" s="35">
        <f>IF(I2973="","",NETWORKDAYS(Hoja1!C2973+1,Hoja1!I2973,DiasNOLaborables))</f>
        <v>9</v>
      </c>
      <c r="O2973" s="36" t="str">
        <f t="shared" si="151"/>
        <v/>
      </c>
      <c r="P2973" s="37"/>
      <c r="Q2973" s="37"/>
      <c r="R2973" s="37">
        <f t="shared" si="152"/>
        <v>20</v>
      </c>
      <c r="S2973" s="33"/>
    </row>
    <row r="2974" spans="1:19" ht="45" x14ac:dyDescent="0.25">
      <c r="A2974" s="53">
        <f t="shared" si="150"/>
        <v>2963</v>
      </c>
      <c r="B2974" s="54">
        <v>20209050050742</v>
      </c>
      <c r="C2974" s="55">
        <v>44003</v>
      </c>
      <c r="D2974" s="56" t="s">
        <v>120</v>
      </c>
      <c r="E2974" s="56" t="s">
        <v>85</v>
      </c>
      <c r="F2974" s="56" t="s">
        <v>107</v>
      </c>
      <c r="G2974" s="57" t="s">
        <v>125</v>
      </c>
      <c r="H2974" s="56" t="s">
        <v>43</v>
      </c>
      <c r="I2974" s="55">
        <v>44006</v>
      </c>
      <c r="J2974" s="58" t="s">
        <v>120</v>
      </c>
      <c r="K2974" s="53"/>
      <c r="L2974" s="34">
        <f>IFERROR(WORKDAY(C2974,R2974,DiasNOLaborables),"")</f>
        <v>44034</v>
      </c>
      <c r="M2974" s="35" t="str">
        <f>+IF(C2974="","",IF(I2974="","",(IF(I2974&lt;=L2974,"A TIEMPO","FUERA DE TIEMPO"))))</f>
        <v>A TIEMPO</v>
      </c>
      <c r="N2974" s="35">
        <f>IF(I2974="","",NETWORKDAYS(Hoja1!C2974+1,Hoja1!I2974,DiasNOLaborables))</f>
        <v>2</v>
      </c>
      <c r="O2974" s="36" t="str">
        <f t="shared" si="151"/>
        <v/>
      </c>
      <c r="P2974" s="37"/>
      <c r="Q2974" s="37"/>
      <c r="R2974" s="37">
        <f t="shared" si="152"/>
        <v>20</v>
      </c>
      <c r="S2974" s="33"/>
    </row>
    <row r="2975" spans="1:19" ht="60" x14ac:dyDescent="0.25">
      <c r="A2975" s="53">
        <f t="shared" si="150"/>
        <v>2964</v>
      </c>
      <c r="B2975" s="54">
        <v>20209050050752</v>
      </c>
      <c r="C2975" s="55">
        <v>44003</v>
      </c>
      <c r="D2975" s="56" t="s">
        <v>120</v>
      </c>
      <c r="E2975" s="56" t="s">
        <v>85</v>
      </c>
      <c r="F2975" s="56" t="s">
        <v>109</v>
      </c>
      <c r="G2975" s="57" t="s">
        <v>125</v>
      </c>
      <c r="H2975" s="56" t="s">
        <v>47</v>
      </c>
      <c r="I2975" s="55">
        <v>44006</v>
      </c>
      <c r="J2975" s="58" t="s">
        <v>120</v>
      </c>
      <c r="K2975" s="53"/>
      <c r="L2975" s="34">
        <f>IFERROR(WORKDAY(C2975,R2975,DiasNOLaborables),"")</f>
        <v>44034</v>
      </c>
      <c r="M2975" s="35" t="str">
        <f>+IF(C2975="","",IF(I2975="","",(IF(I2975&lt;=L2975,"A TIEMPO","FUERA DE TIEMPO"))))</f>
        <v>A TIEMPO</v>
      </c>
      <c r="N2975" s="35">
        <f>IF(I2975="","",NETWORKDAYS(Hoja1!C2975+1,Hoja1!I2975,DiasNOLaborables))</f>
        <v>2</v>
      </c>
      <c r="O2975" s="36" t="str">
        <f t="shared" si="151"/>
        <v/>
      </c>
      <c r="P2975" s="37"/>
      <c r="Q2975" s="37"/>
      <c r="R2975" s="37">
        <f t="shared" si="152"/>
        <v>20</v>
      </c>
      <c r="S2975" s="33"/>
    </row>
    <row r="2976" spans="1:19" ht="45" x14ac:dyDescent="0.25">
      <c r="A2976" s="53">
        <f t="shared" si="150"/>
        <v>2965</v>
      </c>
      <c r="B2976" s="54">
        <v>20209050050762</v>
      </c>
      <c r="C2976" s="55">
        <v>44003</v>
      </c>
      <c r="D2976" s="56" t="s">
        <v>120</v>
      </c>
      <c r="E2976" s="56" t="s">
        <v>85</v>
      </c>
      <c r="F2976" s="56" t="s">
        <v>107</v>
      </c>
      <c r="G2976" s="57" t="s">
        <v>125</v>
      </c>
      <c r="H2976" s="56" t="s">
        <v>43</v>
      </c>
      <c r="I2976" s="55">
        <v>44003</v>
      </c>
      <c r="J2976" s="58" t="s">
        <v>120</v>
      </c>
      <c r="K2976" s="53"/>
      <c r="L2976" s="34">
        <f>IFERROR(WORKDAY(C2976,R2976,DiasNOLaborables),"")</f>
        <v>44034</v>
      </c>
      <c r="M2976" s="35" t="str">
        <f>+IF(C2976="","",IF(I2976="","",(IF(I2976&lt;=L2976,"A TIEMPO","FUERA DE TIEMPO"))))</f>
        <v>A TIEMPO</v>
      </c>
      <c r="N2976" s="35">
        <f>IF(I2976="","",NETWORKDAYS(Hoja1!C2976+1,Hoja1!I2976,DiasNOLaborables))</f>
        <v>0</v>
      </c>
      <c r="O2976" s="36" t="str">
        <f t="shared" si="151"/>
        <v/>
      </c>
      <c r="P2976" s="37"/>
      <c r="Q2976" s="37"/>
      <c r="R2976" s="37">
        <f t="shared" si="152"/>
        <v>20</v>
      </c>
      <c r="S2976" s="33"/>
    </row>
    <row r="2977" spans="1:19" ht="60" x14ac:dyDescent="0.25">
      <c r="A2977" s="53">
        <f t="shared" si="150"/>
        <v>2966</v>
      </c>
      <c r="B2977" s="54">
        <v>20209050050772</v>
      </c>
      <c r="C2977" s="55">
        <v>44003</v>
      </c>
      <c r="D2977" s="56" t="s">
        <v>120</v>
      </c>
      <c r="E2977" s="56" t="s">
        <v>85</v>
      </c>
      <c r="F2977" s="56" t="s">
        <v>109</v>
      </c>
      <c r="G2977" s="57" t="s">
        <v>125</v>
      </c>
      <c r="H2977" s="56" t="s">
        <v>54</v>
      </c>
      <c r="I2977" s="55">
        <v>44020</v>
      </c>
      <c r="J2977" s="58" t="s">
        <v>120</v>
      </c>
      <c r="K2977" s="53"/>
      <c r="L2977" s="34">
        <f>IFERROR(WORKDAY(C2977,R2977,DiasNOLaborables),"")</f>
        <v>44034</v>
      </c>
      <c r="M2977" s="35" t="str">
        <f>+IF(C2977="","",IF(I2977="","",(IF(I2977&lt;=L2977,"A TIEMPO","FUERA DE TIEMPO"))))</f>
        <v>A TIEMPO</v>
      </c>
      <c r="N2977" s="35">
        <f>IF(I2977="","",NETWORKDAYS(Hoja1!C2977+1,Hoja1!I2977,DiasNOLaborables))</f>
        <v>11</v>
      </c>
      <c r="O2977" s="36" t="str">
        <f t="shared" si="151"/>
        <v/>
      </c>
      <c r="P2977" s="37"/>
      <c r="Q2977" s="37"/>
      <c r="R2977" s="37">
        <f t="shared" si="152"/>
        <v>20</v>
      </c>
      <c r="S2977" s="33"/>
    </row>
    <row r="2978" spans="1:19" ht="45" x14ac:dyDescent="0.25">
      <c r="A2978" s="53">
        <f t="shared" si="150"/>
        <v>2967</v>
      </c>
      <c r="B2978" s="54">
        <v>20209050050812</v>
      </c>
      <c r="C2978" s="55">
        <v>44003</v>
      </c>
      <c r="D2978" s="56" t="s">
        <v>120</v>
      </c>
      <c r="E2978" s="56" t="s">
        <v>85</v>
      </c>
      <c r="F2978" s="56" t="s">
        <v>107</v>
      </c>
      <c r="G2978" s="57" t="s">
        <v>125</v>
      </c>
      <c r="H2978" s="56" t="s">
        <v>43</v>
      </c>
      <c r="I2978" s="55">
        <v>44003</v>
      </c>
      <c r="J2978" s="58" t="s">
        <v>120</v>
      </c>
      <c r="K2978" s="53"/>
      <c r="L2978" s="34">
        <f>IFERROR(WORKDAY(C2978,R2978,DiasNOLaborables),"")</f>
        <v>44034</v>
      </c>
      <c r="M2978" s="35" t="str">
        <f>+IF(C2978="","",IF(I2978="","",(IF(I2978&lt;=L2978,"A TIEMPO","FUERA DE TIEMPO"))))</f>
        <v>A TIEMPO</v>
      </c>
      <c r="N2978" s="35">
        <f>IF(I2978="","",NETWORKDAYS(Hoja1!C2978+1,Hoja1!I2978,DiasNOLaborables))</f>
        <v>0</v>
      </c>
      <c r="O2978" s="36" t="str">
        <f t="shared" si="151"/>
        <v/>
      </c>
      <c r="P2978" s="37"/>
      <c r="Q2978" s="37"/>
      <c r="R2978" s="37">
        <f t="shared" si="152"/>
        <v>20</v>
      </c>
      <c r="S2978" s="33"/>
    </row>
    <row r="2979" spans="1:19" ht="60" x14ac:dyDescent="0.25">
      <c r="A2979" s="53">
        <f t="shared" si="150"/>
        <v>2968</v>
      </c>
      <c r="B2979" s="54">
        <v>20200621205604</v>
      </c>
      <c r="C2979" s="55">
        <v>44003</v>
      </c>
      <c r="D2979" s="56" t="s">
        <v>124</v>
      </c>
      <c r="E2979" s="56" t="s">
        <v>85</v>
      </c>
      <c r="F2979" s="56" t="s">
        <v>109</v>
      </c>
      <c r="G2979" s="57" t="s">
        <v>126</v>
      </c>
      <c r="H2979" s="56" t="s">
        <v>44</v>
      </c>
      <c r="I2979" s="55">
        <v>44015</v>
      </c>
      <c r="J2979" s="58" t="s">
        <v>120</v>
      </c>
      <c r="K2979" s="53"/>
      <c r="L2979" s="34">
        <f>IFERROR(WORKDAY(C2979,R2979,DiasNOLaborables),"")</f>
        <v>44034</v>
      </c>
      <c r="M2979" s="35" t="str">
        <f>+IF(C2979="","",IF(I2979="","",(IF(I2979&lt;=L2979,"A TIEMPO","FUERA DE TIEMPO"))))</f>
        <v>A TIEMPO</v>
      </c>
      <c r="N2979" s="35">
        <f>IF(I2979="","",NETWORKDAYS(Hoja1!C2979+1,Hoja1!I2979,DiasNOLaborables))</f>
        <v>8</v>
      </c>
      <c r="O2979" s="36" t="str">
        <f t="shared" si="151"/>
        <v/>
      </c>
      <c r="P2979" s="37"/>
      <c r="Q2979" s="37"/>
      <c r="R2979" s="37">
        <f t="shared" si="152"/>
        <v>20</v>
      </c>
      <c r="S2979" s="33"/>
    </row>
    <row r="2980" spans="1:19" ht="60" x14ac:dyDescent="0.25">
      <c r="A2980" s="53">
        <f t="shared" si="150"/>
        <v>2969</v>
      </c>
      <c r="B2980" s="54">
        <v>20200621113443</v>
      </c>
      <c r="C2980" s="55">
        <v>44003</v>
      </c>
      <c r="D2980" s="56" t="s">
        <v>124</v>
      </c>
      <c r="E2980" s="56" t="s">
        <v>85</v>
      </c>
      <c r="F2980" s="56" t="s">
        <v>109</v>
      </c>
      <c r="G2980" s="57" t="s">
        <v>126</v>
      </c>
      <c r="H2980" s="56" t="s">
        <v>44</v>
      </c>
      <c r="I2980" s="55">
        <v>44015</v>
      </c>
      <c r="J2980" s="58" t="s">
        <v>120</v>
      </c>
      <c r="K2980" s="53"/>
      <c r="L2980" s="34">
        <f>IFERROR(WORKDAY(C2980,R2980,DiasNOLaborables),"")</f>
        <v>44034</v>
      </c>
      <c r="M2980" s="35" t="str">
        <f>+IF(C2980="","",IF(I2980="","",(IF(I2980&lt;=L2980,"A TIEMPO","FUERA DE TIEMPO"))))</f>
        <v>A TIEMPO</v>
      </c>
      <c r="N2980" s="35">
        <f>IF(I2980="","",NETWORKDAYS(Hoja1!C2980+1,Hoja1!I2980,DiasNOLaborables))</f>
        <v>8</v>
      </c>
      <c r="O2980" s="36" t="str">
        <f t="shared" si="151"/>
        <v/>
      </c>
      <c r="P2980" s="37"/>
      <c r="Q2980" s="37"/>
      <c r="R2980" s="37">
        <f t="shared" si="152"/>
        <v>20</v>
      </c>
      <c r="S2980" s="33"/>
    </row>
    <row r="2981" spans="1:19" ht="60" x14ac:dyDescent="0.25">
      <c r="A2981" s="53">
        <f t="shared" si="150"/>
        <v>2970</v>
      </c>
      <c r="B2981" s="54">
        <v>20209050050682</v>
      </c>
      <c r="C2981" s="55">
        <v>44003</v>
      </c>
      <c r="D2981" s="56" t="s">
        <v>123</v>
      </c>
      <c r="E2981" s="56" t="s">
        <v>85</v>
      </c>
      <c r="F2981" s="56" t="s">
        <v>109</v>
      </c>
      <c r="G2981" s="57" t="s">
        <v>125</v>
      </c>
      <c r="H2981" s="56" t="s">
        <v>43</v>
      </c>
      <c r="I2981" s="55">
        <v>44007</v>
      </c>
      <c r="J2981" s="58" t="s">
        <v>120</v>
      </c>
      <c r="K2981" s="53"/>
      <c r="L2981" s="34">
        <f>IFERROR(WORKDAY(C2981,R2981,DiasNOLaborables),"")</f>
        <v>44034</v>
      </c>
      <c r="M2981" s="35" t="str">
        <f>+IF(C2981="","",IF(I2981="","",(IF(I2981&lt;=L2981,"A TIEMPO","FUERA DE TIEMPO"))))</f>
        <v>A TIEMPO</v>
      </c>
      <c r="N2981" s="35">
        <f>IF(I2981="","",NETWORKDAYS(Hoja1!C2981+1,Hoja1!I2981,DiasNOLaborables))</f>
        <v>3</v>
      </c>
      <c r="O2981" s="36" t="str">
        <f t="shared" si="151"/>
        <v/>
      </c>
      <c r="P2981" s="37"/>
      <c r="Q2981" s="37"/>
      <c r="R2981" s="37">
        <f t="shared" si="152"/>
        <v>20</v>
      </c>
      <c r="S2981" s="33"/>
    </row>
    <row r="2982" spans="1:19" ht="60" x14ac:dyDescent="0.25">
      <c r="A2982" s="53">
        <f t="shared" si="150"/>
        <v>2971</v>
      </c>
      <c r="B2982" s="54">
        <v>20209050050672</v>
      </c>
      <c r="C2982" s="55">
        <v>44003</v>
      </c>
      <c r="D2982" s="56" t="s">
        <v>123</v>
      </c>
      <c r="E2982" s="56" t="s">
        <v>85</v>
      </c>
      <c r="F2982" s="56" t="s">
        <v>109</v>
      </c>
      <c r="G2982" s="57" t="s">
        <v>126</v>
      </c>
      <c r="H2982" s="56" t="s">
        <v>44</v>
      </c>
      <c r="I2982" s="55">
        <v>44018</v>
      </c>
      <c r="J2982" s="58" t="s">
        <v>120</v>
      </c>
      <c r="K2982" s="53"/>
      <c r="L2982" s="34">
        <f>IFERROR(WORKDAY(C2982,R2982,DiasNOLaborables),"")</f>
        <v>44034</v>
      </c>
      <c r="M2982" s="35" t="str">
        <f>+IF(C2982="","",IF(I2982="","",(IF(I2982&lt;=L2982,"A TIEMPO","FUERA DE TIEMPO"))))</f>
        <v>A TIEMPO</v>
      </c>
      <c r="N2982" s="35">
        <f>IF(I2982="","",NETWORKDAYS(Hoja1!C2982+1,Hoja1!I2982,DiasNOLaborables))</f>
        <v>9</v>
      </c>
      <c r="O2982" s="36" t="str">
        <f t="shared" si="151"/>
        <v/>
      </c>
      <c r="P2982" s="37"/>
      <c r="Q2982" s="37"/>
      <c r="R2982" s="37">
        <f t="shared" si="152"/>
        <v>20</v>
      </c>
      <c r="S2982" s="33"/>
    </row>
    <row r="2983" spans="1:19" ht="60" x14ac:dyDescent="0.25">
      <c r="A2983" s="53">
        <f t="shared" si="150"/>
        <v>2972</v>
      </c>
      <c r="B2983" s="54">
        <v>20209050050692</v>
      </c>
      <c r="C2983" s="55">
        <v>44003</v>
      </c>
      <c r="D2983" s="56" t="s">
        <v>123</v>
      </c>
      <c r="E2983" s="56" t="s">
        <v>85</v>
      </c>
      <c r="F2983" s="56" t="s">
        <v>109</v>
      </c>
      <c r="G2983" s="57" t="s">
        <v>126</v>
      </c>
      <c r="H2983" s="56" t="s">
        <v>44</v>
      </c>
      <c r="I2983" s="55">
        <v>44018</v>
      </c>
      <c r="J2983" s="58" t="s">
        <v>120</v>
      </c>
      <c r="K2983" s="53"/>
      <c r="L2983" s="34">
        <f>IFERROR(WORKDAY(C2983,R2983,DiasNOLaborables),"")</f>
        <v>44034</v>
      </c>
      <c r="M2983" s="35" t="str">
        <f>+IF(C2983="","",IF(I2983="","",(IF(I2983&lt;=L2983,"A TIEMPO","FUERA DE TIEMPO"))))</f>
        <v>A TIEMPO</v>
      </c>
      <c r="N2983" s="35">
        <f>IF(I2983="","",NETWORKDAYS(Hoja1!C2983+1,Hoja1!I2983,DiasNOLaborables))</f>
        <v>9</v>
      </c>
      <c r="O2983" s="36" t="str">
        <f t="shared" si="151"/>
        <v/>
      </c>
      <c r="P2983" s="37"/>
      <c r="Q2983" s="37"/>
      <c r="R2983" s="37">
        <f t="shared" si="152"/>
        <v>20</v>
      </c>
      <c r="S2983" s="33"/>
    </row>
    <row r="2984" spans="1:19" ht="60" x14ac:dyDescent="0.25">
      <c r="A2984" s="53">
        <f t="shared" si="150"/>
        <v>2973</v>
      </c>
      <c r="B2984" s="54">
        <v>20209050050702</v>
      </c>
      <c r="C2984" s="55">
        <v>44003</v>
      </c>
      <c r="D2984" s="56" t="s">
        <v>123</v>
      </c>
      <c r="E2984" s="56" t="s">
        <v>85</v>
      </c>
      <c r="F2984" s="56" t="s">
        <v>109</v>
      </c>
      <c r="G2984" s="57" t="s">
        <v>126</v>
      </c>
      <c r="H2984" s="56" t="s">
        <v>44</v>
      </c>
      <c r="I2984" s="55">
        <v>44018</v>
      </c>
      <c r="J2984" s="58" t="s">
        <v>120</v>
      </c>
      <c r="K2984" s="53"/>
      <c r="L2984" s="34">
        <f>IFERROR(WORKDAY(C2984,R2984,DiasNOLaborables),"")</f>
        <v>44034</v>
      </c>
      <c r="M2984" s="35" t="str">
        <f>+IF(C2984="","",IF(I2984="","",(IF(I2984&lt;=L2984,"A TIEMPO","FUERA DE TIEMPO"))))</f>
        <v>A TIEMPO</v>
      </c>
      <c r="N2984" s="35">
        <f>IF(I2984="","",NETWORKDAYS(Hoja1!C2984+1,Hoja1!I2984,DiasNOLaborables))</f>
        <v>9</v>
      </c>
      <c r="O2984" s="36" t="str">
        <f t="shared" si="151"/>
        <v/>
      </c>
      <c r="P2984" s="37"/>
      <c r="Q2984" s="37"/>
      <c r="R2984" s="37">
        <f t="shared" si="152"/>
        <v>20</v>
      </c>
      <c r="S2984" s="33"/>
    </row>
    <row r="2985" spans="1:19" ht="60" x14ac:dyDescent="0.25">
      <c r="A2985" s="53">
        <f t="shared" si="150"/>
        <v>2974</v>
      </c>
      <c r="B2985" s="54">
        <v>20209050050712</v>
      </c>
      <c r="C2985" s="55">
        <v>44003</v>
      </c>
      <c r="D2985" s="56" t="s">
        <v>123</v>
      </c>
      <c r="E2985" s="56" t="s">
        <v>85</v>
      </c>
      <c r="F2985" s="56" t="s">
        <v>109</v>
      </c>
      <c r="G2985" s="57" t="s">
        <v>126</v>
      </c>
      <c r="H2985" s="56" t="s">
        <v>44</v>
      </c>
      <c r="I2985" s="55">
        <v>44018</v>
      </c>
      <c r="J2985" s="58" t="s">
        <v>120</v>
      </c>
      <c r="K2985" s="53"/>
      <c r="L2985" s="34">
        <f>IFERROR(WORKDAY(C2985,R2985,DiasNOLaborables),"")</f>
        <v>44034</v>
      </c>
      <c r="M2985" s="35" t="str">
        <f>+IF(C2985="","",IF(I2985="","",(IF(I2985&lt;=L2985,"A TIEMPO","FUERA DE TIEMPO"))))</f>
        <v>A TIEMPO</v>
      </c>
      <c r="N2985" s="35">
        <f>IF(I2985="","",NETWORKDAYS(Hoja1!C2985+1,Hoja1!I2985,DiasNOLaborables))</f>
        <v>9</v>
      </c>
      <c r="O2985" s="36" t="str">
        <f t="shared" si="151"/>
        <v/>
      </c>
      <c r="P2985" s="37"/>
      <c r="Q2985" s="37"/>
      <c r="R2985" s="37">
        <f t="shared" si="152"/>
        <v>20</v>
      </c>
      <c r="S2985" s="33"/>
    </row>
    <row r="2986" spans="1:19" ht="60" x14ac:dyDescent="0.25">
      <c r="A2986" s="53">
        <f t="shared" si="150"/>
        <v>2975</v>
      </c>
      <c r="B2986" s="54">
        <v>20209050050722</v>
      </c>
      <c r="C2986" s="55">
        <v>44003</v>
      </c>
      <c r="D2986" s="56" t="s">
        <v>123</v>
      </c>
      <c r="E2986" s="56" t="s">
        <v>85</v>
      </c>
      <c r="F2986" s="56" t="s">
        <v>109</v>
      </c>
      <c r="G2986" s="57" t="s">
        <v>126</v>
      </c>
      <c r="H2986" s="56" t="s">
        <v>44</v>
      </c>
      <c r="I2986" s="55">
        <v>44018</v>
      </c>
      <c r="J2986" s="58" t="s">
        <v>120</v>
      </c>
      <c r="K2986" s="53"/>
      <c r="L2986" s="34">
        <f>IFERROR(WORKDAY(C2986,R2986,DiasNOLaborables),"")</f>
        <v>44034</v>
      </c>
      <c r="M2986" s="35" t="str">
        <f>+IF(C2986="","",IF(I2986="","",(IF(I2986&lt;=L2986,"A TIEMPO","FUERA DE TIEMPO"))))</f>
        <v>A TIEMPO</v>
      </c>
      <c r="N2986" s="35">
        <f>IF(I2986="","",NETWORKDAYS(Hoja1!C2986+1,Hoja1!I2986,DiasNOLaborables))</f>
        <v>9</v>
      </c>
      <c r="O2986" s="36" t="str">
        <f t="shared" si="151"/>
        <v/>
      </c>
      <c r="P2986" s="37"/>
      <c r="Q2986" s="37"/>
      <c r="R2986" s="37">
        <f t="shared" si="152"/>
        <v>20</v>
      </c>
      <c r="S2986" s="33"/>
    </row>
    <row r="2987" spans="1:19" ht="60" x14ac:dyDescent="0.25">
      <c r="A2987" s="53">
        <f t="shared" si="150"/>
        <v>2976</v>
      </c>
      <c r="B2987" s="54">
        <v>20209050050782</v>
      </c>
      <c r="C2987" s="55">
        <v>44003</v>
      </c>
      <c r="D2987" s="56" t="s">
        <v>123</v>
      </c>
      <c r="E2987" s="56" t="s">
        <v>85</v>
      </c>
      <c r="F2987" s="56" t="s">
        <v>109</v>
      </c>
      <c r="G2987" s="57" t="s">
        <v>126</v>
      </c>
      <c r="H2987" s="56" t="s">
        <v>44</v>
      </c>
      <c r="I2987" s="55">
        <v>44018</v>
      </c>
      <c r="J2987" s="58" t="s">
        <v>120</v>
      </c>
      <c r="K2987" s="53"/>
      <c r="L2987" s="34">
        <f>IFERROR(WORKDAY(C2987,R2987,DiasNOLaborables),"")</f>
        <v>44034</v>
      </c>
      <c r="M2987" s="35" t="str">
        <f>+IF(C2987="","",IF(I2987="","",(IF(I2987&lt;=L2987,"A TIEMPO","FUERA DE TIEMPO"))))</f>
        <v>A TIEMPO</v>
      </c>
      <c r="N2987" s="35">
        <f>IF(I2987="","",NETWORKDAYS(Hoja1!C2987+1,Hoja1!I2987,DiasNOLaborables))</f>
        <v>9</v>
      </c>
      <c r="O2987" s="36" t="str">
        <f t="shared" si="151"/>
        <v/>
      </c>
      <c r="P2987" s="37"/>
      <c r="Q2987" s="37"/>
      <c r="R2987" s="37">
        <f t="shared" si="152"/>
        <v>20</v>
      </c>
      <c r="S2987" s="33"/>
    </row>
    <row r="2988" spans="1:19" ht="60" x14ac:dyDescent="0.25">
      <c r="A2988" s="53">
        <f t="shared" si="150"/>
        <v>2977</v>
      </c>
      <c r="B2988" s="54">
        <v>20209050050792</v>
      </c>
      <c r="C2988" s="55">
        <v>44003</v>
      </c>
      <c r="D2988" s="56" t="s">
        <v>123</v>
      </c>
      <c r="E2988" s="56" t="s">
        <v>85</v>
      </c>
      <c r="F2988" s="56" t="s">
        <v>109</v>
      </c>
      <c r="G2988" s="57" t="s">
        <v>126</v>
      </c>
      <c r="H2988" s="56" t="s">
        <v>44</v>
      </c>
      <c r="I2988" s="55">
        <v>44018</v>
      </c>
      <c r="J2988" s="58" t="s">
        <v>120</v>
      </c>
      <c r="K2988" s="53"/>
      <c r="L2988" s="34">
        <f>IFERROR(WORKDAY(C2988,R2988,DiasNOLaborables),"")</f>
        <v>44034</v>
      </c>
      <c r="M2988" s="35" t="str">
        <f>+IF(C2988="","",IF(I2988="","",(IF(I2988&lt;=L2988,"A TIEMPO","FUERA DE TIEMPO"))))</f>
        <v>A TIEMPO</v>
      </c>
      <c r="N2988" s="35">
        <f>IF(I2988="","",NETWORKDAYS(Hoja1!C2988+1,Hoja1!I2988,DiasNOLaborables))</f>
        <v>9</v>
      </c>
      <c r="O2988" s="36" t="str">
        <f t="shared" si="151"/>
        <v/>
      </c>
      <c r="P2988" s="37"/>
      <c r="Q2988" s="37"/>
      <c r="R2988" s="37">
        <f t="shared" si="152"/>
        <v>20</v>
      </c>
      <c r="S2988" s="33"/>
    </row>
    <row r="2989" spans="1:19" ht="60" x14ac:dyDescent="0.25">
      <c r="A2989" s="53">
        <f t="shared" si="150"/>
        <v>2978</v>
      </c>
      <c r="B2989" s="54">
        <v>20200621131746</v>
      </c>
      <c r="C2989" s="55">
        <v>44003</v>
      </c>
      <c r="D2989" s="56" t="s">
        <v>124</v>
      </c>
      <c r="E2989" s="56" t="s">
        <v>85</v>
      </c>
      <c r="F2989" s="56" t="s">
        <v>109</v>
      </c>
      <c r="G2989" s="57" t="s">
        <v>126</v>
      </c>
      <c r="H2989" s="56" t="s">
        <v>44</v>
      </c>
      <c r="I2989" s="55">
        <v>44019</v>
      </c>
      <c r="J2989" s="58" t="s">
        <v>120</v>
      </c>
      <c r="K2989" s="53"/>
      <c r="L2989" s="34">
        <f>IFERROR(WORKDAY(C2989,R2989,DiasNOLaborables),"")</f>
        <v>44034</v>
      </c>
      <c r="M2989" s="35" t="str">
        <f>+IF(C2989="","",IF(I2989="","",(IF(I2989&lt;=L2989,"A TIEMPO","FUERA DE TIEMPO"))))</f>
        <v>A TIEMPO</v>
      </c>
      <c r="N2989" s="35">
        <f>IF(I2989="","",NETWORKDAYS(Hoja1!C2989+1,Hoja1!I2989,DiasNOLaborables))</f>
        <v>10</v>
      </c>
      <c r="O2989" s="36" t="str">
        <f t="shared" si="151"/>
        <v/>
      </c>
      <c r="P2989" s="37"/>
      <c r="Q2989" s="37"/>
      <c r="R2989" s="37">
        <f t="shared" si="152"/>
        <v>20</v>
      </c>
      <c r="S2989" s="33"/>
    </row>
    <row r="2990" spans="1:19" ht="60" x14ac:dyDescent="0.25">
      <c r="A2990" s="53">
        <f t="shared" si="150"/>
        <v>2979</v>
      </c>
      <c r="B2990" s="54">
        <v>20209050050802</v>
      </c>
      <c r="C2990" s="55">
        <v>44003</v>
      </c>
      <c r="D2990" s="56" t="s">
        <v>123</v>
      </c>
      <c r="E2990" s="56" t="s">
        <v>85</v>
      </c>
      <c r="F2990" s="56" t="s">
        <v>109</v>
      </c>
      <c r="G2990" s="57" t="s">
        <v>126</v>
      </c>
      <c r="H2990" s="56" t="s">
        <v>44</v>
      </c>
      <c r="I2990" s="55">
        <v>44018</v>
      </c>
      <c r="J2990" s="58" t="s">
        <v>120</v>
      </c>
      <c r="K2990" s="53"/>
      <c r="L2990" s="34">
        <f>IFERROR(WORKDAY(C2990,R2990,DiasNOLaborables),"")</f>
        <v>44034</v>
      </c>
      <c r="M2990" s="35" t="str">
        <f>+IF(C2990="","",IF(I2990="","",(IF(I2990&lt;=L2990,"A TIEMPO","FUERA DE TIEMPO"))))</f>
        <v>A TIEMPO</v>
      </c>
      <c r="N2990" s="35">
        <f>IF(I2990="","",NETWORKDAYS(Hoja1!C2990+1,Hoja1!I2990,DiasNOLaborables))</f>
        <v>9</v>
      </c>
      <c r="O2990" s="36" t="str">
        <f t="shared" si="151"/>
        <v/>
      </c>
      <c r="P2990" s="37"/>
      <c r="Q2990" s="37"/>
      <c r="R2990" s="37">
        <f t="shared" si="152"/>
        <v>20</v>
      </c>
      <c r="S2990" s="33"/>
    </row>
    <row r="2991" spans="1:19" ht="60" x14ac:dyDescent="0.25">
      <c r="A2991" s="53">
        <f t="shared" si="150"/>
        <v>2980</v>
      </c>
      <c r="B2991" s="54">
        <v>20209050050832</v>
      </c>
      <c r="C2991" s="55">
        <v>44004</v>
      </c>
      <c r="D2991" s="56" t="s">
        <v>123</v>
      </c>
      <c r="E2991" s="56" t="s">
        <v>85</v>
      </c>
      <c r="F2991" s="56" t="s">
        <v>109</v>
      </c>
      <c r="G2991" s="57" t="s">
        <v>126</v>
      </c>
      <c r="H2991" s="56" t="s">
        <v>44</v>
      </c>
      <c r="I2991" s="55">
        <v>44018</v>
      </c>
      <c r="J2991" s="58" t="s">
        <v>120</v>
      </c>
      <c r="K2991" s="53"/>
      <c r="L2991" s="34">
        <f>IFERROR(WORKDAY(C2991,R2991,DiasNOLaborables),"")</f>
        <v>44034</v>
      </c>
      <c r="M2991" s="35" t="str">
        <f>+IF(C2991="","",IF(I2991="","",(IF(I2991&lt;=L2991,"A TIEMPO","FUERA DE TIEMPO"))))</f>
        <v>A TIEMPO</v>
      </c>
      <c r="N2991" s="35">
        <f>IF(I2991="","",NETWORKDAYS(Hoja1!C2991+1,Hoja1!I2991,DiasNOLaborables))</f>
        <v>9</v>
      </c>
      <c r="O2991" s="36" t="str">
        <f t="shared" si="151"/>
        <v/>
      </c>
      <c r="P2991" s="37"/>
      <c r="Q2991" s="37"/>
      <c r="R2991" s="37">
        <f t="shared" si="152"/>
        <v>20</v>
      </c>
      <c r="S2991" s="33"/>
    </row>
    <row r="2992" spans="1:19" ht="60" x14ac:dyDescent="0.25">
      <c r="A2992" s="53">
        <f t="shared" si="150"/>
        <v>2981</v>
      </c>
      <c r="B2992" s="54">
        <v>20209050050842</v>
      </c>
      <c r="C2992" s="55">
        <v>44004</v>
      </c>
      <c r="D2992" s="56" t="s">
        <v>123</v>
      </c>
      <c r="E2992" s="56" t="s">
        <v>85</v>
      </c>
      <c r="F2992" s="56" t="s">
        <v>109</v>
      </c>
      <c r="G2992" s="57" t="s">
        <v>126</v>
      </c>
      <c r="H2992" s="56" t="s">
        <v>44</v>
      </c>
      <c r="I2992" s="55">
        <v>44018</v>
      </c>
      <c r="J2992" s="58" t="s">
        <v>120</v>
      </c>
      <c r="K2992" s="53"/>
      <c r="L2992" s="34">
        <f>IFERROR(WORKDAY(C2992,R2992,DiasNOLaborables),"")</f>
        <v>44034</v>
      </c>
      <c r="M2992" s="35" t="str">
        <f>+IF(C2992="","",IF(I2992="","",(IF(I2992&lt;=L2992,"A TIEMPO","FUERA DE TIEMPO"))))</f>
        <v>A TIEMPO</v>
      </c>
      <c r="N2992" s="35">
        <f>IF(I2992="","",NETWORKDAYS(Hoja1!C2992+1,Hoja1!I2992,DiasNOLaborables))</f>
        <v>9</v>
      </c>
      <c r="O2992" s="36" t="str">
        <f t="shared" si="151"/>
        <v/>
      </c>
      <c r="P2992" s="37"/>
      <c r="Q2992" s="37"/>
      <c r="R2992" s="37">
        <f t="shared" si="152"/>
        <v>20</v>
      </c>
      <c r="S2992" s="33"/>
    </row>
    <row r="2993" spans="1:19" ht="60" x14ac:dyDescent="0.25">
      <c r="A2993" s="53">
        <f t="shared" si="150"/>
        <v>2982</v>
      </c>
      <c r="B2993" s="54">
        <v>20209050050852</v>
      </c>
      <c r="C2993" s="55">
        <v>44004</v>
      </c>
      <c r="D2993" s="56" t="s">
        <v>123</v>
      </c>
      <c r="E2993" s="56" t="s">
        <v>85</v>
      </c>
      <c r="F2993" s="56" t="s">
        <v>109</v>
      </c>
      <c r="G2993" s="57" t="s">
        <v>126</v>
      </c>
      <c r="H2993" s="56" t="s">
        <v>44</v>
      </c>
      <c r="I2993" s="55">
        <v>44018</v>
      </c>
      <c r="J2993" s="58" t="s">
        <v>120</v>
      </c>
      <c r="K2993" s="53"/>
      <c r="L2993" s="34">
        <f>IFERROR(WORKDAY(C2993,R2993,DiasNOLaborables),"")</f>
        <v>44034</v>
      </c>
      <c r="M2993" s="35" t="str">
        <f>+IF(C2993="","",IF(I2993="","",(IF(I2993&lt;=L2993,"A TIEMPO","FUERA DE TIEMPO"))))</f>
        <v>A TIEMPO</v>
      </c>
      <c r="N2993" s="35">
        <f>IF(I2993="","",NETWORKDAYS(Hoja1!C2993+1,Hoja1!I2993,DiasNOLaborables))</f>
        <v>9</v>
      </c>
      <c r="O2993" s="36" t="str">
        <f t="shared" si="151"/>
        <v/>
      </c>
      <c r="P2993" s="37"/>
      <c r="Q2993" s="37"/>
      <c r="R2993" s="37">
        <f t="shared" si="152"/>
        <v>20</v>
      </c>
      <c r="S2993" s="33"/>
    </row>
    <row r="2994" spans="1:19" ht="60" x14ac:dyDescent="0.25">
      <c r="A2994" s="53">
        <f t="shared" si="150"/>
        <v>2983</v>
      </c>
      <c r="B2994" s="54">
        <v>20209050050862</v>
      </c>
      <c r="C2994" s="55">
        <v>44004</v>
      </c>
      <c r="D2994" s="56" t="s">
        <v>123</v>
      </c>
      <c r="E2994" s="56" t="s">
        <v>85</v>
      </c>
      <c r="F2994" s="56" t="s">
        <v>109</v>
      </c>
      <c r="G2994" s="57" t="s">
        <v>126</v>
      </c>
      <c r="H2994" s="56" t="s">
        <v>44</v>
      </c>
      <c r="I2994" s="55">
        <v>44018</v>
      </c>
      <c r="J2994" s="58" t="s">
        <v>120</v>
      </c>
      <c r="K2994" s="53"/>
      <c r="L2994" s="34">
        <f>IFERROR(WORKDAY(C2994,R2994,DiasNOLaborables),"")</f>
        <v>44034</v>
      </c>
      <c r="M2994" s="35" t="str">
        <f>+IF(C2994="","",IF(I2994="","",(IF(I2994&lt;=L2994,"A TIEMPO","FUERA DE TIEMPO"))))</f>
        <v>A TIEMPO</v>
      </c>
      <c r="N2994" s="35">
        <f>IF(I2994="","",NETWORKDAYS(Hoja1!C2994+1,Hoja1!I2994,DiasNOLaborables))</f>
        <v>9</v>
      </c>
      <c r="O2994" s="36" t="str">
        <f t="shared" si="151"/>
        <v/>
      </c>
      <c r="P2994" s="37"/>
      <c r="Q2994" s="37"/>
      <c r="R2994" s="37">
        <f t="shared" si="152"/>
        <v>20</v>
      </c>
      <c r="S2994" s="33"/>
    </row>
    <row r="2995" spans="1:19" ht="60" x14ac:dyDescent="0.25">
      <c r="A2995" s="53">
        <f t="shared" si="150"/>
        <v>2984</v>
      </c>
      <c r="B2995" s="54">
        <v>20209050050872</v>
      </c>
      <c r="C2995" s="55">
        <v>44004</v>
      </c>
      <c r="D2995" s="56" t="s">
        <v>123</v>
      </c>
      <c r="E2995" s="56" t="s">
        <v>85</v>
      </c>
      <c r="F2995" s="56" t="s">
        <v>109</v>
      </c>
      <c r="G2995" s="57" t="s">
        <v>126</v>
      </c>
      <c r="H2995" s="56" t="s">
        <v>44</v>
      </c>
      <c r="I2995" s="55">
        <v>44018</v>
      </c>
      <c r="J2995" s="58" t="s">
        <v>120</v>
      </c>
      <c r="K2995" s="53"/>
      <c r="L2995" s="34">
        <f>IFERROR(WORKDAY(C2995,R2995,DiasNOLaborables),"")</f>
        <v>44034</v>
      </c>
      <c r="M2995" s="35" t="str">
        <f>+IF(C2995="","",IF(I2995="","",(IF(I2995&lt;=L2995,"A TIEMPO","FUERA DE TIEMPO"))))</f>
        <v>A TIEMPO</v>
      </c>
      <c r="N2995" s="35">
        <f>IF(I2995="","",NETWORKDAYS(Hoja1!C2995+1,Hoja1!I2995,DiasNOLaborables))</f>
        <v>9</v>
      </c>
      <c r="O2995" s="36" t="str">
        <f t="shared" si="151"/>
        <v/>
      </c>
      <c r="P2995" s="37"/>
      <c r="Q2995" s="37"/>
      <c r="R2995" s="37">
        <f t="shared" si="152"/>
        <v>20</v>
      </c>
      <c r="S2995" s="33"/>
    </row>
    <row r="2996" spans="1:19" ht="60" x14ac:dyDescent="0.25">
      <c r="A2996" s="53">
        <f t="shared" si="150"/>
        <v>2985</v>
      </c>
      <c r="B2996" s="54">
        <v>20209050050882</v>
      </c>
      <c r="C2996" s="55">
        <v>44004</v>
      </c>
      <c r="D2996" s="56" t="s">
        <v>123</v>
      </c>
      <c r="E2996" s="56" t="s">
        <v>85</v>
      </c>
      <c r="F2996" s="56" t="s">
        <v>109</v>
      </c>
      <c r="G2996" s="57" t="s">
        <v>126</v>
      </c>
      <c r="H2996" s="56" t="s">
        <v>44</v>
      </c>
      <c r="I2996" s="55">
        <v>44018</v>
      </c>
      <c r="J2996" s="58" t="s">
        <v>120</v>
      </c>
      <c r="K2996" s="53"/>
      <c r="L2996" s="34">
        <f>IFERROR(WORKDAY(C2996,R2996,DiasNOLaborables),"")</f>
        <v>44034</v>
      </c>
      <c r="M2996" s="35" t="str">
        <f>+IF(C2996="","",IF(I2996="","",(IF(I2996&lt;=L2996,"A TIEMPO","FUERA DE TIEMPO"))))</f>
        <v>A TIEMPO</v>
      </c>
      <c r="N2996" s="35">
        <f>IF(I2996="","",NETWORKDAYS(Hoja1!C2996+1,Hoja1!I2996,DiasNOLaborables))</f>
        <v>9</v>
      </c>
      <c r="O2996" s="36" t="str">
        <f t="shared" si="151"/>
        <v/>
      </c>
      <c r="P2996" s="37"/>
      <c r="Q2996" s="37"/>
      <c r="R2996" s="37">
        <f t="shared" si="152"/>
        <v>20</v>
      </c>
      <c r="S2996" s="33"/>
    </row>
    <row r="2997" spans="1:19" ht="60" x14ac:dyDescent="0.25">
      <c r="A2997" s="53">
        <f t="shared" si="150"/>
        <v>2986</v>
      </c>
      <c r="B2997" s="54">
        <v>20209050050892</v>
      </c>
      <c r="C2997" s="55">
        <v>44004</v>
      </c>
      <c r="D2997" s="56" t="s">
        <v>123</v>
      </c>
      <c r="E2997" s="56" t="s">
        <v>85</v>
      </c>
      <c r="F2997" s="56" t="s">
        <v>109</v>
      </c>
      <c r="G2997" s="57" t="s">
        <v>126</v>
      </c>
      <c r="H2997" s="56" t="s">
        <v>44</v>
      </c>
      <c r="I2997" s="55">
        <v>44018</v>
      </c>
      <c r="J2997" s="58" t="s">
        <v>120</v>
      </c>
      <c r="K2997" s="53"/>
      <c r="L2997" s="34">
        <f>IFERROR(WORKDAY(C2997,R2997,DiasNOLaborables),"")</f>
        <v>44034</v>
      </c>
      <c r="M2997" s="35" t="str">
        <f>+IF(C2997="","",IF(I2997="","",(IF(I2997&lt;=L2997,"A TIEMPO","FUERA DE TIEMPO"))))</f>
        <v>A TIEMPO</v>
      </c>
      <c r="N2997" s="35">
        <f>IF(I2997="","",NETWORKDAYS(Hoja1!C2997+1,Hoja1!I2997,DiasNOLaborables))</f>
        <v>9</v>
      </c>
      <c r="O2997" s="36" t="str">
        <f t="shared" si="151"/>
        <v/>
      </c>
      <c r="P2997" s="37"/>
      <c r="Q2997" s="37"/>
      <c r="R2997" s="37">
        <f t="shared" si="152"/>
        <v>20</v>
      </c>
      <c r="S2997" s="33"/>
    </row>
    <row r="2998" spans="1:19" ht="60" x14ac:dyDescent="0.25">
      <c r="A2998" s="53">
        <f t="shared" si="150"/>
        <v>2987</v>
      </c>
      <c r="B2998" s="54">
        <v>20209050050902</v>
      </c>
      <c r="C2998" s="55">
        <v>44004</v>
      </c>
      <c r="D2998" s="56" t="s">
        <v>123</v>
      </c>
      <c r="E2998" s="56" t="s">
        <v>85</v>
      </c>
      <c r="F2998" s="56" t="s">
        <v>109</v>
      </c>
      <c r="G2998" s="57" t="s">
        <v>126</v>
      </c>
      <c r="H2998" s="56" t="s">
        <v>44</v>
      </c>
      <c r="I2998" s="55">
        <v>44018</v>
      </c>
      <c r="J2998" s="58" t="s">
        <v>120</v>
      </c>
      <c r="K2998" s="53"/>
      <c r="L2998" s="34">
        <f>IFERROR(WORKDAY(C2998,R2998,DiasNOLaborables),"")</f>
        <v>44034</v>
      </c>
      <c r="M2998" s="35" t="str">
        <f>+IF(C2998="","",IF(I2998="","",(IF(I2998&lt;=L2998,"A TIEMPO","FUERA DE TIEMPO"))))</f>
        <v>A TIEMPO</v>
      </c>
      <c r="N2998" s="35">
        <f>IF(I2998="","",NETWORKDAYS(Hoja1!C2998+1,Hoja1!I2998,DiasNOLaborables))</f>
        <v>9</v>
      </c>
      <c r="O2998" s="36" t="str">
        <f t="shared" si="151"/>
        <v/>
      </c>
      <c r="P2998" s="37"/>
      <c r="Q2998" s="37"/>
      <c r="R2998" s="37">
        <f t="shared" si="152"/>
        <v>20</v>
      </c>
      <c r="S2998" s="33"/>
    </row>
    <row r="2999" spans="1:19" ht="60" x14ac:dyDescent="0.25">
      <c r="A2999" s="53">
        <f t="shared" si="150"/>
        <v>2988</v>
      </c>
      <c r="B2999" s="54">
        <v>20200622172404</v>
      </c>
      <c r="C2999" s="55">
        <v>44004</v>
      </c>
      <c r="D2999" s="56" t="s">
        <v>124</v>
      </c>
      <c r="E2999" s="56" t="s">
        <v>85</v>
      </c>
      <c r="F2999" s="56" t="s">
        <v>109</v>
      </c>
      <c r="G2999" s="57" t="s">
        <v>126</v>
      </c>
      <c r="H2999" s="56" t="s">
        <v>44</v>
      </c>
      <c r="I2999" s="55">
        <v>44018</v>
      </c>
      <c r="J2999" s="58" t="s">
        <v>120</v>
      </c>
      <c r="K2999" s="53"/>
      <c r="L2999" s="34">
        <f>IFERROR(WORKDAY(C2999,R2999,DiasNOLaborables),"")</f>
        <v>44034</v>
      </c>
      <c r="M2999" s="35" t="str">
        <f>+IF(C2999="","",IF(I2999="","",(IF(I2999&lt;=L2999,"A TIEMPO","FUERA DE TIEMPO"))))</f>
        <v>A TIEMPO</v>
      </c>
      <c r="N2999" s="35">
        <f>IF(I2999="","",NETWORKDAYS(Hoja1!C2999+1,Hoja1!I2999,DiasNOLaborables))</f>
        <v>9</v>
      </c>
      <c r="O2999" s="36" t="str">
        <f t="shared" si="151"/>
        <v/>
      </c>
      <c r="P2999" s="37"/>
      <c r="Q2999" s="37"/>
      <c r="R2999" s="37">
        <f t="shared" si="152"/>
        <v>20</v>
      </c>
      <c r="S2999" s="33"/>
    </row>
    <row r="3000" spans="1:19" ht="60" x14ac:dyDescent="0.25">
      <c r="A3000" s="53">
        <f t="shared" si="150"/>
        <v>2989</v>
      </c>
      <c r="B3000" s="54">
        <v>20200622164545</v>
      </c>
      <c r="C3000" s="55">
        <v>44004</v>
      </c>
      <c r="D3000" s="56" t="s">
        <v>124</v>
      </c>
      <c r="E3000" s="56" t="s">
        <v>85</v>
      </c>
      <c r="F3000" s="56" t="s">
        <v>109</v>
      </c>
      <c r="G3000" s="57" t="s">
        <v>126</v>
      </c>
      <c r="H3000" s="56" t="s">
        <v>44</v>
      </c>
      <c r="I3000" s="55">
        <v>44018</v>
      </c>
      <c r="J3000" s="58" t="s">
        <v>120</v>
      </c>
      <c r="K3000" s="53"/>
      <c r="L3000" s="34">
        <f>IFERROR(WORKDAY(C3000,R3000,DiasNOLaborables),"")</f>
        <v>44034</v>
      </c>
      <c r="M3000" s="35" t="str">
        <f>+IF(C3000="","",IF(I3000="","",(IF(I3000&lt;=L3000,"A TIEMPO","FUERA DE TIEMPO"))))</f>
        <v>A TIEMPO</v>
      </c>
      <c r="N3000" s="35">
        <f>IF(I3000="","",NETWORKDAYS(Hoja1!C3000+1,Hoja1!I3000,DiasNOLaborables))</f>
        <v>9</v>
      </c>
      <c r="O3000" s="36" t="str">
        <f t="shared" si="151"/>
        <v/>
      </c>
      <c r="P3000" s="37"/>
      <c r="Q3000" s="37"/>
      <c r="R3000" s="37">
        <f t="shared" si="152"/>
        <v>20</v>
      </c>
      <c r="S3000" s="33"/>
    </row>
    <row r="3001" spans="1:19" ht="60" x14ac:dyDescent="0.25">
      <c r="A3001" s="53">
        <f t="shared" si="150"/>
        <v>2990</v>
      </c>
      <c r="B3001" s="54">
        <v>20200622163345</v>
      </c>
      <c r="C3001" s="55">
        <v>44004</v>
      </c>
      <c r="D3001" s="56" t="s">
        <v>124</v>
      </c>
      <c r="E3001" s="56" t="s">
        <v>85</v>
      </c>
      <c r="F3001" s="56" t="s">
        <v>109</v>
      </c>
      <c r="G3001" s="57" t="s">
        <v>126</v>
      </c>
      <c r="H3001" s="56" t="s">
        <v>44</v>
      </c>
      <c r="I3001" s="55">
        <v>44018</v>
      </c>
      <c r="J3001" s="58" t="s">
        <v>120</v>
      </c>
      <c r="K3001" s="53"/>
      <c r="L3001" s="34">
        <f>IFERROR(WORKDAY(C3001,R3001,DiasNOLaborables),"")</f>
        <v>44034</v>
      </c>
      <c r="M3001" s="35" t="str">
        <f>+IF(C3001="","",IF(I3001="","",(IF(I3001&lt;=L3001,"A TIEMPO","FUERA DE TIEMPO"))))</f>
        <v>A TIEMPO</v>
      </c>
      <c r="N3001" s="35">
        <f>IF(I3001="","",NETWORKDAYS(Hoja1!C3001+1,Hoja1!I3001,DiasNOLaborables))</f>
        <v>9</v>
      </c>
      <c r="O3001" s="36" t="str">
        <f t="shared" si="151"/>
        <v/>
      </c>
      <c r="P3001" s="37"/>
      <c r="Q3001" s="37"/>
      <c r="R3001" s="37">
        <f t="shared" si="152"/>
        <v>20</v>
      </c>
      <c r="S3001" s="33"/>
    </row>
    <row r="3002" spans="1:19" ht="60" x14ac:dyDescent="0.25">
      <c r="A3002" s="53">
        <f t="shared" si="150"/>
        <v>2991</v>
      </c>
      <c r="B3002" s="54">
        <v>20200622161913</v>
      </c>
      <c r="C3002" s="55">
        <v>44004</v>
      </c>
      <c r="D3002" s="56" t="s">
        <v>124</v>
      </c>
      <c r="E3002" s="56" t="s">
        <v>85</v>
      </c>
      <c r="F3002" s="56" t="s">
        <v>109</v>
      </c>
      <c r="G3002" s="57" t="s">
        <v>126</v>
      </c>
      <c r="H3002" s="56" t="s">
        <v>44</v>
      </c>
      <c r="I3002" s="55">
        <v>44018</v>
      </c>
      <c r="J3002" s="58" t="s">
        <v>120</v>
      </c>
      <c r="K3002" s="53"/>
      <c r="L3002" s="34">
        <f>IFERROR(WORKDAY(C3002,R3002,DiasNOLaborables),"")</f>
        <v>44034</v>
      </c>
      <c r="M3002" s="35" t="str">
        <f>+IF(C3002="","",IF(I3002="","",(IF(I3002&lt;=L3002,"A TIEMPO","FUERA DE TIEMPO"))))</f>
        <v>A TIEMPO</v>
      </c>
      <c r="N3002" s="35">
        <f>IF(I3002="","",NETWORKDAYS(Hoja1!C3002+1,Hoja1!I3002,DiasNOLaborables))</f>
        <v>9</v>
      </c>
      <c r="O3002" s="36" t="str">
        <f t="shared" si="151"/>
        <v/>
      </c>
      <c r="P3002" s="37"/>
      <c r="Q3002" s="37"/>
      <c r="R3002" s="37">
        <f t="shared" si="152"/>
        <v>20</v>
      </c>
      <c r="S3002" s="33"/>
    </row>
    <row r="3003" spans="1:19" ht="60" x14ac:dyDescent="0.25">
      <c r="A3003" s="53">
        <f t="shared" si="150"/>
        <v>2992</v>
      </c>
      <c r="B3003" s="54">
        <v>20200622161221</v>
      </c>
      <c r="C3003" s="55">
        <v>44004</v>
      </c>
      <c r="D3003" s="56" t="s">
        <v>124</v>
      </c>
      <c r="E3003" s="56" t="s">
        <v>85</v>
      </c>
      <c r="F3003" s="56" t="s">
        <v>109</v>
      </c>
      <c r="G3003" s="57" t="s">
        <v>126</v>
      </c>
      <c r="H3003" s="56" t="s">
        <v>44</v>
      </c>
      <c r="I3003" s="55">
        <v>44018</v>
      </c>
      <c r="J3003" s="58" t="s">
        <v>120</v>
      </c>
      <c r="K3003" s="53"/>
      <c r="L3003" s="34">
        <f>IFERROR(WORKDAY(C3003,R3003,DiasNOLaborables),"")</f>
        <v>44034</v>
      </c>
      <c r="M3003" s="35" t="str">
        <f>+IF(C3003="","",IF(I3003="","",(IF(I3003&lt;=L3003,"A TIEMPO","FUERA DE TIEMPO"))))</f>
        <v>A TIEMPO</v>
      </c>
      <c r="N3003" s="35">
        <f>IF(I3003="","",NETWORKDAYS(Hoja1!C3003+1,Hoja1!I3003,DiasNOLaborables))</f>
        <v>9</v>
      </c>
      <c r="O3003" s="36" t="str">
        <f t="shared" si="151"/>
        <v/>
      </c>
      <c r="P3003" s="37"/>
      <c r="Q3003" s="37"/>
      <c r="R3003" s="37">
        <f t="shared" si="152"/>
        <v>20</v>
      </c>
      <c r="S3003" s="33"/>
    </row>
    <row r="3004" spans="1:19" ht="60" x14ac:dyDescent="0.25">
      <c r="A3004" s="53">
        <f t="shared" si="150"/>
        <v>2993</v>
      </c>
      <c r="B3004" s="54">
        <v>20200622160401</v>
      </c>
      <c r="C3004" s="55">
        <v>44004</v>
      </c>
      <c r="D3004" s="56" t="s">
        <v>124</v>
      </c>
      <c r="E3004" s="56" t="s">
        <v>85</v>
      </c>
      <c r="F3004" s="56" t="s">
        <v>109</v>
      </c>
      <c r="G3004" s="57" t="s">
        <v>126</v>
      </c>
      <c r="H3004" s="56" t="s">
        <v>44</v>
      </c>
      <c r="I3004" s="55">
        <v>44018</v>
      </c>
      <c r="J3004" s="58" t="s">
        <v>120</v>
      </c>
      <c r="K3004" s="53"/>
      <c r="L3004" s="34">
        <f>IFERROR(WORKDAY(C3004,R3004,DiasNOLaborables),"")</f>
        <v>44034</v>
      </c>
      <c r="M3004" s="35" t="str">
        <f>+IF(C3004="","",IF(I3004="","",(IF(I3004&lt;=L3004,"A TIEMPO","FUERA DE TIEMPO"))))</f>
        <v>A TIEMPO</v>
      </c>
      <c r="N3004" s="35">
        <f>IF(I3004="","",NETWORKDAYS(Hoja1!C3004+1,Hoja1!I3004,DiasNOLaborables))</f>
        <v>9</v>
      </c>
      <c r="O3004" s="36" t="str">
        <f t="shared" si="151"/>
        <v/>
      </c>
      <c r="P3004" s="37"/>
      <c r="Q3004" s="37"/>
      <c r="R3004" s="37">
        <f t="shared" si="152"/>
        <v>20</v>
      </c>
      <c r="S3004" s="33"/>
    </row>
    <row r="3005" spans="1:19" ht="60" x14ac:dyDescent="0.25">
      <c r="A3005" s="53">
        <f t="shared" si="150"/>
        <v>2994</v>
      </c>
      <c r="B3005" s="54">
        <v>20200622155438</v>
      </c>
      <c r="C3005" s="55">
        <v>44004</v>
      </c>
      <c r="D3005" s="56" t="s">
        <v>124</v>
      </c>
      <c r="E3005" s="56" t="s">
        <v>85</v>
      </c>
      <c r="F3005" s="56" t="s">
        <v>109</v>
      </c>
      <c r="G3005" s="57" t="s">
        <v>126</v>
      </c>
      <c r="H3005" s="56" t="s">
        <v>44</v>
      </c>
      <c r="I3005" s="55">
        <v>44018</v>
      </c>
      <c r="J3005" s="58" t="s">
        <v>120</v>
      </c>
      <c r="K3005" s="53"/>
      <c r="L3005" s="34">
        <f>IFERROR(WORKDAY(C3005,R3005,DiasNOLaborables),"")</f>
        <v>44034</v>
      </c>
      <c r="M3005" s="35" t="str">
        <f>+IF(C3005="","",IF(I3005="","",(IF(I3005&lt;=L3005,"A TIEMPO","FUERA DE TIEMPO"))))</f>
        <v>A TIEMPO</v>
      </c>
      <c r="N3005" s="35">
        <f>IF(I3005="","",NETWORKDAYS(Hoja1!C3005+1,Hoja1!I3005,DiasNOLaborables))</f>
        <v>9</v>
      </c>
      <c r="O3005" s="36" t="str">
        <f t="shared" si="151"/>
        <v/>
      </c>
      <c r="P3005" s="37"/>
      <c r="Q3005" s="37"/>
      <c r="R3005" s="37">
        <f t="shared" si="152"/>
        <v>20</v>
      </c>
      <c r="S3005" s="33"/>
    </row>
    <row r="3006" spans="1:19" ht="60" x14ac:dyDescent="0.25">
      <c r="A3006" s="53">
        <f t="shared" si="150"/>
        <v>2995</v>
      </c>
      <c r="B3006" s="54">
        <v>20200622150524</v>
      </c>
      <c r="C3006" s="55">
        <v>44004</v>
      </c>
      <c r="D3006" s="56" t="s">
        <v>124</v>
      </c>
      <c r="E3006" s="56" t="s">
        <v>85</v>
      </c>
      <c r="F3006" s="56" t="s">
        <v>109</v>
      </c>
      <c r="G3006" s="57" t="s">
        <v>126</v>
      </c>
      <c r="H3006" s="56" t="s">
        <v>44</v>
      </c>
      <c r="I3006" s="55">
        <v>44018</v>
      </c>
      <c r="J3006" s="58" t="s">
        <v>120</v>
      </c>
      <c r="K3006" s="53"/>
      <c r="L3006" s="34">
        <f>IFERROR(WORKDAY(C3006,R3006,DiasNOLaborables),"")</f>
        <v>44034</v>
      </c>
      <c r="M3006" s="35" t="str">
        <f>+IF(C3006="","",IF(I3006="","",(IF(I3006&lt;=L3006,"A TIEMPO","FUERA DE TIEMPO"))))</f>
        <v>A TIEMPO</v>
      </c>
      <c r="N3006" s="35">
        <f>IF(I3006="","",NETWORKDAYS(Hoja1!C3006+1,Hoja1!I3006,DiasNOLaborables))</f>
        <v>9</v>
      </c>
      <c r="O3006" s="36" t="str">
        <f t="shared" si="151"/>
        <v/>
      </c>
      <c r="P3006" s="37"/>
      <c r="Q3006" s="37"/>
      <c r="R3006" s="37">
        <f t="shared" si="152"/>
        <v>20</v>
      </c>
      <c r="S3006" s="33"/>
    </row>
    <row r="3007" spans="1:19" ht="60" x14ac:dyDescent="0.25">
      <c r="A3007" s="53">
        <f t="shared" si="150"/>
        <v>2996</v>
      </c>
      <c r="B3007" s="54">
        <v>20200622143725</v>
      </c>
      <c r="C3007" s="55">
        <v>44004</v>
      </c>
      <c r="D3007" s="56" t="s">
        <v>124</v>
      </c>
      <c r="E3007" s="56" t="s">
        <v>85</v>
      </c>
      <c r="F3007" s="56" t="s">
        <v>109</v>
      </c>
      <c r="G3007" s="57" t="s">
        <v>126</v>
      </c>
      <c r="H3007" s="56" t="s">
        <v>44</v>
      </c>
      <c r="I3007" s="55">
        <v>44018</v>
      </c>
      <c r="J3007" s="58" t="s">
        <v>120</v>
      </c>
      <c r="K3007" s="53"/>
      <c r="L3007" s="34">
        <f>IFERROR(WORKDAY(C3007,R3007,DiasNOLaborables),"")</f>
        <v>44034</v>
      </c>
      <c r="M3007" s="35" t="str">
        <f>+IF(C3007="","",IF(I3007="","",(IF(I3007&lt;=L3007,"A TIEMPO","FUERA DE TIEMPO"))))</f>
        <v>A TIEMPO</v>
      </c>
      <c r="N3007" s="35">
        <f>IF(I3007="","",NETWORKDAYS(Hoja1!C3007+1,Hoja1!I3007,DiasNOLaborables))</f>
        <v>9</v>
      </c>
      <c r="O3007" s="36" t="str">
        <f t="shared" si="151"/>
        <v/>
      </c>
      <c r="P3007" s="37"/>
      <c r="Q3007" s="37"/>
      <c r="R3007" s="37">
        <f t="shared" si="152"/>
        <v>20</v>
      </c>
      <c r="S3007" s="33"/>
    </row>
    <row r="3008" spans="1:19" ht="60" x14ac:dyDescent="0.25">
      <c r="A3008" s="53">
        <f t="shared" si="150"/>
        <v>2997</v>
      </c>
      <c r="B3008" s="54">
        <v>20200622143319</v>
      </c>
      <c r="C3008" s="55">
        <v>44004</v>
      </c>
      <c r="D3008" s="56" t="s">
        <v>124</v>
      </c>
      <c r="E3008" s="56" t="s">
        <v>85</v>
      </c>
      <c r="F3008" s="56" t="s">
        <v>109</v>
      </c>
      <c r="G3008" s="57" t="s">
        <v>126</v>
      </c>
      <c r="H3008" s="56" t="s">
        <v>44</v>
      </c>
      <c r="I3008" s="55">
        <v>44018</v>
      </c>
      <c r="J3008" s="58" t="s">
        <v>120</v>
      </c>
      <c r="K3008" s="53"/>
      <c r="L3008" s="34">
        <f>IFERROR(WORKDAY(C3008,R3008,DiasNOLaborables),"")</f>
        <v>44034</v>
      </c>
      <c r="M3008" s="35" t="str">
        <f>+IF(C3008="","",IF(I3008="","",(IF(I3008&lt;=L3008,"A TIEMPO","FUERA DE TIEMPO"))))</f>
        <v>A TIEMPO</v>
      </c>
      <c r="N3008" s="35">
        <f>IF(I3008="","",NETWORKDAYS(Hoja1!C3008+1,Hoja1!I3008,DiasNOLaborables))</f>
        <v>9</v>
      </c>
      <c r="O3008" s="36" t="str">
        <f t="shared" si="151"/>
        <v/>
      </c>
      <c r="P3008" s="37"/>
      <c r="Q3008" s="37"/>
      <c r="R3008" s="37">
        <f t="shared" si="152"/>
        <v>20</v>
      </c>
      <c r="S3008" s="33"/>
    </row>
    <row r="3009" spans="1:19" ht="60" x14ac:dyDescent="0.25">
      <c r="A3009" s="53">
        <f t="shared" si="150"/>
        <v>2998</v>
      </c>
      <c r="B3009" s="54">
        <v>20200622142645</v>
      </c>
      <c r="C3009" s="55">
        <v>44004</v>
      </c>
      <c r="D3009" s="56" t="s">
        <v>124</v>
      </c>
      <c r="E3009" s="56" t="s">
        <v>85</v>
      </c>
      <c r="F3009" s="56" t="s">
        <v>109</v>
      </c>
      <c r="G3009" s="57" t="s">
        <v>126</v>
      </c>
      <c r="H3009" s="56" t="s">
        <v>44</v>
      </c>
      <c r="I3009" s="55">
        <v>44018</v>
      </c>
      <c r="J3009" s="58" t="s">
        <v>120</v>
      </c>
      <c r="K3009" s="53"/>
      <c r="L3009" s="34">
        <f>IFERROR(WORKDAY(C3009,R3009,DiasNOLaborables),"")</f>
        <v>44034</v>
      </c>
      <c r="M3009" s="35" t="str">
        <f>+IF(C3009="","",IF(I3009="","",(IF(I3009&lt;=L3009,"A TIEMPO","FUERA DE TIEMPO"))))</f>
        <v>A TIEMPO</v>
      </c>
      <c r="N3009" s="35">
        <f>IF(I3009="","",NETWORKDAYS(Hoja1!C3009+1,Hoja1!I3009,DiasNOLaborables))</f>
        <v>9</v>
      </c>
      <c r="O3009" s="36" t="str">
        <f t="shared" si="151"/>
        <v/>
      </c>
      <c r="P3009" s="37"/>
      <c r="Q3009" s="37"/>
      <c r="R3009" s="37">
        <f t="shared" si="152"/>
        <v>20</v>
      </c>
      <c r="S3009" s="33"/>
    </row>
    <row r="3010" spans="1:19" ht="60" x14ac:dyDescent="0.25">
      <c r="A3010" s="53">
        <f t="shared" si="150"/>
        <v>2999</v>
      </c>
      <c r="B3010" s="54">
        <v>20200622121458</v>
      </c>
      <c r="C3010" s="55">
        <v>44004</v>
      </c>
      <c r="D3010" s="56" t="s">
        <v>124</v>
      </c>
      <c r="E3010" s="56" t="s">
        <v>85</v>
      </c>
      <c r="F3010" s="56" t="s">
        <v>109</v>
      </c>
      <c r="G3010" s="57" t="s">
        <v>126</v>
      </c>
      <c r="H3010" s="56" t="s">
        <v>44</v>
      </c>
      <c r="I3010" s="55">
        <v>44018</v>
      </c>
      <c r="J3010" s="58" t="s">
        <v>120</v>
      </c>
      <c r="K3010" s="53"/>
      <c r="L3010" s="34">
        <f>IFERROR(WORKDAY(C3010,R3010,DiasNOLaborables),"")</f>
        <v>44034</v>
      </c>
      <c r="M3010" s="35" t="str">
        <f>+IF(C3010="","",IF(I3010="","",(IF(I3010&lt;=L3010,"A TIEMPO","FUERA DE TIEMPO"))))</f>
        <v>A TIEMPO</v>
      </c>
      <c r="N3010" s="35">
        <f>IF(I3010="","",NETWORKDAYS(Hoja1!C3010+1,Hoja1!I3010,DiasNOLaborables))</f>
        <v>9</v>
      </c>
      <c r="O3010" s="36" t="str">
        <f t="shared" si="151"/>
        <v/>
      </c>
      <c r="P3010" s="37"/>
      <c r="Q3010" s="37"/>
      <c r="R3010" s="37">
        <f t="shared" si="152"/>
        <v>20</v>
      </c>
      <c r="S3010" s="33"/>
    </row>
    <row r="3011" spans="1:19" ht="60" x14ac:dyDescent="0.25">
      <c r="A3011" s="53">
        <f t="shared" si="150"/>
        <v>3000</v>
      </c>
      <c r="B3011" s="54">
        <v>20200622121307</v>
      </c>
      <c r="C3011" s="55">
        <v>44004</v>
      </c>
      <c r="D3011" s="56" t="s">
        <v>124</v>
      </c>
      <c r="E3011" s="56" t="s">
        <v>85</v>
      </c>
      <c r="F3011" s="56" t="s">
        <v>109</v>
      </c>
      <c r="G3011" s="57" t="s">
        <v>126</v>
      </c>
      <c r="H3011" s="56" t="s">
        <v>44</v>
      </c>
      <c r="I3011" s="55">
        <v>44018</v>
      </c>
      <c r="J3011" s="58" t="s">
        <v>120</v>
      </c>
      <c r="K3011" s="53"/>
      <c r="L3011" s="34">
        <f>IFERROR(WORKDAY(C3011,R3011,DiasNOLaborables),"")</f>
        <v>44034</v>
      </c>
      <c r="M3011" s="35" t="str">
        <f>+IF(C3011="","",IF(I3011="","",(IF(I3011&lt;=L3011,"A TIEMPO","FUERA DE TIEMPO"))))</f>
        <v>A TIEMPO</v>
      </c>
      <c r="N3011" s="35">
        <f>IF(I3011="","",NETWORKDAYS(Hoja1!C3011+1,Hoja1!I3011,DiasNOLaborables))</f>
        <v>9</v>
      </c>
      <c r="O3011" s="36" t="str">
        <f t="shared" si="151"/>
        <v/>
      </c>
      <c r="P3011" s="37"/>
      <c r="Q3011" s="37"/>
      <c r="R3011" s="37">
        <f t="shared" si="152"/>
        <v>20</v>
      </c>
      <c r="S3011" s="33"/>
    </row>
    <row r="3012" spans="1:19" ht="60" x14ac:dyDescent="0.25">
      <c r="A3012" s="53">
        <f t="shared" si="150"/>
        <v>3001</v>
      </c>
      <c r="B3012" s="54">
        <v>20200622121029</v>
      </c>
      <c r="C3012" s="55">
        <v>44004</v>
      </c>
      <c r="D3012" s="56" t="s">
        <v>124</v>
      </c>
      <c r="E3012" s="56" t="s">
        <v>85</v>
      </c>
      <c r="F3012" s="56" t="s">
        <v>109</v>
      </c>
      <c r="G3012" s="57" t="s">
        <v>126</v>
      </c>
      <c r="H3012" s="56" t="s">
        <v>44</v>
      </c>
      <c r="I3012" s="55">
        <v>44018</v>
      </c>
      <c r="J3012" s="58" t="s">
        <v>120</v>
      </c>
      <c r="K3012" s="53"/>
      <c r="L3012" s="34">
        <f>IFERROR(WORKDAY(C3012,R3012,DiasNOLaborables),"")</f>
        <v>44034</v>
      </c>
      <c r="M3012" s="35" t="str">
        <f>+IF(C3012="","",IF(I3012="","",(IF(I3012&lt;=L3012,"A TIEMPO","FUERA DE TIEMPO"))))</f>
        <v>A TIEMPO</v>
      </c>
      <c r="N3012" s="35">
        <f>IF(I3012="","",NETWORKDAYS(Hoja1!C3012+1,Hoja1!I3012,DiasNOLaborables))</f>
        <v>9</v>
      </c>
      <c r="O3012" s="36" t="str">
        <f t="shared" si="151"/>
        <v/>
      </c>
      <c r="P3012" s="37"/>
      <c r="Q3012" s="37"/>
      <c r="R3012" s="37">
        <f t="shared" si="152"/>
        <v>20</v>
      </c>
      <c r="S3012" s="33"/>
    </row>
    <row r="3013" spans="1:19" ht="45" x14ac:dyDescent="0.25">
      <c r="A3013" s="53">
        <f t="shared" si="150"/>
        <v>3002</v>
      </c>
      <c r="B3013" s="54">
        <v>20209050050932</v>
      </c>
      <c r="C3013" s="55">
        <v>44004</v>
      </c>
      <c r="D3013" s="56" t="s">
        <v>120</v>
      </c>
      <c r="E3013" s="56" t="s">
        <v>85</v>
      </c>
      <c r="F3013" s="56" t="s">
        <v>107</v>
      </c>
      <c r="G3013" s="57" t="s">
        <v>125</v>
      </c>
      <c r="H3013" s="56" t="s">
        <v>43</v>
      </c>
      <c r="I3013" s="55">
        <v>44004</v>
      </c>
      <c r="J3013" s="58" t="s">
        <v>120</v>
      </c>
      <c r="K3013" s="53"/>
      <c r="L3013" s="34">
        <f>IFERROR(WORKDAY(C3013,R3013,DiasNOLaborables),"")</f>
        <v>44034</v>
      </c>
      <c r="M3013" s="35" t="str">
        <f>+IF(C3013="","",IF(I3013="","",(IF(I3013&lt;=L3013,"A TIEMPO","FUERA DE TIEMPO"))))</f>
        <v>A TIEMPO</v>
      </c>
      <c r="N3013" s="35">
        <f>IF(I3013="","",NETWORKDAYS(Hoja1!C3013+1,Hoja1!I3013,DiasNOLaborables))</f>
        <v>-1</v>
      </c>
      <c r="O3013" s="36" t="str">
        <f t="shared" si="151"/>
        <v/>
      </c>
      <c r="P3013" s="37"/>
      <c r="Q3013" s="37"/>
      <c r="R3013" s="37">
        <f t="shared" si="152"/>
        <v>20</v>
      </c>
      <c r="S3013" s="33"/>
    </row>
    <row r="3014" spans="1:19" ht="60" x14ac:dyDescent="0.25">
      <c r="A3014" s="53">
        <f t="shared" si="150"/>
        <v>3003</v>
      </c>
      <c r="B3014" s="54">
        <v>20209050050952</v>
      </c>
      <c r="C3014" s="55">
        <v>44004</v>
      </c>
      <c r="D3014" s="56" t="s">
        <v>120</v>
      </c>
      <c r="E3014" s="56" t="s">
        <v>85</v>
      </c>
      <c r="F3014" s="56" t="s">
        <v>109</v>
      </c>
      <c r="G3014" s="57" t="s">
        <v>125</v>
      </c>
      <c r="H3014" s="56" t="s">
        <v>41</v>
      </c>
      <c r="I3014" s="55">
        <v>44025</v>
      </c>
      <c r="J3014" s="58" t="s">
        <v>120</v>
      </c>
      <c r="K3014" s="53"/>
      <c r="L3014" s="34">
        <f>IFERROR(WORKDAY(C3014,R3014,DiasNOLaborables),"")</f>
        <v>44034</v>
      </c>
      <c r="M3014" s="35" t="str">
        <f>+IF(C3014="","",IF(I3014="","",(IF(I3014&lt;=L3014,"A TIEMPO","FUERA DE TIEMPO"))))</f>
        <v>A TIEMPO</v>
      </c>
      <c r="N3014" s="35">
        <f>IF(I3014="","",NETWORKDAYS(Hoja1!C3014+1,Hoja1!I3014,DiasNOLaborables))</f>
        <v>14</v>
      </c>
      <c r="O3014" s="36" t="str">
        <f t="shared" si="151"/>
        <v/>
      </c>
      <c r="P3014" s="37"/>
      <c r="Q3014" s="37"/>
      <c r="R3014" s="37">
        <f t="shared" si="152"/>
        <v>20</v>
      </c>
      <c r="S3014" s="33"/>
    </row>
    <row r="3015" spans="1:19" ht="60" x14ac:dyDescent="0.25">
      <c r="A3015" s="53">
        <f t="shared" si="150"/>
        <v>3004</v>
      </c>
      <c r="B3015" s="54">
        <v>20209050050962</v>
      </c>
      <c r="C3015" s="55">
        <v>44004</v>
      </c>
      <c r="D3015" s="56" t="s">
        <v>120</v>
      </c>
      <c r="E3015" s="56" t="s">
        <v>85</v>
      </c>
      <c r="F3015" s="56" t="s">
        <v>109</v>
      </c>
      <c r="G3015" s="57" t="s">
        <v>125</v>
      </c>
      <c r="H3015" s="56" t="s">
        <v>41</v>
      </c>
      <c r="I3015" s="55">
        <v>44007</v>
      </c>
      <c r="J3015" s="58" t="s">
        <v>120</v>
      </c>
      <c r="K3015" s="53"/>
      <c r="L3015" s="34">
        <f>IFERROR(WORKDAY(C3015,R3015,DiasNOLaborables),"")</f>
        <v>44034</v>
      </c>
      <c r="M3015" s="35" t="str">
        <f>+IF(C3015="","",IF(I3015="","",(IF(I3015&lt;=L3015,"A TIEMPO","FUERA DE TIEMPO"))))</f>
        <v>A TIEMPO</v>
      </c>
      <c r="N3015" s="35">
        <f>IF(I3015="","",NETWORKDAYS(Hoja1!C3015+1,Hoja1!I3015,DiasNOLaborables))</f>
        <v>3</v>
      </c>
      <c r="O3015" s="36" t="str">
        <f t="shared" si="151"/>
        <v/>
      </c>
      <c r="P3015" s="37"/>
      <c r="Q3015" s="37"/>
      <c r="R3015" s="37">
        <f t="shared" si="152"/>
        <v>20</v>
      </c>
      <c r="S3015" s="33"/>
    </row>
    <row r="3016" spans="1:19" ht="45" x14ac:dyDescent="0.25">
      <c r="A3016" s="53">
        <f t="shared" si="150"/>
        <v>3005</v>
      </c>
      <c r="B3016" s="54">
        <v>20209050051062</v>
      </c>
      <c r="C3016" s="55">
        <v>44004</v>
      </c>
      <c r="D3016" s="56" t="s">
        <v>120</v>
      </c>
      <c r="E3016" s="56" t="s">
        <v>85</v>
      </c>
      <c r="F3016" s="56" t="s">
        <v>107</v>
      </c>
      <c r="G3016" s="57" t="s">
        <v>125</v>
      </c>
      <c r="H3016" s="56" t="s">
        <v>43</v>
      </c>
      <c r="I3016" s="55">
        <v>44019</v>
      </c>
      <c r="J3016" s="58" t="s">
        <v>120</v>
      </c>
      <c r="K3016" s="53"/>
      <c r="L3016" s="34">
        <f>IFERROR(WORKDAY(C3016,R3016,DiasNOLaborables),"")</f>
        <v>44034</v>
      </c>
      <c r="M3016" s="35" t="str">
        <f>+IF(C3016="","",IF(I3016="","",(IF(I3016&lt;=L3016,"A TIEMPO","FUERA DE TIEMPO"))))</f>
        <v>A TIEMPO</v>
      </c>
      <c r="N3016" s="35">
        <f>IF(I3016="","",NETWORKDAYS(Hoja1!C3016+1,Hoja1!I3016,DiasNOLaborables))</f>
        <v>10</v>
      </c>
      <c r="O3016" s="36" t="str">
        <f t="shared" si="151"/>
        <v/>
      </c>
      <c r="P3016" s="37"/>
      <c r="Q3016" s="37"/>
      <c r="R3016" s="37">
        <f t="shared" si="152"/>
        <v>20</v>
      </c>
      <c r="S3016" s="33"/>
    </row>
    <row r="3017" spans="1:19" ht="45" x14ac:dyDescent="0.25">
      <c r="A3017" s="53">
        <f t="shared" si="150"/>
        <v>3006</v>
      </c>
      <c r="B3017" s="54">
        <v>20209050051072</v>
      </c>
      <c r="C3017" s="55">
        <v>44004</v>
      </c>
      <c r="D3017" s="56" t="s">
        <v>120</v>
      </c>
      <c r="E3017" s="56" t="s">
        <v>85</v>
      </c>
      <c r="F3017" s="56" t="s">
        <v>107</v>
      </c>
      <c r="G3017" s="57" t="s">
        <v>125</v>
      </c>
      <c r="H3017" s="56" t="s">
        <v>43</v>
      </c>
      <c r="I3017" s="55">
        <v>44005</v>
      </c>
      <c r="J3017" s="58" t="s">
        <v>120</v>
      </c>
      <c r="K3017" s="53"/>
      <c r="L3017" s="34">
        <f>IFERROR(WORKDAY(C3017,R3017,DiasNOLaborables),"")</f>
        <v>44034</v>
      </c>
      <c r="M3017" s="35" t="str">
        <f>+IF(C3017="","",IF(I3017="","",(IF(I3017&lt;=L3017,"A TIEMPO","FUERA DE TIEMPO"))))</f>
        <v>A TIEMPO</v>
      </c>
      <c r="N3017" s="35">
        <f>IF(I3017="","",NETWORKDAYS(Hoja1!C3017+1,Hoja1!I3017,DiasNOLaborables))</f>
        <v>1</v>
      </c>
      <c r="O3017" s="36" t="str">
        <f t="shared" si="151"/>
        <v/>
      </c>
      <c r="P3017" s="37"/>
      <c r="Q3017" s="37"/>
      <c r="R3017" s="37">
        <f t="shared" si="152"/>
        <v>20</v>
      </c>
      <c r="S3017" s="33"/>
    </row>
    <row r="3018" spans="1:19" ht="45" x14ac:dyDescent="0.25">
      <c r="A3018" s="53">
        <f t="shared" ref="A3018:A3081" si="153">IF(B3018&lt;&gt;"",A3017+1,"")</f>
        <v>3007</v>
      </c>
      <c r="B3018" s="54">
        <v>20209050051102</v>
      </c>
      <c r="C3018" s="55">
        <v>44004</v>
      </c>
      <c r="D3018" s="56" t="s">
        <v>120</v>
      </c>
      <c r="E3018" s="56" t="s">
        <v>85</v>
      </c>
      <c r="F3018" s="56" t="s">
        <v>89</v>
      </c>
      <c r="G3018" s="57" t="s">
        <v>125</v>
      </c>
      <c r="H3018" s="56" t="s">
        <v>46</v>
      </c>
      <c r="I3018" s="55">
        <v>44006</v>
      </c>
      <c r="J3018" s="58" t="s">
        <v>120</v>
      </c>
      <c r="K3018" s="53"/>
      <c r="L3018" s="34">
        <f>IFERROR(WORKDAY(C3018,R3018,DiasNOLaborables),"")</f>
        <v>44034</v>
      </c>
      <c r="M3018" s="35" t="str">
        <f>+IF(C3018="","",IF(I3018="","",(IF(I3018&lt;=L3018,"A TIEMPO","FUERA DE TIEMPO"))))</f>
        <v>A TIEMPO</v>
      </c>
      <c r="N3018" s="35">
        <f>IF(I3018="","",NETWORKDAYS(Hoja1!C3018+1,Hoja1!I3018,DiasNOLaborables))</f>
        <v>2</v>
      </c>
      <c r="O3018" s="36" t="str">
        <f t="shared" si="151"/>
        <v/>
      </c>
      <c r="P3018" s="37"/>
      <c r="Q3018" s="37"/>
      <c r="R3018" s="37">
        <f t="shared" si="152"/>
        <v>20</v>
      </c>
      <c r="S3018" s="33"/>
    </row>
    <row r="3019" spans="1:19" ht="45" x14ac:dyDescent="0.25">
      <c r="A3019" s="53">
        <f t="shared" si="153"/>
        <v>3008</v>
      </c>
      <c r="B3019" s="54">
        <v>20209050051112</v>
      </c>
      <c r="C3019" s="55">
        <v>44004</v>
      </c>
      <c r="D3019" s="56" t="s">
        <v>120</v>
      </c>
      <c r="E3019" s="56" t="s">
        <v>85</v>
      </c>
      <c r="F3019" s="56" t="s">
        <v>107</v>
      </c>
      <c r="G3019" s="57" t="s">
        <v>125</v>
      </c>
      <c r="H3019" s="56" t="s">
        <v>43</v>
      </c>
      <c r="I3019" s="55">
        <v>44019</v>
      </c>
      <c r="J3019" s="58" t="s">
        <v>120</v>
      </c>
      <c r="K3019" s="53"/>
      <c r="L3019" s="34">
        <f>IFERROR(WORKDAY(C3019,R3019,DiasNOLaborables),"")</f>
        <v>44034</v>
      </c>
      <c r="M3019" s="35" t="str">
        <f>+IF(C3019="","",IF(I3019="","",(IF(I3019&lt;=L3019,"A TIEMPO","FUERA DE TIEMPO"))))</f>
        <v>A TIEMPO</v>
      </c>
      <c r="N3019" s="35">
        <f>IF(I3019="","",NETWORKDAYS(Hoja1!C3019+1,Hoja1!I3019,DiasNOLaborables))</f>
        <v>10</v>
      </c>
      <c r="O3019" s="36" t="str">
        <f t="shared" si="151"/>
        <v/>
      </c>
      <c r="P3019" s="37"/>
      <c r="Q3019" s="37"/>
      <c r="R3019" s="37">
        <f t="shared" si="152"/>
        <v>20</v>
      </c>
      <c r="S3019" s="33"/>
    </row>
    <row r="3020" spans="1:19" ht="45" x14ac:dyDescent="0.25">
      <c r="A3020" s="53">
        <f t="shared" si="153"/>
        <v>3009</v>
      </c>
      <c r="B3020" s="54">
        <v>20209050051132</v>
      </c>
      <c r="C3020" s="55">
        <v>44004</v>
      </c>
      <c r="D3020" s="56" t="s">
        <v>120</v>
      </c>
      <c r="E3020" s="56" t="s">
        <v>85</v>
      </c>
      <c r="F3020" s="56" t="s">
        <v>107</v>
      </c>
      <c r="G3020" s="57" t="s">
        <v>125</v>
      </c>
      <c r="H3020" s="56" t="s">
        <v>43</v>
      </c>
      <c r="I3020" s="55">
        <v>44002</v>
      </c>
      <c r="J3020" s="58" t="s">
        <v>120</v>
      </c>
      <c r="K3020" s="53"/>
      <c r="L3020" s="34">
        <f>IFERROR(WORKDAY(C3020,R3020,DiasNOLaborables),"")</f>
        <v>44034</v>
      </c>
      <c r="M3020" s="35" t="str">
        <f>+IF(C3020="","",IF(I3020="","",(IF(I3020&lt;=L3020,"A TIEMPO","FUERA DE TIEMPO"))))</f>
        <v>A TIEMPO</v>
      </c>
      <c r="N3020" s="35">
        <f>IF(I3020="","",NETWORKDAYS(Hoja1!C3020+1,Hoja1!I3020,DiasNOLaborables))</f>
        <v>-1</v>
      </c>
      <c r="O3020" s="36" t="str">
        <f t="shared" si="151"/>
        <v/>
      </c>
      <c r="P3020" s="37"/>
      <c r="Q3020" s="37"/>
      <c r="R3020" s="37">
        <f t="shared" si="152"/>
        <v>20</v>
      </c>
      <c r="S3020" s="33"/>
    </row>
    <row r="3021" spans="1:19" ht="45" x14ac:dyDescent="0.25">
      <c r="A3021" s="53">
        <f t="shared" si="153"/>
        <v>3010</v>
      </c>
      <c r="B3021" s="54">
        <v>20209050051142</v>
      </c>
      <c r="C3021" s="55">
        <v>44004</v>
      </c>
      <c r="D3021" s="56" t="s">
        <v>120</v>
      </c>
      <c r="E3021" s="56" t="s">
        <v>75</v>
      </c>
      <c r="F3021" s="56" t="s">
        <v>94</v>
      </c>
      <c r="G3021" s="57" t="s">
        <v>125</v>
      </c>
      <c r="H3021" s="56" t="s">
        <v>42</v>
      </c>
      <c r="I3021" s="55">
        <v>44006</v>
      </c>
      <c r="J3021" s="58" t="s">
        <v>120</v>
      </c>
      <c r="K3021" s="53"/>
      <c r="L3021" s="34">
        <f>IFERROR(WORKDAY(C3021,R3021,DiasNOLaborables),"")</f>
        <v>44056</v>
      </c>
      <c r="M3021" s="35" t="str">
        <f>+IF(C3021="","",IF(I3021="","",(IF(I3021&lt;=L3021,"A TIEMPO","FUERA DE TIEMPO"))))</f>
        <v>A TIEMPO</v>
      </c>
      <c r="N3021" s="35">
        <f>IF(I3021="","",NETWORKDAYS(Hoja1!C3021+1,Hoja1!I3021,DiasNOLaborables))</f>
        <v>2</v>
      </c>
      <c r="O3021" s="36" t="str">
        <f t="shared" si="151"/>
        <v/>
      </c>
      <c r="P3021" s="37"/>
      <c r="Q3021" s="37"/>
      <c r="R3021" s="37">
        <f t="shared" si="152"/>
        <v>35</v>
      </c>
      <c r="S3021" s="33"/>
    </row>
    <row r="3022" spans="1:19" ht="60" x14ac:dyDescent="0.25">
      <c r="A3022" s="53">
        <f t="shared" si="153"/>
        <v>3011</v>
      </c>
      <c r="B3022" s="54">
        <v>20209050051152</v>
      </c>
      <c r="C3022" s="55">
        <v>44004</v>
      </c>
      <c r="D3022" s="56" t="s">
        <v>120</v>
      </c>
      <c r="E3022" s="56" t="s">
        <v>85</v>
      </c>
      <c r="F3022" s="56" t="s">
        <v>109</v>
      </c>
      <c r="G3022" s="57" t="s">
        <v>125</v>
      </c>
      <c r="H3022" s="56" t="s">
        <v>54</v>
      </c>
      <c r="I3022" s="55">
        <v>44013</v>
      </c>
      <c r="J3022" s="58" t="s">
        <v>120</v>
      </c>
      <c r="K3022" s="53"/>
      <c r="L3022" s="34">
        <f>IFERROR(WORKDAY(C3022,R3022,DiasNOLaborables),"")</f>
        <v>44034</v>
      </c>
      <c r="M3022" s="35" t="str">
        <f>+IF(C3022="","",IF(I3022="","",(IF(I3022&lt;=L3022,"A TIEMPO","FUERA DE TIEMPO"))))</f>
        <v>A TIEMPO</v>
      </c>
      <c r="N3022" s="35">
        <f>IF(I3022="","",NETWORKDAYS(Hoja1!C3022+1,Hoja1!I3022,DiasNOLaborables))</f>
        <v>6</v>
      </c>
      <c r="O3022" s="36" t="str">
        <f t="shared" si="151"/>
        <v/>
      </c>
      <c r="P3022" s="37"/>
      <c r="Q3022" s="37"/>
      <c r="R3022" s="37">
        <f t="shared" si="152"/>
        <v>20</v>
      </c>
      <c r="S3022" s="33"/>
    </row>
    <row r="3023" spans="1:19" ht="60" x14ac:dyDescent="0.25">
      <c r="A3023" s="53">
        <f t="shared" si="153"/>
        <v>3012</v>
      </c>
      <c r="B3023" s="54">
        <v>20209050051162</v>
      </c>
      <c r="C3023" s="55">
        <v>44004</v>
      </c>
      <c r="D3023" s="56" t="s">
        <v>120</v>
      </c>
      <c r="E3023" s="56" t="s">
        <v>85</v>
      </c>
      <c r="F3023" s="56" t="s">
        <v>109</v>
      </c>
      <c r="G3023" s="57" t="s">
        <v>125</v>
      </c>
      <c r="H3023" s="56" t="s">
        <v>42</v>
      </c>
      <c r="I3023" s="55">
        <v>44014</v>
      </c>
      <c r="J3023" s="58" t="s">
        <v>120</v>
      </c>
      <c r="K3023" s="53"/>
      <c r="L3023" s="34">
        <f>IFERROR(WORKDAY(C3023,R3023,DiasNOLaborables),"")</f>
        <v>44034</v>
      </c>
      <c r="M3023" s="35" t="str">
        <f>+IF(C3023="","",IF(I3023="","",(IF(I3023&lt;=L3023,"A TIEMPO","FUERA DE TIEMPO"))))</f>
        <v>A TIEMPO</v>
      </c>
      <c r="N3023" s="35">
        <f>IF(I3023="","",NETWORKDAYS(Hoja1!C3023+1,Hoja1!I3023,DiasNOLaborables))</f>
        <v>7</v>
      </c>
      <c r="O3023" s="36" t="str">
        <f t="shared" si="151"/>
        <v/>
      </c>
      <c r="P3023" s="37"/>
      <c r="Q3023" s="37"/>
      <c r="R3023" s="37">
        <f t="shared" si="152"/>
        <v>20</v>
      </c>
      <c r="S3023" s="33"/>
    </row>
    <row r="3024" spans="1:19" ht="60" x14ac:dyDescent="0.25">
      <c r="A3024" s="53">
        <f t="shared" si="153"/>
        <v>3013</v>
      </c>
      <c r="B3024" s="54">
        <v>20209050050992</v>
      </c>
      <c r="C3024" s="55">
        <v>44004</v>
      </c>
      <c r="D3024" s="56" t="s">
        <v>123</v>
      </c>
      <c r="E3024" s="56" t="s">
        <v>85</v>
      </c>
      <c r="F3024" s="56" t="s">
        <v>109</v>
      </c>
      <c r="G3024" s="57" t="s">
        <v>125</v>
      </c>
      <c r="H3024" s="56" t="s">
        <v>52</v>
      </c>
      <c r="I3024" s="55">
        <v>44008</v>
      </c>
      <c r="J3024" s="58" t="s">
        <v>120</v>
      </c>
      <c r="K3024" s="53"/>
      <c r="L3024" s="34">
        <f>IFERROR(WORKDAY(C3024,R3024,DiasNOLaborables),"")</f>
        <v>44034</v>
      </c>
      <c r="M3024" s="35" t="str">
        <f>+IF(C3024="","",IF(I3024="","",(IF(I3024&lt;=L3024,"A TIEMPO","FUERA DE TIEMPO"))))</f>
        <v>A TIEMPO</v>
      </c>
      <c r="N3024" s="35">
        <f>IF(I3024="","",NETWORKDAYS(Hoja1!C3024+1,Hoja1!I3024,DiasNOLaborables))</f>
        <v>4</v>
      </c>
      <c r="O3024" s="36" t="str">
        <f t="shared" si="151"/>
        <v/>
      </c>
      <c r="P3024" s="37"/>
      <c r="Q3024" s="37"/>
      <c r="R3024" s="37">
        <f t="shared" si="152"/>
        <v>20</v>
      </c>
      <c r="S3024" s="33"/>
    </row>
    <row r="3025" spans="1:19" ht="45" x14ac:dyDescent="0.25">
      <c r="A3025" s="53">
        <f t="shared" si="153"/>
        <v>3014</v>
      </c>
      <c r="B3025" s="54">
        <v>20209050050982</v>
      </c>
      <c r="C3025" s="55">
        <v>44004</v>
      </c>
      <c r="D3025" s="56" t="s">
        <v>123</v>
      </c>
      <c r="E3025" s="56" t="s">
        <v>85</v>
      </c>
      <c r="F3025" s="56" t="s">
        <v>89</v>
      </c>
      <c r="G3025" s="57" t="s">
        <v>125</v>
      </c>
      <c r="H3025" s="56" t="s">
        <v>46</v>
      </c>
      <c r="I3025" s="55">
        <v>44006</v>
      </c>
      <c r="J3025" s="58" t="s">
        <v>120</v>
      </c>
      <c r="K3025" s="53"/>
      <c r="L3025" s="34">
        <f>IFERROR(WORKDAY(C3025,R3025,DiasNOLaborables),"")</f>
        <v>44034</v>
      </c>
      <c r="M3025" s="35" t="str">
        <f>+IF(C3025="","",IF(I3025="","",(IF(I3025&lt;=L3025,"A TIEMPO","FUERA DE TIEMPO"))))</f>
        <v>A TIEMPO</v>
      </c>
      <c r="N3025" s="35">
        <f>IF(I3025="","",NETWORKDAYS(Hoja1!C3025+1,Hoja1!I3025,DiasNOLaborables))</f>
        <v>2</v>
      </c>
      <c r="O3025" s="36" t="str">
        <f t="shared" si="151"/>
        <v/>
      </c>
      <c r="P3025" s="37"/>
      <c r="Q3025" s="37"/>
      <c r="R3025" s="37">
        <f t="shared" si="152"/>
        <v>20</v>
      </c>
      <c r="S3025" s="33"/>
    </row>
    <row r="3026" spans="1:19" ht="45" x14ac:dyDescent="0.25">
      <c r="A3026" s="53">
        <f t="shared" si="153"/>
        <v>3015</v>
      </c>
      <c r="B3026" s="54">
        <v>20209050051082</v>
      </c>
      <c r="C3026" s="55">
        <v>44004</v>
      </c>
      <c r="D3026" s="56" t="s">
        <v>123</v>
      </c>
      <c r="E3026" s="56" t="s">
        <v>85</v>
      </c>
      <c r="F3026" s="56" t="s">
        <v>89</v>
      </c>
      <c r="G3026" s="57" t="s">
        <v>125</v>
      </c>
      <c r="H3026" s="56" t="s">
        <v>51</v>
      </c>
      <c r="I3026" s="55">
        <v>44005</v>
      </c>
      <c r="J3026" s="58" t="s">
        <v>120</v>
      </c>
      <c r="K3026" s="53"/>
      <c r="L3026" s="34">
        <f>IFERROR(WORKDAY(C3026,R3026,DiasNOLaborables),"")</f>
        <v>44034</v>
      </c>
      <c r="M3026" s="35" t="str">
        <f>+IF(C3026="","",IF(I3026="","",(IF(I3026&lt;=L3026,"A TIEMPO","FUERA DE TIEMPO"))))</f>
        <v>A TIEMPO</v>
      </c>
      <c r="N3026" s="35">
        <f>IF(I3026="","",NETWORKDAYS(Hoja1!C3026+1,Hoja1!I3026,DiasNOLaborables))</f>
        <v>1</v>
      </c>
      <c r="O3026" s="36" t="str">
        <f t="shared" si="151"/>
        <v/>
      </c>
      <c r="P3026" s="37"/>
      <c r="Q3026" s="37"/>
      <c r="R3026" s="37">
        <f t="shared" si="152"/>
        <v>20</v>
      </c>
      <c r="S3026" s="33"/>
    </row>
    <row r="3027" spans="1:19" ht="60" x14ac:dyDescent="0.25">
      <c r="A3027" s="53">
        <f t="shared" si="153"/>
        <v>3016</v>
      </c>
      <c r="B3027" s="54">
        <v>20209050051182</v>
      </c>
      <c r="C3027" s="55">
        <v>44004</v>
      </c>
      <c r="D3027" s="56" t="s">
        <v>120</v>
      </c>
      <c r="E3027" s="56" t="s">
        <v>85</v>
      </c>
      <c r="F3027" s="56" t="s">
        <v>109</v>
      </c>
      <c r="G3027" s="57" t="s">
        <v>125</v>
      </c>
      <c r="H3027" s="56" t="s">
        <v>43</v>
      </c>
      <c r="I3027" s="55">
        <v>44015</v>
      </c>
      <c r="J3027" s="58" t="s">
        <v>120</v>
      </c>
      <c r="K3027" s="53"/>
      <c r="L3027" s="34">
        <f>IFERROR(WORKDAY(C3027,R3027,DiasNOLaborables),"")</f>
        <v>44034</v>
      </c>
      <c r="M3027" s="35" t="str">
        <f>+IF(C3027="","",IF(I3027="","",(IF(I3027&lt;=L3027,"A TIEMPO","FUERA DE TIEMPO"))))</f>
        <v>A TIEMPO</v>
      </c>
      <c r="N3027" s="35">
        <f>IF(I3027="","",NETWORKDAYS(Hoja1!C3027+1,Hoja1!I3027,DiasNOLaborables))</f>
        <v>8</v>
      </c>
      <c r="O3027" s="36" t="str">
        <f t="shared" si="151"/>
        <v/>
      </c>
      <c r="P3027" s="37"/>
      <c r="Q3027" s="37"/>
      <c r="R3027" s="37">
        <f t="shared" si="152"/>
        <v>20</v>
      </c>
      <c r="S3027" s="33"/>
    </row>
    <row r="3028" spans="1:19" ht="45" x14ac:dyDescent="0.25">
      <c r="A3028" s="53">
        <f t="shared" si="153"/>
        <v>3017</v>
      </c>
      <c r="B3028" s="54">
        <v>20209050051192</v>
      </c>
      <c r="C3028" s="55">
        <v>44004</v>
      </c>
      <c r="D3028" s="56" t="s">
        <v>120</v>
      </c>
      <c r="E3028" s="56" t="s">
        <v>75</v>
      </c>
      <c r="F3028" s="56" t="s">
        <v>94</v>
      </c>
      <c r="G3028" s="57" t="s">
        <v>125</v>
      </c>
      <c r="H3028" s="56" t="s">
        <v>41</v>
      </c>
      <c r="I3028" s="55">
        <v>44014</v>
      </c>
      <c r="J3028" s="58" t="s">
        <v>120</v>
      </c>
      <c r="K3028" s="53"/>
      <c r="L3028" s="34">
        <f>IFERROR(WORKDAY(C3028,R3028,DiasNOLaborables),"")</f>
        <v>44056</v>
      </c>
      <c r="M3028" s="35" t="str">
        <f>+IF(C3028="","",IF(I3028="","",(IF(I3028&lt;=L3028,"A TIEMPO","FUERA DE TIEMPO"))))</f>
        <v>A TIEMPO</v>
      </c>
      <c r="N3028" s="35">
        <f>IF(I3028="","",NETWORKDAYS(Hoja1!C3028+1,Hoja1!I3028,DiasNOLaborables))</f>
        <v>7</v>
      </c>
      <c r="O3028" s="36" t="str">
        <f t="shared" si="151"/>
        <v/>
      </c>
      <c r="P3028" s="37"/>
      <c r="Q3028" s="37"/>
      <c r="R3028" s="37">
        <f t="shared" si="152"/>
        <v>35</v>
      </c>
      <c r="S3028" s="33"/>
    </row>
    <row r="3029" spans="1:19" ht="60" x14ac:dyDescent="0.25">
      <c r="A3029" s="53">
        <f t="shared" si="153"/>
        <v>3018</v>
      </c>
      <c r="B3029" s="54">
        <v>20209050051202</v>
      </c>
      <c r="C3029" s="55">
        <v>44004</v>
      </c>
      <c r="D3029" s="56" t="s">
        <v>123</v>
      </c>
      <c r="E3029" s="56" t="s">
        <v>85</v>
      </c>
      <c r="F3029" s="56" t="s">
        <v>109</v>
      </c>
      <c r="G3029" s="57" t="s">
        <v>125</v>
      </c>
      <c r="H3029" s="56" t="s">
        <v>52</v>
      </c>
      <c r="I3029" s="55">
        <v>44008</v>
      </c>
      <c r="J3029" s="58" t="s">
        <v>120</v>
      </c>
      <c r="K3029" s="53"/>
      <c r="L3029" s="34">
        <f>IFERROR(WORKDAY(C3029,R3029,DiasNOLaborables),"")</f>
        <v>44034</v>
      </c>
      <c r="M3029" s="35" t="str">
        <f>+IF(C3029="","",IF(I3029="","",(IF(I3029&lt;=L3029,"A TIEMPO","FUERA DE TIEMPO"))))</f>
        <v>A TIEMPO</v>
      </c>
      <c r="N3029" s="35">
        <f>IF(I3029="","",NETWORKDAYS(Hoja1!C3029+1,Hoja1!I3029,DiasNOLaborables))</f>
        <v>4</v>
      </c>
      <c r="O3029" s="36" t="str">
        <f t="shared" si="151"/>
        <v/>
      </c>
      <c r="P3029" s="37"/>
      <c r="Q3029" s="37"/>
      <c r="R3029" s="37">
        <f t="shared" si="152"/>
        <v>20</v>
      </c>
      <c r="S3029" s="33"/>
    </row>
    <row r="3030" spans="1:19" ht="60" x14ac:dyDescent="0.25">
      <c r="A3030" s="53">
        <f t="shared" si="153"/>
        <v>3019</v>
      </c>
      <c r="B3030" s="54">
        <v>20209050051232</v>
      </c>
      <c r="C3030" s="55">
        <v>44004</v>
      </c>
      <c r="D3030" s="56" t="s">
        <v>123</v>
      </c>
      <c r="E3030" s="56" t="s">
        <v>78</v>
      </c>
      <c r="F3030" s="56" t="s">
        <v>109</v>
      </c>
      <c r="G3030" s="57" t="s">
        <v>125</v>
      </c>
      <c r="H3030" s="56" t="s">
        <v>41</v>
      </c>
      <c r="I3030" s="55">
        <v>44036</v>
      </c>
      <c r="J3030" s="58" t="s">
        <v>120</v>
      </c>
      <c r="K3030" s="53"/>
      <c r="L3030" s="34">
        <f>IFERROR(WORKDAY(C3030,R3030,DiasNOLaborables),"")</f>
        <v>44048</v>
      </c>
      <c r="M3030" s="35" t="str">
        <f>+IF(C3030="","",IF(I3030="","",(IF(I3030&lt;=L3030,"A TIEMPO","FUERA DE TIEMPO"))))</f>
        <v>A TIEMPO</v>
      </c>
      <c r="N3030" s="35">
        <f>IF(I3030="","",NETWORKDAYS(Hoja1!C3030+1,Hoja1!I3030,DiasNOLaborables))</f>
        <v>22</v>
      </c>
      <c r="O3030" s="36" t="str">
        <f t="shared" si="151"/>
        <v/>
      </c>
      <c r="P3030" s="37"/>
      <c r="Q3030" s="37"/>
      <c r="R3030" s="37">
        <f t="shared" si="152"/>
        <v>30</v>
      </c>
      <c r="S3030" s="33"/>
    </row>
    <row r="3031" spans="1:19" ht="45" x14ac:dyDescent="0.25">
      <c r="A3031" s="53">
        <f t="shared" si="153"/>
        <v>3020</v>
      </c>
      <c r="B3031" s="54">
        <v>20209050051262</v>
      </c>
      <c r="C3031" s="55">
        <v>44004</v>
      </c>
      <c r="D3031" s="56" t="s">
        <v>120</v>
      </c>
      <c r="E3031" s="56" t="s">
        <v>85</v>
      </c>
      <c r="F3031" s="56" t="s">
        <v>107</v>
      </c>
      <c r="G3031" s="57" t="s">
        <v>125</v>
      </c>
      <c r="H3031" s="56" t="s">
        <v>43</v>
      </c>
      <c r="I3031" s="55">
        <v>44005</v>
      </c>
      <c r="J3031" s="58" t="s">
        <v>120</v>
      </c>
      <c r="K3031" s="53"/>
      <c r="L3031" s="34">
        <f>IFERROR(WORKDAY(C3031,R3031,DiasNOLaborables),"")</f>
        <v>44034</v>
      </c>
      <c r="M3031" s="35" t="str">
        <f>+IF(C3031="","",IF(I3031="","",(IF(I3031&lt;=L3031,"A TIEMPO","FUERA DE TIEMPO"))))</f>
        <v>A TIEMPO</v>
      </c>
      <c r="N3031" s="35">
        <f>IF(I3031="","",NETWORKDAYS(Hoja1!C3031+1,Hoja1!I3031,DiasNOLaborables))</f>
        <v>1</v>
      </c>
      <c r="O3031" s="36" t="str">
        <f t="shared" si="151"/>
        <v/>
      </c>
      <c r="P3031" s="37"/>
      <c r="Q3031" s="37"/>
      <c r="R3031" s="37">
        <f t="shared" si="152"/>
        <v>20</v>
      </c>
      <c r="S3031" s="33"/>
    </row>
    <row r="3032" spans="1:19" ht="45" x14ac:dyDescent="0.25">
      <c r="A3032" s="53">
        <f t="shared" si="153"/>
        <v>3021</v>
      </c>
      <c r="B3032" s="54">
        <v>20209050051312</v>
      </c>
      <c r="C3032" s="55">
        <v>44005</v>
      </c>
      <c r="D3032" s="56" t="s">
        <v>123</v>
      </c>
      <c r="E3032" s="56" t="s">
        <v>85</v>
      </c>
      <c r="F3032" s="56" t="s">
        <v>89</v>
      </c>
      <c r="G3032" s="57" t="s">
        <v>125</v>
      </c>
      <c r="H3032" s="56" t="s">
        <v>46</v>
      </c>
      <c r="I3032" s="55">
        <v>44006</v>
      </c>
      <c r="J3032" s="58" t="s">
        <v>120</v>
      </c>
      <c r="K3032" s="53"/>
      <c r="L3032" s="34">
        <f>IFERROR(WORKDAY(C3032,R3032,DiasNOLaborables),"")</f>
        <v>44035</v>
      </c>
      <c r="M3032" s="35" t="str">
        <f>+IF(C3032="","",IF(I3032="","",(IF(I3032&lt;=L3032,"A TIEMPO","FUERA DE TIEMPO"))))</f>
        <v>A TIEMPO</v>
      </c>
      <c r="N3032" s="35">
        <f>IF(I3032="","",NETWORKDAYS(Hoja1!C3032+1,Hoja1!I3032,DiasNOLaborables))</f>
        <v>1</v>
      </c>
      <c r="O3032" s="36" t="str">
        <f t="shared" si="151"/>
        <v/>
      </c>
      <c r="P3032" s="37"/>
      <c r="Q3032" s="37"/>
      <c r="R3032" s="37">
        <f t="shared" si="152"/>
        <v>20</v>
      </c>
      <c r="S3032" s="33"/>
    </row>
    <row r="3033" spans="1:19" ht="60" x14ac:dyDescent="0.25">
      <c r="A3033" s="53">
        <f t="shared" si="153"/>
        <v>3022</v>
      </c>
      <c r="B3033" s="54">
        <v>20209050051322</v>
      </c>
      <c r="C3033" s="55">
        <v>44005</v>
      </c>
      <c r="D3033" s="56" t="s">
        <v>123</v>
      </c>
      <c r="E3033" s="56" t="s">
        <v>85</v>
      </c>
      <c r="F3033" s="56" t="s">
        <v>109</v>
      </c>
      <c r="G3033" s="57" t="s">
        <v>125</v>
      </c>
      <c r="H3033" s="56" t="s">
        <v>43</v>
      </c>
      <c r="I3033" s="55">
        <v>44007</v>
      </c>
      <c r="J3033" s="58" t="s">
        <v>120</v>
      </c>
      <c r="K3033" s="53"/>
      <c r="L3033" s="34">
        <f>IFERROR(WORKDAY(C3033,R3033,DiasNOLaborables),"")</f>
        <v>44035</v>
      </c>
      <c r="M3033" s="35" t="str">
        <f>+IF(C3033="","",IF(I3033="","",(IF(I3033&lt;=L3033,"A TIEMPO","FUERA DE TIEMPO"))))</f>
        <v>A TIEMPO</v>
      </c>
      <c r="N3033" s="35">
        <f>IF(I3033="","",NETWORKDAYS(Hoja1!C3033+1,Hoja1!I3033,DiasNOLaborables))</f>
        <v>2</v>
      </c>
      <c r="O3033" s="36" t="str">
        <f t="shared" si="151"/>
        <v/>
      </c>
      <c r="P3033" s="37"/>
      <c r="Q3033" s="37"/>
      <c r="R3033" s="37">
        <f t="shared" si="152"/>
        <v>20</v>
      </c>
      <c r="S3033" s="33"/>
    </row>
    <row r="3034" spans="1:19" ht="45" x14ac:dyDescent="0.25">
      <c r="A3034" s="53">
        <f t="shared" si="153"/>
        <v>3023</v>
      </c>
      <c r="B3034" s="54">
        <v>20209050051362</v>
      </c>
      <c r="C3034" s="55">
        <v>44005</v>
      </c>
      <c r="D3034" s="56" t="s">
        <v>123</v>
      </c>
      <c r="E3034" s="56" t="s">
        <v>85</v>
      </c>
      <c r="F3034" s="56" t="s">
        <v>89</v>
      </c>
      <c r="G3034" s="57" t="s">
        <v>125</v>
      </c>
      <c r="H3034" s="56" t="s">
        <v>45</v>
      </c>
      <c r="I3034" s="55">
        <v>44015</v>
      </c>
      <c r="J3034" s="58" t="s">
        <v>120</v>
      </c>
      <c r="K3034" s="53"/>
      <c r="L3034" s="34">
        <f>IFERROR(WORKDAY(C3034,R3034,DiasNOLaborables),"")</f>
        <v>44035</v>
      </c>
      <c r="M3034" s="35" t="str">
        <f>+IF(C3034="","",IF(I3034="","",(IF(I3034&lt;=L3034,"A TIEMPO","FUERA DE TIEMPO"))))</f>
        <v>A TIEMPO</v>
      </c>
      <c r="N3034" s="35">
        <f>IF(I3034="","",NETWORKDAYS(Hoja1!C3034+1,Hoja1!I3034,DiasNOLaborables))</f>
        <v>7</v>
      </c>
      <c r="O3034" s="36" t="str">
        <f t="shared" si="151"/>
        <v/>
      </c>
      <c r="P3034" s="37"/>
      <c r="Q3034" s="37"/>
      <c r="R3034" s="37">
        <f t="shared" si="152"/>
        <v>20</v>
      </c>
      <c r="S3034" s="33"/>
    </row>
    <row r="3035" spans="1:19" ht="60" x14ac:dyDescent="0.25">
      <c r="A3035" s="53">
        <f t="shared" si="153"/>
        <v>3024</v>
      </c>
      <c r="B3035" s="54">
        <v>20209050051372</v>
      </c>
      <c r="C3035" s="55">
        <v>44005</v>
      </c>
      <c r="D3035" s="56" t="s">
        <v>123</v>
      </c>
      <c r="E3035" s="56" t="s">
        <v>78</v>
      </c>
      <c r="F3035" s="56" t="s">
        <v>109</v>
      </c>
      <c r="G3035" s="57" t="s">
        <v>125</v>
      </c>
      <c r="H3035" s="56" t="s">
        <v>54</v>
      </c>
      <c r="I3035" s="55">
        <v>44043</v>
      </c>
      <c r="J3035" s="58" t="s">
        <v>120</v>
      </c>
      <c r="K3035" s="53"/>
      <c r="L3035" s="34">
        <f>IFERROR(WORKDAY(C3035,R3035,DiasNOLaborables),"")</f>
        <v>44049</v>
      </c>
      <c r="M3035" s="35" t="str">
        <f>+IF(C3035="","",IF(I3035="","",(IF(I3035&lt;=L3035,"A TIEMPO","FUERA DE TIEMPO"))))</f>
        <v>A TIEMPO</v>
      </c>
      <c r="N3035" s="35">
        <f>IF(I3035="","",NETWORKDAYS(Hoja1!C3035+1,Hoja1!I3035,DiasNOLaborables))</f>
        <v>26</v>
      </c>
      <c r="O3035" s="36" t="str">
        <f t="shared" si="151"/>
        <v/>
      </c>
      <c r="P3035" s="37"/>
      <c r="Q3035" s="37"/>
      <c r="R3035" s="37">
        <f t="shared" si="152"/>
        <v>30</v>
      </c>
      <c r="S3035" s="33"/>
    </row>
    <row r="3036" spans="1:19" ht="60" x14ac:dyDescent="0.25">
      <c r="A3036" s="53">
        <f t="shared" si="153"/>
        <v>3025</v>
      </c>
      <c r="B3036" s="54">
        <v>20209050050942</v>
      </c>
      <c r="C3036" s="55">
        <v>44005</v>
      </c>
      <c r="D3036" s="56" t="s">
        <v>123</v>
      </c>
      <c r="E3036" s="56" t="s">
        <v>85</v>
      </c>
      <c r="F3036" s="56" t="s">
        <v>109</v>
      </c>
      <c r="G3036" s="57" t="s">
        <v>126</v>
      </c>
      <c r="H3036" s="56" t="s">
        <v>44</v>
      </c>
      <c r="I3036" s="55">
        <v>44019</v>
      </c>
      <c r="J3036" s="58" t="s">
        <v>120</v>
      </c>
      <c r="K3036" s="53"/>
      <c r="L3036" s="34">
        <f>IFERROR(WORKDAY(C3036,R3036,DiasNOLaborables),"")</f>
        <v>44035</v>
      </c>
      <c r="M3036" s="35" t="str">
        <f>+IF(C3036="","",IF(I3036="","",(IF(I3036&lt;=L3036,"A TIEMPO","FUERA DE TIEMPO"))))</f>
        <v>A TIEMPO</v>
      </c>
      <c r="N3036" s="35">
        <f>IF(I3036="","",NETWORKDAYS(Hoja1!C3036+1,Hoja1!I3036,DiasNOLaborables))</f>
        <v>9</v>
      </c>
      <c r="O3036" s="36" t="str">
        <f t="shared" ref="O3036:O3099" si="154">IF(NETWORKDAYS(L3036+1,I3036,DiasNOLaborables)&lt;=0,"",NETWORKDAYS(L3036+1,I3036,DiasNOLaborables))</f>
        <v/>
      </c>
      <c r="P3036" s="37"/>
      <c r="Q3036" s="37"/>
      <c r="R3036" s="37">
        <f t="shared" ref="R3036:R3099" si="155">IFERROR(VLOOKUP(E3036,$Z$50:$AA$63,2),"")</f>
        <v>20</v>
      </c>
      <c r="S3036" s="33"/>
    </row>
    <row r="3037" spans="1:19" ht="60" x14ac:dyDescent="0.25">
      <c r="A3037" s="53">
        <f t="shared" si="153"/>
        <v>3026</v>
      </c>
      <c r="B3037" s="54">
        <v>20209050051092</v>
      </c>
      <c r="C3037" s="55">
        <v>44005</v>
      </c>
      <c r="D3037" s="56" t="s">
        <v>123</v>
      </c>
      <c r="E3037" s="56" t="s">
        <v>85</v>
      </c>
      <c r="F3037" s="56" t="s">
        <v>109</v>
      </c>
      <c r="G3037" s="57" t="s">
        <v>126</v>
      </c>
      <c r="H3037" s="56" t="s">
        <v>44</v>
      </c>
      <c r="I3037" s="55">
        <v>44019</v>
      </c>
      <c r="J3037" s="58" t="s">
        <v>120</v>
      </c>
      <c r="K3037" s="53"/>
      <c r="L3037" s="34">
        <f>IFERROR(WORKDAY(C3037,R3037,DiasNOLaborables),"")</f>
        <v>44035</v>
      </c>
      <c r="M3037" s="35" t="str">
        <f>+IF(C3037="","",IF(I3037="","",(IF(I3037&lt;=L3037,"A TIEMPO","FUERA DE TIEMPO"))))</f>
        <v>A TIEMPO</v>
      </c>
      <c r="N3037" s="35">
        <f>IF(I3037="","",NETWORKDAYS(Hoja1!C3037+1,Hoja1!I3037,DiasNOLaborables))</f>
        <v>9</v>
      </c>
      <c r="O3037" s="36" t="str">
        <f t="shared" si="154"/>
        <v/>
      </c>
      <c r="P3037" s="37"/>
      <c r="Q3037" s="37"/>
      <c r="R3037" s="37">
        <f t="shared" si="155"/>
        <v>20</v>
      </c>
      <c r="S3037" s="33"/>
    </row>
    <row r="3038" spans="1:19" ht="60" x14ac:dyDescent="0.25">
      <c r="A3038" s="53">
        <f t="shared" si="153"/>
        <v>3027</v>
      </c>
      <c r="B3038" s="54">
        <v>20209050051122</v>
      </c>
      <c r="C3038" s="55">
        <v>44005</v>
      </c>
      <c r="D3038" s="56" t="s">
        <v>123</v>
      </c>
      <c r="E3038" s="56" t="s">
        <v>85</v>
      </c>
      <c r="F3038" s="56" t="s">
        <v>109</v>
      </c>
      <c r="G3038" s="57" t="s">
        <v>126</v>
      </c>
      <c r="H3038" s="56" t="s">
        <v>44</v>
      </c>
      <c r="I3038" s="55">
        <v>44019</v>
      </c>
      <c r="J3038" s="58" t="s">
        <v>120</v>
      </c>
      <c r="K3038" s="53"/>
      <c r="L3038" s="34">
        <f>IFERROR(WORKDAY(C3038,R3038,DiasNOLaborables),"")</f>
        <v>44035</v>
      </c>
      <c r="M3038" s="35" t="str">
        <f>+IF(C3038="","",IF(I3038="","",(IF(I3038&lt;=L3038,"A TIEMPO","FUERA DE TIEMPO"))))</f>
        <v>A TIEMPO</v>
      </c>
      <c r="N3038" s="35">
        <f>IF(I3038="","",NETWORKDAYS(Hoja1!C3038+1,Hoja1!I3038,DiasNOLaborables))</f>
        <v>9</v>
      </c>
      <c r="O3038" s="36" t="str">
        <f t="shared" si="154"/>
        <v/>
      </c>
      <c r="P3038" s="37"/>
      <c r="Q3038" s="37"/>
      <c r="R3038" s="37">
        <f t="shared" si="155"/>
        <v>20</v>
      </c>
      <c r="S3038" s="33"/>
    </row>
    <row r="3039" spans="1:19" ht="60" x14ac:dyDescent="0.25">
      <c r="A3039" s="53">
        <f t="shared" si="153"/>
        <v>3028</v>
      </c>
      <c r="B3039" s="54">
        <v>20209050051172</v>
      </c>
      <c r="C3039" s="55">
        <v>44005</v>
      </c>
      <c r="D3039" s="56" t="s">
        <v>123</v>
      </c>
      <c r="E3039" s="56" t="s">
        <v>85</v>
      </c>
      <c r="F3039" s="56" t="s">
        <v>109</v>
      </c>
      <c r="G3039" s="57" t="s">
        <v>126</v>
      </c>
      <c r="H3039" s="56" t="s">
        <v>44</v>
      </c>
      <c r="I3039" s="55">
        <v>44019</v>
      </c>
      <c r="J3039" s="58" t="s">
        <v>120</v>
      </c>
      <c r="K3039" s="53"/>
      <c r="L3039" s="34">
        <f>IFERROR(WORKDAY(C3039,R3039,DiasNOLaborables),"")</f>
        <v>44035</v>
      </c>
      <c r="M3039" s="35" t="str">
        <f>+IF(C3039="","",IF(I3039="","",(IF(I3039&lt;=L3039,"A TIEMPO","FUERA DE TIEMPO"))))</f>
        <v>A TIEMPO</v>
      </c>
      <c r="N3039" s="35">
        <f>IF(I3039="","",NETWORKDAYS(Hoja1!C3039+1,Hoja1!I3039,DiasNOLaborables))</f>
        <v>9</v>
      </c>
      <c r="O3039" s="36" t="str">
        <f t="shared" si="154"/>
        <v/>
      </c>
      <c r="P3039" s="37"/>
      <c r="Q3039" s="37"/>
      <c r="R3039" s="37">
        <f t="shared" si="155"/>
        <v>20</v>
      </c>
      <c r="S3039" s="33"/>
    </row>
    <row r="3040" spans="1:19" ht="60" x14ac:dyDescent="0.25">
      <c r="A3040" s="53">
        <f t="shared" si="153"/>
        <v>3029</v>
      </c>
      <c r="B3040" s="54">
        <v>20209050051212</v>
      </c>
      <c r="C3040" s="55">
        <v>44005</v>
      </c>
      <c r="D3040" s="56" t="s">
        <v>123</v>
      </c>
      <c r="E3040" s="56" t="s">
        <v>85</v>
      </c>
      <c r="F3040" s="56" t="s">
        <v>109</v>
      </c>
      <c r="G3040" s="57" t="s">
        <v>126</v>
      </c>
      <c r="H3040" s="56" t="s">
        <v>44</v>
      </c>
      <c r="I3040" s="55">
        <v>44019</v>
      </c>
      <c r="J3040" s="58" t="s">
        <v>120</v>
      </c>
      <c r="K3040" s="53"/>
      <c r="L3040" s="34">
        <f>IFERROR(WORKDAY(C3040,R3040,DiasNOLaborables),"")</f>
        <v>44035</v>
      </c>
      <c r="M3040" s="35" t="str">
        <f>+IF(C3040="","",IF(I3040="","",(IF(I3040&lt;=L3040,"A TIEMPO","FUERA DE TIEMPO"))))</f>
        <v>A TIEMPO</v>
      </c>
      <c r="N3040" s="35">
        <f>IF(I3040="","",NETWORKDAYS(Hoja1!C3040+1,Hoja1!I3040,DiasNOLaborables))</f>
        <v>9</v>
      </c>
      <c r="O3040" s="36" t="str">
        <f t="shared" si="154"/>
        <v/>
      </c>
      <c r="P3040" s="37"/>
      <c r="Q3040" s="37"/>
      <c r="R3040" s="37">
        <f t="shared" si="155"/>
        <v>20</v>
      </c>
      <c r="S3040" s="33"/>
    </row>
    <row r="3041" spans="1:19" ht="60" x14ac:dyDescent="0.25">
      <c r="A3041" s="53">
        <f t="shared" si="153"/>
        <v>3030</v>
      </c>
      <c r="B3041" s="54">
        <v>20209050051222</v>
      </c>
      <c r="C3041" s="55">
        <v>44005</v>
      </c>
      <c r="D3041" s="56" t="s">
        <v>123</v>
      </c>
      <c r="E3041" s="56" t="s">
        <v>85</v>
      </c>
      <c r="F3041" s="56" t="s">
        <v>109</v>
      </c>
      <c r="G3041" s="57" t="s">
        <v>126</v>
      </c>
      <c r="H3041" s="56" t="s">
        <v>44</v>
      </c>
      <c r="I3041" s="55">
        <v>44019</v>
      </c>
      <c r="J3041" s="58" t="s">
        <v>120</v>
      </c>
      <c r="K3041" s="53"/>
      <c r="L3041" s="34">
        <f>IFERROR(WORKDAY(C3041,R3041,DiasNOLaborables),"")</f>
        <v>44035</v>
      </c>
      <c r="M3041" s="35" t="str">
        <f>+IF(C3041="","",IF(I3041="","",(IF(I3041&lt;=L3041,"A TIEMPO","FUERA DE TIEMPO"))))</f>
        <v>A TIEMPO</v>
      </c>
      <c r="N3041" s="35">
        <f>IF(I3041="","",NETWORKDAYS(Hoja1!C3041+1,Hoja1!I3041,DiasNOLaborables))</f>
        <v>9</v>
      </c>
      <c r="O3041" s="36" t="str">
        <f t="shared" si="154"/>
        <v/>
      </c>
      <c r="P3041" s="37"/>
      <c r="Q3041" s="37"/>
      <c r="R3041" s="37">
        <f t="shared" si="155"/>
        <v>20</v>
      </c>
      <c r="S3041" s="33"/>
    </row>
    <row r="3042" spans="1:19" ht="60" x14ac:dyDescent="0.25">
      <c r="A3042" s="53">
        <f t="shared" si="153"/>
        <v>3031</v>
      </c>
      <c r="B3042" s="54">
        <v>20209050051242</v>
      </c>
      <c r="C3042" s="55">
        <v>44005</v>
      </c>
      <c r="D3042" s="56" t="s">
        <v>123</v>
      </c>
      <c r="E3042" s="56" t="s">
        <v>85</v>
      </c>
      <c r="F3042" s="56" t="s">
        <v>109</v>
      </c>
      <c r="G3042" s="57" t="s">
        <v>126</v>
      </c>
      <c r="H3042" s="56" t="s">
        <v>44</v>
      </c>
      <c r="I3042" s="55">
        <v>44019</v>
      </c>
      <c r="J3042" s="58" t="s">
        <v>120</v>
      </c>
      <c r="K3042" s="53"/>
      <c r="L3042" s="34">
        <f>IFERROR(WORKDAY(C3042,R3042,DiasNOLaborables),"")</f>
        <v>44035</v>
      </c>
      <c r="M3042" s="35" t="str">
        <f>+IF(C3042="","",IF(I3042="","",(IF(I3042&lt;=L3042,"A TIEMPO","FUERA DE TIEMPO"))))</f>
        <v>A TIEMPO</v>
      </c>
      <c r="N3042" s="35">
        <f>IF(I3042="","",NETWORKDAYS(Hoja1!C3042+1,Hoja1!I3042,DiasNOLaborables))</f>
        <v>9</v>
      </c>
      <c r="O3042" s="36" t="str">
        <f t="shared" si="154"/>
        <v/>
      </c>
      <c r="P3042" s="37"/>
      <c r="Q3042" s="37"/>
      <c r="R3042" s="37">
        <f t="shared" si="155"/>
        <v>20</v>
      </c>
      <c r="S3042" s="33"/>
    </row>
    <row r="3043" spans="1:19" ht="60" x14ac:dyDescent="0.25">
      <c r="A3043" s="53">
        <f t="shared" si="153"/>
        <v>3032</v>
      </c>
      <c r="B3043" s="54">
        <v>20209050051252</v>
      </c>
      <c r="C3043" s="55">
        <v>44005</v>
      </c>
      <c r="D3043" s="56" t="s">
        <v>123</v>
      </c>
      <c r="E3043" s="56" t="s">
        <v>85</v>
      </c>
      <c r="F3043" s="56" t="s">
        <v>109</v>
      </c>
      <c r="G3043" s="57" t="s">
        <v>126</v>
      </c>
      <c r="H3043" s="56" t="s">
        <v>44</v>
      </c>
      <c r="I3043" s="55">
        <v>44019</v>
      </c>
      <c r="J3043" s="58" t="s">
        <v>120</v>
      </c>
      <c r="K3043" s="53"/>
      <c r="L3043" s="34">
        <f>IFERROR(WORKDAY(C3043,R3043,DiasNOLaborables),"")</f>
        <v>44035</v>
      </c>
      <c r="M3043" s="35" t="str">
        <f>+IF(C3043="","",IF(I3043="","",(IF(I3043&lt;=L3043,"A TIEMPO","FUERA DE TIEMPO"))))</f>
        <v>A TIEMPO</v>
      </c>
      <c r="N3043" s="35">
        <f>IF(I3043="","",NETWORKDAYS(Hoja1!C3043+1,Hoja1!I3043,DiasNOLaborables))</f>
        <v>9</v>
      </c>
      <c r="O3043" s="36" t="str">
        <f t="shared" si="154"/>
        <v/>
      </c>
      <c r="P3043" s="37"/>
      <c r="Q3043" s="37"/>
      <c r="R3043" s="37">
        <f t="shared" si="155"/>
        <v>20</v>
      </c>
      <c r="S3043" s="33"/>
    </row>
    <row r="3044" spans="1:19" ht="60" x14ac:dyDescent="0.25">
      <c r="A3044" s="53">
        <f t="shared" si="153"/>
        <v>3033</v>
      </c>
      <c r="B3044" s="54">
        <v>20209050050972</v>
      </c>
      <c r="C3044" s="55">
        <v>44005</v>
      </c>
      <c r="D3044" s="56" t="s">
        <v>124</v>
      </c>
      <c r="E3044" s="56" t="s">
        <v>85</v>
      </c>
      <c r="F3044" s="56" t="s">
        <v>109</v>
      </c>
      <c r="G3044" s="57" t="s">
        <v>126</v>
      </c>
      <c r="H3044" s="56" t="s">
        <v>44</v>
      </c>
      <c r="I3044" s="55">
        <v>44018</v>
      </c>
      <c r="J3044" s="58" t="s">
        <v>120</v>
      </c>
      <c r="K3044" s="53"/>
      <c r="L3044" s="34">
        <f>IFERROR(WORKDAY(C3044,R3044,DiasNOLaborables),"")</f>
        <v>44035</v>
      </c>
      <c r="M3044" s="35" t="str">
        <f>+IF(C3044="","",IF(I3044="","",(IF(I3044&lt;=L3044,"A TIEMPO","FUERA DE TIEMPO"))))</f>
        <v>A TIEMPO</v>
      </c>
      <c r="N3044" s="35">
        <f>IF(I3044="","",NETWORKDAYS(Hoja1!C3044+1,Hoja1!I3044,DiasNOLaborables))</f>
        <v>8</v>
      </c>
      <c r="O3044" s="36" t="str">
        <f t="shared" si="154"/>
        <v/>
      </c>
      <c r="P3044" s="37"/>
      <c r="Q3044" s="37"/>
      <c r="R3044" s="37">
        <f t="shared" si="155"/>
        <v>20</v>
      </c>
      <c r="S3044" s="33"/>
    </row>
    <row r="3045" spans="1:19" ht="60" x14ac:dyDescent="0.25">
      <c r="A3045" s="53">
        <f t="shared" si="153"/>
        <v>3034</v>
      </c>
      <c r="B3045" s="54">
        <v>20209050051002</v>
      </c>
      <c r="C3045" s="55">
        <v>44005</v>
      </c>
      <c r="D3045" s="56" t="s">
        <v>124</v>
      </c>
      <c r="E3045" s="56" t="s">
        <v>85</v>
      </c>
      <c r="F3045" s="56" t="s">
        <v>109</v>
      </c>
      <c r="G3045" s="57" t="s">
        <v>126</v>
      </c>
      <c r="H3045" s="56" t="s">
        <v>44</v>
      </c>
      <c r="I3045" s="55">
        <v>44018</v>
      </c>
      <c r="J3045" s="58" t="s">
        <v>120</v>
      </c>
      <c r="K3045" s="53"/>
      <c r="L3045" s="34">
        <f>IFERROR(WORKDAY(C3045,R3045,DiasNOLaborables),"")</f>
        <v>44035</v>
      </c>
      <c r="M3045" s="35" t="str">
        <f>+IF(C3045="","",IF(I3045="","",(IF(I3045&lt;=L3045,"A TIEMPO","FUERA DE TIEMPO"))))</f>
        <v>A TIEMPO</v>
      </c>
      <c r="N3045" s="35">
        <f>IF(I3045="","",NETWORKDAYS(Hoja1!C3045+1,Hoja1!I3045,DiasNOLaborables))</f>
        <v>8</v>
      </c>
      <c r="O3045" s="36" t="str">
        <f t="shared" si="154"/>
        <v/>
      </c>
      <c r="P3045" s="37"/>
      <c r="Q3045" s="37"/>
      <c r="R3045" s="37">
        <f t="shared" si="155"/>
        <v>20</v>
      </c>
      <c r="S3045" s="33"/>
    </row>
    <row r="3046" spans="1:19" ht="60" x14ac:dyDescent="0.25">
      <c r="A3046" s="53">
        <f t="shared" si="153"/>
        <v>3035</v>
      </c>
      <c r="B3046" s="54">
        <v>20209050051012</v>
      </c>
      <c r="C3046" s="55">
        <v>44005</v>
      </c>
      <c r="D3046" s="56" t="s">
        <v>124</v>
      </c>
      <c r="E3046" s="56" t="s">
        <v>85</v>
      </c>
      <c r="F3046" s="56" t="s">
        <v>109</v>
      </c>
      <c r="G3046" s="57" t="s">
        <v>126</v>
      </c>
      <c r="H3046" s="56" t="s">
        <v>44</v>
      </c>
      <c r="I3046" s="55">
        <v>44019</v>
      </c>
      <c r="J3046" s="58" t="s">
        <v>120</v>
      </c>
      <c r="K3046" s="53"/>
      <c r="L3046" s="34">
        <f>IFERROR(WORKDAY(C3046,R3046,DiasNOLaborables),"")</f>
        <v>44035</v>
      </c>
      <c r="M3046" s="35" t="str">
        <f>+IF(C3046="","",IF(I3046="","",(IF(I3046&lt;=L3046,"A TIEMPO","FUERA DE TIEMPO"))))</f>
        <v>A TIEMPO</v>
      </c>
      <c r="N3046" s="35">
        <f>IF(I3046="","",NETWORKDAYS(Hoja1!C3046+1,Hoja1!I3046,DiasNOLaborables))</f>
        <v>9</v>
      </c>
      <c r="O3046" s="36" t="str">
        <f t="shared" si="154"/>
        <v/>
      </c>
      <c r="P3046" s="37"/>
      <c r="Q3046" s="37"/>
      <c r="R3046" s="37">
        <f t="shared" si="155"/>
        <v>20</v>
      </c>
      <c r="S3046" s="33"/>
    </row>
    <row r="3047" spans="1:19" ht="60" x14ac:dyDescent="0.25">
      <c r="A3047" s="53">
        <f t="shared" si="153"/>
        <v>3036</v>
      </c>
      <c r="B3047" s="54">
        <v>20200623210026</v>
      </c>
      <c r="C3047" s="55">
        <v>44005</v>
      </c>
      <c r="D3047" s="56" t="s">
        <v>124</v>
      </c>
      <c r="E3047" s="56" t="s">
        <v>85</v>
      </c>
      <c r="F3047" s="56" t="s">
        <v>109</v>
      </c>
      <c r="G3047" s="57" t="s">
        <v>126</v>
      </c>
      <c r="H3047" s="56" t="s">
        <v>44</v>
      </c>
      <c r="I3047" s="55">
        <v>44019</v>
      </c>
      <c r="J3047" s="58" t="s">
        <v>120</v>
      </c>
      <c r="K3047" s="53"/>
      <c r="L3047" s="34">
        <f>IFERROR(WORKDAY(C3047,R3047,DiasNOLaborables),"")</f>
        <v>44035</v>
      </c>
      <c r="M3047" s="35" t="str">
        <f>+IF(C3047="","",IF(I3047="","",(IF(I3047&lt;=L3047,"A TIEMPO","FUERA DE TIEMPO"))))</f>
        <v>A TIEMPO</v>
      </c>
      <c r="N3047" s="35">
        <f>IF(I3047="","",NETWORKDAYS(Hoja1!C3047+1,Hoja1!I3047,DiasNOLaborables))</f>
        <v>9</v>
      </c>
      <c r="O3047" s="36" t="str">
        <f t="shared" si="154"/>
        <v/>
      </c>
      <c r="P3047" s="37"/>
      <c r="Q3047" s="37"/>
      <c r="R3047" s="37">
        <f t="shared" si="155"/>
        <v>20</v>
      </c>
      <c r="S3047" s="33"/>
    </row>
    <row r="3048" spans="1:19" ht="60" x14ac:dyDescent="0.25">
      <c r="A3048" s="53">
        <f t="shared" si="153"/>
        <v>3037</v>
      </c>
      <c r="B3048" s="54">
        <v>20200623195106</v>
      </c>
      <c r="C3048" s="55">
        <v>44005</v>
      </c>
      <c r="D3048" s="56" t="s">
        <v>124</v>
      </c>
      <c r="E3048" s="56" t="s">
        <v>85</v>
      </c>
      <c r="F3048" s="56" t="s">
        <v>109</v>
      </c>
      <c r="G3048" s="57" t="s">
        <v>126</v>
      </c>
      <c r="H3048" s="56" t="s">
        <v>44</v>
      </c>
      <c r="I3048" s="55">
        <v>44019</v>
      </c>
      <c r="J3048" s="58" t="s">
        <v>120</v>
      </c>
      <c r="K3048" s="53"/>
      <c r="L3048" s="34">
        <f>IFERROR(WORKDAY(C3048,R3048,DiasNOLaborables),"")</f>
        <v>44035</v>
      </c>
      <c r="M3048" s="35" t="str">
        <f>+IF(C3048="","",IF(I3048="","",(IF(I3048&lt;=L3048,"A TIEMPO","FUERA DE TIEMPO"))))</f>
        <v>A TIEMPO</v>
      </c>
      <c r="N3048" s="35">
        <f>IF(I3048="","",NETWORKDAYS(Hoja1!C3048+1,Hoja1!I3048,DiasNOLaborables))</f>
        <v>9</v>
      </c>
      <c r="O3048" s="36" t="str">
        <f t="shared" si="154"/>
        <v/>
      </c>
      <c r="P3048" s="37"/>
      <c r="Q3048" s="37"/>
      <c r="R3048" s="37">
        <f t="shared" si="155"/>
        <v>20</v>
      </c>
      <c r="S3048" s="33"/>
    </row>
    <row r="3049" spans="1:19" ht="60" x14ac:dyDescent="0.25">
      <c r="A3049" s="53">
        <f t="shared" si="153"/>
        <v>3038</v>
      </c>
      <c r="B3049" s="54">
        <v>20200623194145</v>
      </c>
      <c r="C3049" s="55">
        <v>44005</v>
      </c>
      <c r="D3049" s="56" t="s">
        <v>124</v>
      </c>
      <c r="E3049" s="56" t="s">
        <v>85</v>
      </c>
      <c r="F3049" s="56" t="s">
        <v>109</v>
      </c>
      <c r="G3049" s="57" t="s">
        <v>126</v>
      </c>
      <c r="H3049" s="56" t="s">
        <v>44</v>
      </c>
      <c r="I3049" s="55">
        <v>44019</v>
      </c>
      <c r="J3049" s="58" t="s">
        <v>120</v>
      </c>
      <c r="K3049" s="53"/>
      <c r="L3049" s="34">
        <f>IFERROR(WORKDAY(C3049,R3049,DiasNOLaborables),"")</f>
        <v>44035</v>
      </c>
      <c r="M3049" s="35" t="str">
        <f>+IF(C3049="","",IF(I3049="","",(IF(I3049&lt;=L3049,"A TIEMPO","FUERA DE TIEMPO"))))</f>
        <v>A TIEMPO</v>
      </c>
      <c r="N3049" s="35">
        <f>IF(I3049="","",NETWORKDAYS(Hoja1!C3049+1,Hoja1!I3049,DiasNOLaborables))</f>
        <v>9</v>
      </c>
      <c r="O3049" s="36" t="str">
        <f t="shared" si="154"/>
        <v/>
      </c>
      <c r="P3049" s="37"/>
      <c r="Q3049" s="37"/>
      <c r="R3049" s="37">
        <f t="shared" si="155"/>
        <v>20</v>
      </c>
      <c r="S3049" s="33"/>
    </row>
    <row r="3050" spans="1:19" ht="60" x14ac:dyDescent="0.25">
      <c r="A3050" s="53">
        <f t="shared" si="153"/>
        <v>3039</v>
      </c>
      <c r="B3050" s="54">
        <v>20200623193609</v>
      </c>
      <c r="C3050" s="55">
        <v>44005</v>
      </c>
      <c r="D3050" s="56" t="s">
        <v>124</v>
      </c>
      <c r="E3050" s="56" t="s">
        <v>85</v>
      </c>
      <c r="F3050" s="56" t="s">
        <v>109</v>
      </c>
      <c r="G3050" s="57" t="s">
        <v>126</v>
      </c>
      <c r="H3050" s="56" t="s">
        <v>44</v>
      </c>
      <c r="I3050" s="55">
        <v>44019</v>
      </c>
      <c r="J3050" s="58" t="s">
        <v>120</v>
      </c>
      <c r="K3050" s="53"/>
      <c r="L3050" s="34">
        <f>IFERROR(WORKDAY(C3050,R3050,DiasNOLaborables),"")</f>
        <v>44035</v>
      </c>
      <c r="M3050" s="35" t="str">
        <f>+IF(C3050="","",IF(I3050="","",(IF(I3050&lt;=L3050,"A TIEMPO","FUERA DE TIEMPO"))))</f>
        <v>A TIEMPO</v>
      </c>
      <c r="N3050" s="35">
        <f>IF(I3050="","",NETWORKDAYS(Hoja1!C3050+1,Hoja1!I3050,DiasNOLaborables))</f>
        <v>9</v>
      </c>
      <c r="O3050" s="36" t="str">
        <f t="shared" si="154"/>
        <v/>
      </c>
      <c r="P3050" s="37"/>
      <c r="Q3050" s="37"/>
      <c r="R3050" s="37">
        <f t="shared" si="155"/>
        <v>20</v>
      </c>
      <c r="S3050" s="33"/>
    </row>
    <row r="3051" spans="1:19" ht="60" x14ac:dyDescent="0.25">
      <c r="A3051" s="53">
        <f t="shared" si="153"/>
        <v>3040</v>
      </c>
      <c r="B3051" s="54">
        <v>20200623193201</v>
      </c>
      <c r="C3051" s="55">
        <v>44005</v>
      </c>
      <c r="D3051" s="56" t="s">
        <v>124</v>
      </c>
      <c r="E3051" s="56" t="s">
        <v>85</v>
      </c>
      <c r="F3051" s="56" t="s">
        <v>109</v>
      </c>
      <c r="G3051" s="57" t="s">
        <v>126</v>
      </c>
      <c r="H3051" s="56" t="s">
        <v>44</v>
      </c>
      <c r="I3051" s="55">
        <v>44019</v>
      </c>
      <c r="J3051" s="58" t="s">
        <v>120</v>
      </c>
      <c r="K3051" s="53"/>
      <c r="L3051" s="34">
        <f>IFERROR(WORKDAY(C3051,R3051,DiasNOLaborables),"")</f>
        <v>44035</v>
      </c>
      <c r="M3051" s="35" t="str">
        <f>+IF(C3051="","",IF(I3051="","",(IF(I3051&lt;=L3051,"A TIEMPO","FUERA DE TIEMPO"))))</f>
        <v>A TIEMPO</v>
      </c>
      <c r="N3051" s="35">
        <f>IF(I3051="","",NETWORKDAYS(Hoja1!C3051+1,Hoja1!I3051,DiasNOLaborables))</f>
        <v>9</v>
      </c>
      <c r="O3051" s="36" t="str">
        <f t="shared" si="154"/>
        <v/>
      </c>
      <c r="P3051" s="37"/>
      <c r="Q3051" s="37"/>
      <c r="R3051" s="37">
        <f t="shared" si="155"/>
        <v>20</v>
      </c>
      <c r="S3051" s="33"/>
    </row>
    <row r="3052" spans="1:19" ht="60" x14ac:dyDescent="0.25">
      <c r="A3052" s="53">
        <f t="shared" si="153"/>
        <v>3041</v>
      </c>
      <c r="B3052" s="54">
        <v>20200623192741</v>
      </c>
      <c r="C3052" s="55">
        <v>44005</v>
      </c>
      <c r="D3052" s="56" t="s">
        <v>124</v>
      </c>
      <c r="E3052" s="56" t="s">
        <v>85</v>
      </c>
      <c r="F3052" s="56" t="s">
        <v>109</v>
      </c>
      <c r="G3052" s="57" t="s">
        <v>126</v>
      </c>
      <c r="H3052" s="56" t="s">
        <v>44</v>
      </c>
      <c r="I3052" s="55">
        <v>44019</v>
      </c>
      <c r="J3052" s="58" t="s">
        <v>120</v>
      </c>
      <c r="K3052" s="53"/>
      <c r="L3052" s="34">
        <f>IFERROR(WORKDAY(C3052,R3052,DiasNOLaborables),"")</f>
        <v>44035</v>
      </c>
      <c r="M3052" s="35" t="str">
        <f>+IF(C3052="","",IF(I3052="","",(IF(I3052&lt;=L3052,"A TIEMPO","FUERA DE TIEMPO"))))</f>
        <v>A TIEMPO</v>
      </c>
      <c r="N3052" s="35">
        <f>IF(I3052="","",NETWORKDAYS(Hoja1!C3052+1,Hoja1!I3052,DiasNOLaborables))</f>
        <v>9</v>
      </c>
      <c r="O3052" s="36" t="str">
        <f t="shared" si="154"/>
        <v/>
      </c>
      <c r="P3052" s="37"/>
      <c r="Q3052" s="37"/>
      <c r="R3052" s="37">
        <f t="shared" si="155"/>
        <v>20</v>
      </c>
      <c r="S3052" s="33"/>
    </row>
    <row r="3053" spans="1:19" ht="60" x14ac:dyDescent="0.25">
      <c r="A3053" s="53">
        <f t="shared" si="153"/>
        <v>3042</v>
      </c>
      <c r="B3053" s="54">
        <v>20200623192417</v>
      </c>
      <c r="C3053" s="55">
        <v>44005</v>
      </c>
      <c r="D3053" s="56" t="s">
        <v>124</v>
      </c>
      <c r="E3053" s="56" t="s">
        <v>85</v>
      </c>
      <c r="F3053" s="56" t="s">
        <v>109</v>
      </c>
      <c r="G3053" s="57" t="s">
        <v>126</v>
      </c>
      <c r="H3053" s="56" t="s">
        <v>44</v>
      </c>
      <c r="I3053" s="55">
        <v>44019</v>
      </c>
      <c r="J3053" s="58" t="s">
        <v>120</v>
      </c>
      <c r="K3053" s="53"/>
      <c r="L3053" s="34">
        <f>IFERROR(WORKDAY(C3053,R3053,DiasNOLaborables),"")</f>
        <v>44035</v>
      </c>
      <c r="M3053" s="35" t="str">
        <f>+IF(C3053="","",IF(I3053="","",(IF(I3053&lt;=L3053,"A TIEMPO","FUERA DE TIEMPO"))))</f>
        <v>A TIEMPO</v>
      </c>
      <c r="N3053" s="35">
        <f>IF(I3053="","",NETWORKDAYS(Hoja1!C3053+1,Hoja1!I3053,DiasNOLaborables))</f>
        <v>9</v>
      </c>
      <c r="O3053" s="36" t="str">
        <f t="shared" si="154"/>
        <v/>
      </c>
      <c r="P3053" s="37"/>
      <c r="Q3053" s="37"/>
      <c r="R3053" s="37">
        <f t="shared" si="155"/>
        <v>20</v>
      </c>
      <c r="S3053" s="33"/>
    </row>
    <row r="3054" spans="1:19" ht="60" x14ac:dyDescent="0.25">
      <c r="A3054" s="53">
        <f t="shared" si="153"/>
        <v>3043</v>
      </c>
      <c r="B3054" s="54">
        <v>20200623191432</v>
      </c>
      <c r="C3054" s="55">
        <v>44005</v>
      </c>
      <c r="D3054" s="56" t="s">
        <v>124</v>
      </c>
      <c r="E3054" s="56" t="s">
        <v>85</v>
      </c>
      <c r="F3054" s="56" t="s">
        <v>109</v>
      </c>
      <c r="G3054" s="57" t="s">
        <v>126</v>
      </c>
      <c r="H3054" s="56" t="s">
        <v>44</v>
      </c>
      <c r="I3054" s="55">
        <v>44019</v>
      </c>
      <c r="J3054" s="58" t="s">
        <v>120</v>
      </c>
      <c r="K3054" s="53"/>
      <c r="L3054" s="34">
        <f>IFERROR(WORKDAY(C3054,R3054,DiasNOLaborables),"")</f>
        <v>44035</v>
      </c>
      <c r="M3054" s="35" t="str">
        <f>+IF(C3054="","",IF(I3054="","",(IF(I3054&lt;=L3054,"A TIEMPO","FUERA DE TIEMPO"))))</f>
        <v>A TIEMPO</v>
      </c>
      <c r="N3054" s="35">
        <f>IF(I3054="","",NETWORKDAYS(Hoja1!C3054+1,Hoja1!I3054,DiasNOLaborables))</f>
        <v>9</v>
      </c>
      <c r="O3054" s="36" t="str">
        <f t="shared" si="154"/>
        <v/>
      </c>
      <c r="P3054" s="37"/>
      <c r="Q3054" s="37"/>
      <c r="R3054" s="37">
        <f t="shared" si="155"/>
        <v>20</v>
      </c>
      <c r="S3054" s="33"/>
    </row>
    <row r="3055" spans="1:19" ht="60" x14ac:dyDescent="0.25">
      <c r="A3055" s="53">
        <f t="shared" si="153"/>
        <v>3044</v>
      </c>
      <c r="B3055" s="54">
        <v>20200623190427</v>
      </c>
      <c r="C3055" s="55">
        <v>44005</v>
      </c>
      <c r="D3055" s="56" t="s">
        <v>124</v>
      </c>
      <c r="E3055" s="56" t="s">
        <v>85</v>
      </c>
      <c r="F3055" s="56" t="s">
        <v>109</v>
      </c>
      <c r="G3055" s="57" t="s">
        <v>126</v>
      </c>
      <c r="H3055" s="56" t="s">
        <v>44</v>
      </c>
      <c r="I3055" s="55">
        <v>44018</v>
      </c>
      <c r="J3055" s="58" t="s">
        <v>120</v>
      </c>
      <c r="K3055" s="53"/>
      <c r="L3055" s="34">
        <f>IFERROR(WORKDAY(C3055,R3055,DiasNOLaborables),"")</f>
        <v>44035</v>
      </c>
      <c r="M3055" s="35" t="str">
        <f>+IF(C3055="","",IF(I3055="","",(IF(I3055&lt;=L3055,"A TIEMPO","FUERA DE TIEMPO"))))</f>
        <v>A TIEMPO</v>
      </c>
      <c r="N3055" s="35">
        <f>IF(I3055="","",NETWORKDAYS(Hoja1!C3055+1,Hoja1!I3055,DiasNOLaborables))</f>
        <v>8</v>
      </c>
      <c r="O3055" s="36" t="str">
        <f t="shared" si="154"/>
        <v/>
      </c>
      <c r="P3055" s="37"/>
      <c r="Q3055" s="37"/>
      <c r="R3055" s="37">
        <f t="shared" si="155"/>
        <v>20</v>
      </c>
      <c r="S3055" s="33"/>
    </row>
    <row r="3056" spans="1:19" ht="60" x14ac:dyDescent="0.25">
      <c r="A3056" s="53">
        <f t="shared" si="153"/>
        <v>3045</v>
      </c>
      <c r="B3056" s="54">
        <v>20200623190021</v>
      </c>
      <c r="C3056" s="55">
        <v>44005</v>
      </c>
      <c r="D3056" s="56" t="s">
        <v>124</v>
      </c>
      <c r="E3056" s="56" t="s">
        <v>85</v>
      </c>
      <c r="F3056" s="56" t="s">
        <v>109</v>
      </c>
      <c r="G3056" s="57" t="s">
        <v>126</v>
      </c>
      <c r="H3056" s="56" t="s">
        <v>44</v>
      </c>
      <c r="I3056" s="55">
        <v>44018</v>
      </c>
      <c r="J3056" s="58" t="s">
        <v>120</v>
      </c>
      <c r="K3056" s="53"/>
      <c r="L3056" s="34">
        <f>IFERROR(WORKDAY(C3056,R3056,DiasNOLaborables),"")</f>
        <v>44035</v>
      </c>
      <c r="M3056" s="35" t="str">
        <f>+IF(C3056="","",IF(I3056="","",(IF(I3056&lt;=L3056,"A TIEMPO","FUERA DE TIEMPO"))))</f>
        <v>A TIEMPO</v>
      </c>
      <c r="N3056" s="35">
        <f>IF(I3056="","",NETWORKDAYS(Hoja1!C3056+1,Hoja1!I3056,DiasNOLaborables))</f>
        <v>8</v>
      </c>
      <c r="O3056" s="36" t="str">
        <f t="shared" si="154"/>
        <v/>
      </c>
      <c r="P3056" s="37"/>
      <c r="Q3056" s="37"/>
      <c r="R3056" s="37">
        <f t="shared" si="155"/>
        <v>20</v>
      </c>
      <c r="S3056" s="33"/>
    </row>
    <row r="3057" spans="1:19" ht="60" x14ac:dyDescent="0.25">
      <c r="A3057" s="53">
        <f t="shared" si="153"/>
        <v>3046</v>
      </c>
      <c r="B3057" s="54">
        <v>20200623184815</v>
      </c>
      <c r="C3057" s="55">
        <v>44005</v>
      </c>
      <c r="D3057" s="56" t="s">
        <v>124</v>
      </c>
      <c r="E3057" s="56" t="s">
        <v>85</v>
      </c>
      <c r="F3057" s="56" t="s">
        <v>109</v>
      </c>
      <c r="G3057" s="57" t="s">
        <v>126</v>
      </c>
      <c r="H3057" s="56" t="s">
        <v>44</v>
      </c>
      <c r="I3057" s="55">
        <v>44018</v>
      </c>
      <c r="J3057" s="58" t="s">
        <v>120</v>
      </c>
      <c r="K3057" s="53"/>
      <c r="L3057" s="34">
        <f>IFERROR(WORKDAY(C3057,R3057,DiasNOLaborables),"")</f>
        <v>44035</v>
      </c>
      <c r="M3057" s="35" t="str">
        <f>+IF(C3057="","",IF(I3057="","",(IF(I3057&lt;=L3057,"A TIEMPO","FUERA DE TIEMPO"))))</f>
        <v>A TIEMPO</v>
      </c>
      <c r="N3057" s="35">
        <f>IF(I3057="","",NETWORKDAYS(Hoja1!C3057+1,Hoja1!I3057,DiasNOLaborables))</f>
        <v>8</v>
      </c>
      <c r="O3057" s="36" t="str">
        <f t="shared" si="154"/>
        <v/>
      </c>
      <c r="P3057" s="37"/>
      <c r="Q3057" s="37"/>
      <c r="R3057" s="37">
        <f t="shared" si="155"/>
        <v>20</v>
      </c>
      <c r="S3057" s="33"/>
    </row>
    <row r="3058" spans="1:19" ht="60" x14ac:dyDescent="0.25">
      <c r="A3058" s="53">
        <f t="shared" si="153"/>
        <v>3047</v>
      </c>
      <c r="B3058" s="54">
        <v>20200623184334</v>
      </c>
      <c r="C3058" s="55">
        <v>44005</v>
      </c>
      <c r="D3058" s="56" t="s">
        <v>124</v>
      </c>
      <c r="E3058" s="56" t="s">
        <v>85</v>
      </c>
      <c r="F3058" s="56" t="s">
        <v>109</v>
      </c>
      <c r="G3058" s="57" t="s">
        <v>126</v>
      </c>
      <c r="H3058" s="56" t="s">
        <v>44</v>
      </c>
      <c r="I3058" s="55">
        <v>44018</v>
      </c>
      <c r="J3058" s="58" t="s">
        <v>120</v>
      </c>
      <c r="K3058" s="53"/>
      <c r="L3058" s="34">
        <f>IFERROR(WORKDAY(C3058,R3058,DiasNOLaborables),"")</f>
        <v>44035</v>
      </c>
      <c r="M3058" s="35" t="str">
        <f>+IF(C3058="","",IF(I3058="","",(IF(I3058&lt;=L3058,"A TIEMPO","FUERA DE TIEMPO"))))</f>
        <v>A TIEMPO</v>
      </c>
      <c r="N3058" s="35">
        <f>IF(I3058="","",NETWORKDAYS(Hoja1!C3058+1,Hoja1!I3058,DiasNOLaborables))</f>
        <v>8</v>
      </c>
      <c r="O3058" s="36" t="str">
        <f t="shared" si="154"/>
        <v/>
      </c>
      <c r="P3058" s="37"/>
      <c r="Q3058" s="37"/>
      <c r="R3058" s="37">
        <f t="shared" si="155"/>
        <v>20</v>
      </c>
      <c r="S3058" s="33"/>
    </row>
    <row r="3059" spans="1:19" ht="60" x14ac:dyDescent="0.25">
      <c r="A3059" s="53">
        <f t="shared" si="153"/>
        <v>3048</v>
      </c>
      <c r="B3059" s="54">
        <v>20200623183828</v>
      </c>
      <c r="C3059" s="55">
        <v>44005</v>
      </c>
      <c r="D3059" s="56" t="s">
        <v>124</v>
      </c>
      <c r="E3059" s="56" t="s">
        <v>85</v>
      </c>
      <c r="F3059" s="56" t="s">
        <v>109</v>
      </c>
      <c r="G3059" s="57" t="s">
        <v>126</v>
      </c>
      <c r="H3059" s="56" t="s">
        <v>44</v>
      </c>
      <c r="I3059" s="55">
        <v>44018</v>
      </c>
      <c r="J3059" s="58" t="s">
        <v>120</v>
      </c>
      <c r="K3059" s="53"/>
      <c r="L3059" s="34">
        <f>IFERROR(WORKDAY(C3059,R3059,DiasNOLaborables),"")</f>
        <v>44035</v>
      </c>
      <c r="M3059" s="35" t="str">
        <f>+IF(C3059="","",IF(I3059="","",(IF(I3059&lt;=L3059,"A TIEMPO","FUERA DE TIEMPO"))))</f>
        <v>A TIEMPO</v>
      </c>
      <c r="N3059" s="35">
        <f>IF(I3059="","",NETWORKDAYS(Hoja1!C3059+1,Hoja1!I3059,DiasNOLaborables))</f>
        <v>8</v>
      </c>
      <c r="O3059" s="36" t="str">
        <f t="shared" si="154"/>
        <v/>
      </c>
      <c r="P3059" s="37"/>
      <c r="Q3059" s="37"/>
      <c r="R3059" s="37">
        <f t="shared" si="155"/>
        <v>20</v>
      </c>
      <c r="S3059" s="33"/>
    </row>
    <row r="3060" spans="1:19" ht="60" x14ac:dyDescent="0.25">
      <c r="A3060" s="53">
        <f t="shared" si="153"/>
        <v>3049</v>
      </c>
      <c r="B3060" s="54">
        <v>20200623183518</v>
      </c>
      <c r="C3060" s="55">
        <v>44005</v>
      </c>
      <c r="D3060" s="56" t="s">
        <v>124</v>
      </c>
      <c r="E3060" s="56" t="s">
        <v>85</v>
      </c>
      <c r="F3060" s="56" t="s">
        <v>109</v>
      </c>
      <c r="G3060" s="57" t="s">
        <v>126</v>
      </c>
      <c r="H3060" s="56" t="s">
        <v>44</v>
      </c>
      <c r="I3060" s="55">
        <v>44018</v>
      </c>
      <c r="J3060" s="58" t="s">
        <v>120</v>
      </c>
      <c r="K3060" s="53"/>
      <c r="L3060" s="34">
        <f>IFERROR(WORKDAY(C3060,R3060,DiasNOLaborables),"")</f>
        <v>44035</v>
      </c>
      <c r="M3060" s="35" t="str">
        <f>+IF(C3060="","",IF(I3060="","",(IF(I3060&lt;=L3060,"A TIEMPO","FUERA DE TIEMPO"))))</f>
        <v>A TIEMPO</v>
      </c>
      <c r="N3060" s="35">
        <f>IF(I3060="","",NETWORKDAYS(Hoja1!C3060+1,Hoja1!I3060,DiasNOLaborables))</f>
        <v>8</v>
      </c>
      <c r="O3060" s="36" t="str">
        <f t="shared" si="154"/>
        <v/>
      </c>
      <c r="P3060" s="37"/>
      <c r="Q3060" s="37"/>
      <c r="R3060" s="37">
        <f t="shared" si="155"/>
        <v>20</v>
      </c>
      <c r="S3060" s="33"/>
    </row>
    <row r="3061" spans="1:19" ht="60" x14ac:dyDescent="0.25">
      <c r="A3061" s="53">
        <f t="shared" si="153"/>
        <v>3050</v>
      </c>
      <c r="B3061" s="54">
        <v>20200623181923</v>
      </c>
      <c r="C3061" s="55">
        <v>44005</v>
      </c>
      <c r="D3061" s="56" t="s">
        <v>124</v>
      </c>
      <c r="E3061" s="56" t="s">
        <v>85</v>
      </c>
      <c r="F3061" s="56" t="s">
        <v>109</v>
      </c>
      <c r="G3061" s="57" t="s">
        <v>126</v>
      </c>
      <c r="H3061" s="56" t="s">
        <v>44</v>
      </c>
      <c r="I3061" s="55">
        <v>44018</v>
      </c>
      <c r="J3061" s="58" t="s">
        <v>120</v>
      </c>
      <c r="K3061" s="53"/>
      <c r="L3061" s="34">
        <f>IFERROR(WORKDAY(C3061,R3061,DiasNOLaborables),"")</f>
        <v>44035</v>
      </c>
      <c r="M3061" s="35" t="str">
        <f>+IF(C3061="","",IF(I3061="","",(IF(I3061&lt;=L3061,"A TIEMPO","FUERA DE TIEMPO"))))</f>
        <v>A TIEMPO</v>
      </c>
      <c r="N3061" s="35">
        <f>IF(I3061="","",NETWORKDAYS(Hoja1!C3061+1,Hoja1!I3061,DiasNOLaborables))</f>
        <v>8</v>
      </c>
      <c r="O3061" s="36" t="str">
        <f t="shared" si="154"/>
        <v/>
      </c>
      <c r="P3061" s="37"/>
      <c r="Q3061" s="37"/>
      <c r="R3061" s="37">
        <f t="shared" si="155"/>
        <v>20</v>
      </c>
      <c r="S3061" s="33"/>
    </row>
    <row r="3062" spans="1:19" ht="60" x14ac:dyDescent="0.25">
      <c r="A3062" s="53">
        <f t="shared" si="153"/>
        <v>3051</v>
      </c>
      <c r="B3062" s="54">
        <v>20200623181313</v>
      </c>
      <c r="C3062" s="55">
        <v>44005</v>
      </c>
      <c r="D3062" s="56" t="s">
        <v>124</v>
      </c>
      <c r="E3062" s="56" t="s">
        <v>85</v>
      </c>
      <c r="F3062" s="56" t="s">
        <v>109</v>
      </c>
      <c r="G3062" s="57" t="s">
        <v>126</v>
      </c>
      <c r="H3062" s="56" t="s">
        <v>44</v>
      </c>
      <c r="I3062" s="55">
        <v>44018</v>
      </c>
      <c r="J3062" s="58" t="s">
        <v>120</v>
      </c>
      <c r="K3062" s="53"/>
      <c r="L3062" s="34">
        <f>IFERROR(WORKDAY(C3062,R3062,DiasNOLaborables),"")</f>
        <v>44035</v>
      </c>
      <c r="M3062" s="35" t="str">
        <f>+IF(C3062="","",IF(I3062="","",(IF(I3062&lt;=L3062,"A TIEMPO","FUERA DE TIEMPO"))))</f>
        <v>A TIEMPO</v>
      </c>
      <c r="N3062" s="35">
        <f>IF(I3062="","",NETWORKDAYS(Hoja1!C3062+1,Hoja1!I3062,DiasNOLaborables))</f>
        <v>8</v>
      </c>
      <c r="O3062" s="36" t="str">
        <f t="shared" si="154"/>
        <v/>
      </c>
      <c r="P3062" s="37"/>
      <c r="Q3062" s="37"/>
      <c r="R3062" s="37">
        <f t="shared" si="155"/>
        <v>20</v>
      </c>
      <c r="S3062" s="33"/>
    </row>
    <row r="3063" spans="1:19" ht="60" x14ac:dyDescent="0.25">
      <c r="A3063" s="53">
        <f t="shared" si="153"/>
        <v>3052</v>
      </c>
      <c r="B3063" s="54">
        <v>20200623181209</v>
      </c>
      <c r="C3063" s="55">
        <v>44005</v>
      </c>
      <c r="D3063" s="56" t="s">
        <v>124</v>
      </c>
      <c r="E3063" s="56" t="s">
        <v>85</v>
      </c>
      <c r="F3063" s="56" t="s">
        <v>109</v>
      </c>
      <c r="G3063" s="57" t="s">
        <v>126</v>
      </c>
      <c r="H3063" s="56" t="s">
        <v>44</v>
      </c>
      <c r="I3063" s="55">
        <v>44019</v>
      </c>
      <c r="J3063" s="58" t="s">
        <v>120</v>
      </c>
      <c r="K3063" s="53"/>
      <c r="L3063" s="34">
        <f>IFERROR(WORKDAY(C3063,R3063,DiasNOLaborables),"")</f>
        <v>44035</v>
      </c>
      <c r="M3063" s="35" t="str">
        <f>+IF(C3063="","",IF(I3063="","",(IF(I3063&lt;=L3063,"A TIEMPO","FUERA DE TIEMPO"))))</f>
        <v>A TIEMPO</v>
      </c>
      <c r="N3063" s="35">
        <f>IF(I3063="","",NETWORKDAYS(Hoja1!C3063+1,Hoja1!I3063,DiasNOLaborables))</f>
        <v>9</v>
      </c>
      <c r="O3063" s="36" t="str">
        <f t="shared" si="154"/>
        <v/>
      </c>
      <c r="P3063" s="37"/>
      <c r="Q3063" s="37"/>
      <c r="R3063" s="37">
        <f t="shared" si="155"/>
        <v>20</v>
      </c>
      <c r="S3063" s="33"/>
    </row>
    <row r="3064" spans="1:19" ht="60" x14ac:dyDescent="0.25">
      <c r="A3064" s="53">
        <f t="shared" si="153"/>
        <v>3053</v>
      </c>
      <c r="B3064" s="54">
        <v>20200623180343</v>
      </c>
      <c r="C3064" s="55">
        <v>44005</v>
      </c>
      <c r="D3064" s="56" t="s">
        <v>124</v>
      </c>
      <c r="E3064" s="56" t="s">
        <v>85</v>
      </c>
      <c r="F3064" s="56" t="s">
        <v>109</v>
      </c>
      <c r="G3064" s="57" t="s">
        <v>126</v>
      </c>
      <c r="H3064" s="56" t="s">
        <v>44</v>
      </c>
      <c r="I3064" s="55">
        <v>44018</v>
      </c>
      <c r="J3064" s="58" t="s">
        <v>120</v>
      </c>
      <c r="K3064" s="53"/>
      <c r="L3064" s="34">
        <f>IFERROR(WORKDAY(C3064,R3064,DiasNOLaborables),"")</f>
        <v>44035</v>
      </c>
      <c r="M3064" s="35" t="str">
        <f>+IF(C3064="","",IF(I3064="","",(IF(I3064&lt;=L3064,"A TIEMPO","FUERA DE TIEMPO"))))</f>
        <v>A TIEMPO</v>
      </c>
      <c r="N3064" s="35">
        <f>IF(I3064="","",NETWORKDAYS(Hoja1!C3064+1,Hoja1!I3064,DiasNOLaborables))</f>
        <v>8</v>
      </c>
      <c r="O3064" s="36" t="str">
        <f t="shared" si="154"/>
        <v/>
      </c>
      <c r="P3064" s="37"/>
      <c r="Q3064" s="37"/>
      <c r="R3064" s="37">
        <f t="shared" si="155"/>
        <v>20</v>
      </c>
      <c r="S3064" s="33"/>
    </row>
    <row r="3065" spans="1:19" ht="60" x14ac:dyDescent="0.25">
      <c r="A3065" s="53">
        <f t="shared" si="153"/>
        <v>3054</v>
      </c>
      <c r="B3065" s="54">
        <v>20200623175020</v>
      </c>
      <c r="C3065" s="55">
        <v>44005</v>
      </c>
      <c r="D3065" s="56" t="s">
        <v>124</v>
      </c>
      <c r="E3065" s="56" t="s">
        <v>85</v>
      </c>
      <c r="F3065" s="56" t="s">
        <v>109</v>
      </c>
      <c r="G3065" s="57" t="s">
        <v>126</v>
      </c>
      <c r="H3065" s="56" t="s">
        <v>44</v>
      </c>
      <c r="I3065" s="55">
        <v>44018</v>
      </c>
      <c r="J3065" s="58" t="s">
        <v>120</v>
      </c>
      <c r="K3065" s="53"/>
      <c r="L3065" s="34">
        <f>IFERROR(WORKDAY(C3065,R3065,DiasNOLaborables),"")</f>
        <v>44035</v>
      </c>
      <c r="M3065" s="35" t="str">
        <f>+IF(C3065="","",IF(I3065="","",(IF(I3065&lt;=L3065,"A TIEMPO","FUERA DE TIEMPO"))))</f>
        <v>A TIEMPO</v>
      </c>
      <c r="N3065" s="35">
        <f>IF(I3065="","",NETWORKDAYS(Hoja1!C3065+1,Hoja1!I3065,DiasNOLaborables))</f>
        <v>8</v>
      </c>
      <c r="O3065" s="36" t="str">
        <f t="shared" si="154"/>
        <v/>
      </c>
      <c r="P3065" s="37"/>
      <c r="Q3065" s="37"/>
      <c r="R3065" s="37">
        <f t="shared" si="155"/>
        <v>20</v>
      </c>
      <c r="S3065" s="33"/>
    </row>
    <row r="3066" spans="1:19" ht="60" x14ac:dyDescent="0.25">
      <c r="A3066" s="53">
        <f t="shared" si="153"/>
        <v>3055</v>
      </c>
      <c r="B3066" s="54">
        <v>20200623172056</v>
      </c>
      <c r="C3066" s="55">
        <v>44005</v>
      </c>
      <c r="D3066" s="56" t="s">
        <v>124</v>
      </c>
      <c r="E3066" s="56" t="s">
        <v>85</v>
      </c>
      <c r="F3066" s="56" t="s">
        <v>109</v>
      </c>
      <c r="G3066" s="57" t="s">
        <v>126</v>
      </c>
      <c r="H3066" s="56" t="s">
        <v>44</v>
      </c>
      <c r="I3066" s="55">
        <v>44019</v>
      </c>
      <c r="J3066" s="58" t="s">
        <v>120</v>
      </c>
      <c r="K3066" s="53"/>
      <c r="L3066" s="34">
        <f>IFERROR(WORKDAY(C3066,R3066,DiasNOLaborables),"")</f>
        <v>44035</v>
      </c>
      <c r="M3066" s="35" t="str">
        <f>+IF(C3066="","",IF(I3066="","",(IF(I3066&lt;=L3066,"A TIEMPO","FUERA DE TIEMPO"))))</f>
        <v>A TIEMPO</v>
      </c>
      <c r="N3066" s="35">
        <f>IF(I3066="","",NETWORKDAYS(Hoja1!C3066+1,Hoja1!I3066,DiasNOLaborables))</f>
        <v>9</v>
      </c>
      <c r="O3066" s="36" t="str">
        <f t="shared" si="154"/>
        <v/>
      </c>
      <c r="P3066" s="37"/>
      <c r="Q3066" s="37"/>
      <c r="R3066" s="37">
        <f t="shared" si="155"/>
        <v>20</v>
      </c>
      <c r="S3066" s="33"/>
    </row>
    <row r="3067" spans="1:19" ht="60" x14ac:dyDescent="0.25">
      <c r="A3067" s="53">
        <f t="shared" si="153"/>
        <v>3056</v>
      </c>
      <c r="B3067" s="54">
        <v>20200623164858</v>
      </c>
      <c r="C3067" s="55">
        <v>44005</v>
      </c>
      <c r="D3067" s="56" t="s">
        <v>124</v>
      </c>
      <c r="E3067" s="56" t="s">
        <v>85</v>
      </c>
      <c r="F3067" s="56" t="s">
        <v>109</v>
      </c>
      <c r="G3067" s="57" t="s">
        <v>126</v>
      </c>
      <c r="H3067" s="56" t="s">
        <v>44</v>
      </c>
      <c r="I3067" s="55">
        <v>44018</v>
      </c>
      <c r="J3067" s="58" t="s">
        <v>120</v>
      </c>
      <c r="K3067" s="53"/>
      <c r="L3067" s="34">
        <f>IFERROR(WORKDAY(C3067,R3067,DiasNOLaborables),"")</f>
        <v>44035</v>
      </c>
      <c r="M3067" s="35" t="str">
        <f>+IF(C3067="","",IF(I3067="","",(IF(I3067&lt;=L3067,"A TIEMPO","FUERA DE TIEMPO"))))</f>
        <v>A TIEMPO</v>
      </c>
      <c r="N3067" s="35">
        <f>IF(I3067="","",NETWORKDAYS(Hoja1!C3067+1,Hoja1!I3067,DiasNOLaborables))</f>
        <v>8</v>
      </c>
      <c r="O3067" s="36" t="str">
        <f t="shared" si="154"/>
        <v/>
      </c>
      <c r="P3067" s="37"/>
      <c r="Q3067" s="37"/>
      <c r="R3067" s="37">
        <f t="shared" si="155"/>
        <v>20</v>
      </c>
      <c r="S3067" s="33"/>
    </row>
    <row r="3068" spans="1:19" ht="60" x14ac:dyDescent="0.25">
      <c r="A3068" s="53">
        <f t="shared" si="153"/>
        <v>3057</v>
      </c>
      <c r="B3068" s="54">
        <v>20200623163631</v>
      </c>
      <c r="C3068" s="55">
        <v>44005</v>
      </c>
      <c r="D3068" s="56" t="s">
        <v>124</v>
      </c>
      <c r="E3068" s="56" t="s">
        <v>85</v>
      </c>
      <c r="F3068" s="56" t="s">
        <v>109</v>
      </c>
      <c r="G3068" s="57" t="s">
        <v>126</v>
      </c>
      <c r="H3068" s="56" t="s">
        <v>44</v>
      </c>
      <c r="I3068" s="55">
        <v>44018</v>
      </c>
      <c r="J3068" s="58" t="s">
        <v>120</v>
      </c>
      <c r="K3068" s="53"/>
      <c r="L3068" s="34">
        <f>IFERROR(WORKDAY(C3068,R3068,DiasNOLaborables),"")</f>
        <v>44035</v>
      </c>
      <c r="M3068" s="35" t="str">
        <f>+IF(C3068="","",IF(I3068="","",(IF(I3068&lt;=L3068,"A TIEMPO","FUERA DE TIEMPO"))))</f>
        <v>A TIEMPO</v>
      </c>
      <c r="N3068" s="35">
        <f>IF(I3068="","",NETWORKDAYS(Hoja1!C3068+1,Hoja1!I3068,DiasNOLaborables))</f>
        <v>8</v>
      </c>
      <c r="O3068" s="36" t="str">
        <f t="shared" si="154"/>
        <v/>
      </c>
      <c r="P3068" s="37"/>
      <c r="Q3068" s="37"/>
      <c r="R3068" s="37">
        <f t="shared" si="155"/>
        <v>20</v>
      </c>
      <c r="S3068" s="33"/>
    </row>
    <row r="3069" spans="1:19" ht="60" x14ac:dyDescent="0.25">
      <c r="A3069" s="53">
        <f t="shared" si="153"/>
        <v>3058</v>
      </c>
      <c r="B3069" s="54">
        <v>20200623152139</v>
      </c>
      <c r="C3069" s="55">
        <v>44005</v>
      </c>
      <c r="D3069" s="56" t="s">
        <v>124</v>
      </c>
      <c r="E3069" s="56" t="s">
        <v>85</v>
      </c>
      <c r="F3069" s="56" t="s">
        <v>109</v>
      </c>
      <c r="G3069" s="57" t="s">
        <v>126</v>
      </c>
      <c r="H3069" s="56" t="s">
        <v>44</v>
      </c>
      <c r="I3069" s="55">
        <v>44019</v>
      </c>
      <c r="J3069" s="58" t="s">
        <v>120</v>
      </c>
      <c r="K3069" s="53"/>
      <c r="L3069" s="34">
        <f>IFERROR(WORKDAY(C3069,R3069,DiasNOLaborables),"")</f>
        <v>44035</v>
      </c>
      <c r="M3069" s="35" t="str">
        <f>+IF(C3069="","",IF(I3069="","",(IF(I3069&lt;=L3069,"A TIEMPO","FUERA DE TIEMPO"))))</f>
        <v>A TIEMPO</v>
      </c>
      <c r="N3069" s="35">
        <f>IF(I3069="","",NETWORKDAYS(Hoja1!C3069+1,Hoja1!I3069,DiasNOLaborables))</f>
        <v>9</v>
      </c>
      <c r="O3069" s="36" t="str">
        <f t="shared" si="154"/>
        <v/>
      </c>
      <c r="P3069" s="37"/>
      <c r="Q3069" s="37"/>
      <c r="R3069" s="37">
        <f t="shared" si="155"/>
        <v>20</v>
      </c>
      <c r="S3069" s="33"/>
    </row>
    <row r="3070" spans="1:19" ht="60" x14ac:dyDescent="0.25">
      <c r="A3070" s="53">
        <f t="shared" si="153"/>
        <v>3059</v>
      </c>
      <c r="B3070" s="54">
        <v>20200623145922</v>
      </c>
      <c r="C3070" s="55">
        <v>44005</v>
      </c>
      <c r="D3070" s="56" t="s">
        <v>124</v>
      </c>
      <c r="E3070" s="56" t="s">
        <v>85</v>
      </c>
      <c r="F3070" s="56" t="s">
        <v>109</v>
      </c>
      <c r="G3070" s="57" t="s">
        <v>126</v>
      </c>
      <c r="H3070" s="56" t="s">
        <v>44</v>
      </c>
      <c r="I3070" s="55">
        <v>44019</v>
      </c>
      <c r="J3070" s="58" t="s">
        <v>120</v>
      </c>
      <c r="K3070" s="53"/>
      <c r="L3070" s="34">
        <f>IFERROR(WORKDAY(C3070,R3070,DiasNOLaborables),"")</f>
        <v>44035</v>
      </c>
      <c r="M3070" s="35" t="str">
        <f>+IF(C3070="","",IF(I3070="","",(IF(I3070&lt;=L3070,"A TIEMPO","FUERA DE TIEMPO"))))</f>
        <v>A TIEMPO</v>
      </c>
      <c r="N3070" s="35">
        <f>IF(I3070="","",NETWORKDAYS(Hoja1!C3070+1,Hoja1!I3070,DiasNOLaborables))</f>
        <v>9</v>
      </c>
      <c r="O3070" s="36" t="str">
        <f t="shared" si="154"/>
        <v/>
      </c>
      <c r="P3070" s="37"/>
      <c r="Q3070" s="37"/>
      <c r="R3070" s="37">
        <f t="shared" si="155"/>
        <v>20</v>
      </c>
      <c r="S3070" s="33"/>
    </row>
    <row r="3071" spans="1:19" ht="60" x14ac:dyDescent="0.25">
      <c r="A3071" s="53">
        <f t="shared" si="153"/>
        <v>3060</v>
      </c>
      <c r="B3071" s="54">
        <v>20209050051022</v>
      </c>
      <c r="C3071" s="55">
        <v>44005</v>
      </c>
      <c r="D3071" s="56" t="s">
        <v>124</v>
      </c>
      <c r="E3071" s="56" t="s">
        <v>85</v>
      </c>
      <c r="F3071" s="56" t="s">
        <v>109</v>
      </c>
      <c r="G3071" s="57" t="s">
        <v>126</v>
      </c>
      <c r="H3071" s="56" t="s">
        <v>44</v>
      </c>
      <c r="I3071" s="55">
        <v>44020</v>
      </c>
      <c r="J3071" s="58" t="s">
        <v>120</v>
      </c>
      <c r="K3071" s="53"/>
      <c r="L3071" s="34">
        <f>IFERROR(WORKDAY(C3071,R3071,DiasNOLaborables),"")</f>
        <v>44035</v>
      </c>
      <c r="M3071" s="35" t="str">
        <f>+IF(C3071="","",IF(I3071="","",(IF(I3071&lt;=L3071,"A TIEMPO","FUERA DE TIEMPO"))))</f>
        <v>A TIEMPO</v>
      </c>
      <c r="N3071" s="35">
        <f>IF(I3071="","",NETWORKDAYS(Hoja1!C3071+1,Hoja1!I3071,DiasNOLaborables))</f>
        <v>10</v>
      </c>
      <c r="O3071" s="36" t="str">
        <f t="shared" si="154"/>
        <v/>
      </c>
      <c r="P3071" s="37"/>
      <c r="Q3071" s="37"/>
      <c r="R3071" s="37">
        <f t="shared" si="155"/>
        <v>20</v>
      </c>
      <c r="S3071" s="33"/>
    </row>
    <row r="3072" spans="1:19" ht="60" x14ac:dyDescent="0.25">
      <c r="A3072" s="53">
        <f t="shared" si="153"/>
        <v>3061</v>
      </c>
      <c r="B3072" s="54">
        <v>20209050051032</v>
      </c>
      <c r="C3072" s="55">
        <v>44005</v>
      </c>
      <c r="D3072" s="56" t="s">
        <v>124</v>
      </c>
      <c r="E3072" s="56" t="s">
        <v>85</v>
      </c>
      <c r="F3072" s="56" t="s">
        <v>109</v>
      </c>
      <c r="G3072" s="57" t="s">
        <v>126</v>
      </c>
      <c r="H3072" s="56" t="s">
        <v>44</v>
      </c>
      <c r="I3072" s="55">
        <v>44020</v>
      </c>
      <c r="J3072" s="58" t="s">
        <v>120</v>
      </c>
      <c r="K3072" s="53"/>
      <c r="L3072" s="34">
        <f>IFERROR(WORKDAY(C3072,R3072,DiasNOLaborables),"")</f>
        <v>44035</v>
      </c>
      <c r="M3072" s="35" t="str">
        <f>+IF(C3072="","",IF(I3072="","",(IF(I3072&lt;=L3072,"A TIEMPO","FUERA DE TIEMPO"))))</f>
        <v>A TIEMPO</v>
      </c>
      <c r="N3072" s="35">
        <f>IF(I3072="","",NETWORKDAYS(Hoja1!C3072+1,Hoja1!I3072,DiasNOLaborables))</f>
        <v>10</v>
      </c>
      <c r="O3072" s="36" t="str">
        <f t="shared" si="154"/>
        <v/>
      </c>
      <c r="P3072" s="37"/>
      <c r="Q3072" s="37"/>
      <c r="R3072" s="37">
        <f t="shared" si="155"/>
        <v>20</v>
      </c>
      <c r="S3072" s="33"/>
    </row>
    <row r="3073" spans="1:19" ht="60" x14ac:dyDescent="0.25">
      <c r="A3073" s="53">
        <f t="shared" si="153"/>
        <v>3062</v>
      </c>
      <c r="B3073" s="54">
        <v>20209050051042</v>
      </c>
      <c r="C3073" s="55">
        <v>44005</v>
      </c>
      <c r="D3073" s="56" t="s">
        <v>124</v>
      </c>
      <c r="E3073" s="56" t="s">
        <v>85</v>
      </c>
      <c r="F3073" s="56" t="s">
        <v>109</v>
      </c>
      <c r="G3073" s="57" t="s">
        <v>126</v>
      </c>
      <c r="H3073" s="56" t="s">
        <v>44</v>
      </c>
      <c r="I3073" s="55">
        <v>44020</v>
      </c>
      <c r="J3073" s="58" t="s">
        <v>120</v>
      </c>
      <c r="K3073" s="53"/>
      <c r="L3073" s="34">
        <f>IFERROR(WORKDAY(C3073,R3073,DiasNOLaborables),"")</f>
        <v>44035</v>
      </c>
      <c r="M3073" s="35" t="str">
        <f>+IF(C3073="","",IF(I3073="","",(IF(I3073&lt;=L3073,"A TIEMPO","FUERA DE TIEMPO"))))</f>
        <v>A TIEMPO</v>
      </c>
      <c r="N3073" s="35">
        <f>IF(I3073="","",NETWORKDAYS(Hoja1!C3073+1,Hoja1!I3073,DiasNOLaborables))</f>
        <v>10</v>
      </c>
      <c r="O3073" s="36" t="str">
        <f t="shared" si="154"/>
        <v/>
      </c>
      <c r="P3073" s="37"/>
      <c r="Q3073" s="37"/>
      <c r="R3073" s="37">
        <f t="shared" si="155"/>
        <v>20</v>
      </c>
      <c r="S3073" s="33"/>
    </row>
    <row r="3074" spans="1:19" ht="60" x14ac:dyDescent="0.25">
      <c r="A3074" s="53">
        <f t="shared" si="153"/>
        <v>3063</v>
      </c>
      <c r="B3074" s="54">
        <v>20209050051052</v>
      </c>
      <c r="C3074" s="55">
        <v>44005</v>
      </c>
      <c r="D3074" s="56" t="s">
        <v>124</v>
      </c>
      <c r="E3074" s="56" t="s">
        <v>85</v>
      </c>
      <c r="F3074" s="56" t="s">
        <v>109</v>
      </c>
      <c r="G3074" s="57" t="s">
        <v>126</v>
      </c>
      <c r="H3074" s="56" t="s">
        <v>44</v>
      </c>
      <c r="I3074" s="55">
        <v>44020</v>
      </c>
      <c r="J3074" s="58" t="s">
        <v>120</v>
      </c>
      <c r="K3074" s="53"/>
      <c r="L3074" s="34">
        <f>IFERROR(WORKDAY(C3074,R3074,DiasNOLaborables),"")</f>
        <v>44035</v>
      </c>
      <c r="M3074" s="35" t="str">
        <f>+IF(C3074="","",IF(I3074="","",(IF(I3074&lt;=L3074,"A TIEMPO","FUERA DE TIEMPO"))))</f>
        <v>A TIEMPO</v>
      </c>
      <c r="N3074" s="35">
        <f>IF(I3074="","",NETWORKDAYS(Hoja1!C3074+1,Hoja1!I3074,DiasNOLaborables))</f>
        <v>10</v>
      </c>
      <c r="O3074" s="36" t="str">
        <f t="shared" si="154"/>
        <v/>
      </c>
      <c r="P3074" s="37"/>
      <c r="Q3074" s="37"/>
      <c r="R3074" s="37">
        <f t="shared" si="155"/>
        <v>20</v>
      </c>
      <c r="S3074" s="33"/>
    </row>
    <row r="3075" spans="1:19" ht="60" x14ac:dyDescent="0.25">
      <c r="A3075" s="53">
        <f t="shared" si="153"/>
        <v>3064</v>
      </c>
      <c r="B3075" s="54">
        <v>20209050051272</v>
      </c>
      <c r="C3075" s="55">
        <v>44005</v>
      </c>
      <c r="D3075" s="56" t="s">
        <v>124</v>
      </c>
      <c r="E3075" s="56" t="s">
        <v>85</v>
      </c>
      <c r="F3075" s="56" t="s">
        <v>109</v>
      </c>
      <c r="G3075" s="57" t="s">
        <v>126</v>
      </c>
      <c r="H3075" s="56" t="s">
        <v>44</v>
      </c>
      <c r="I3075" s="55">
        <v>44020</v>
      </c>
      <c r="J3075" s="58" t="s">
        <v>120</v>
      </c>
      <c r="K3075" s="53"/>
      <c r="L3075" s="34">
        <f>IFERROR(WORKDAY(C3075,R3075,DiasNOLaborables),"")</f>
        <v>44035</v>
      </c>
      <c r="M3075" s="35" t="str">
        <f>+IF(C3075="","",IF(I3075="","",(IF(I3075&lt;=L3075,"A TIEMPO","FUERA DE TIEMPO"))))</f>
        <v>A TIEMPO</v>
      </c>
      <c r="N3075" s="35">
        <f>IF(I3075="","",NETWORKDAYS(Hoja1!C3075+1,Hoja1!I3075,DiasNOLaborables))</f>
        <v>10</v>
      </c>
      <c r="O3075" s="36" t="str">
        <f t="shared" si="154"/>
        <v/>
      </c>
      <c r="P3075" s="37"/>
      <c r="Q3075" s="37"/>
      <c r="R3075" s="37">
        <f t="shared" si="155"/>
        <v>20</v>
      </c>
      <c r="S3075" s="33"/>
    </row>
    <row r="3076" spans="1:19" ht="60" x14ac:dyDescent="0.25">
      <c r="A3076" s="53">
        <f t="shared" si="153"/>
        <v>3065</v>
      </c>
      <c r="B3076" s="54">
        <v>20209050051282</v>
      </c>
      <c r="C3076" s="55">
        <v>44005</v>
      </c>
      <c r="D3076" s="56" t="s">
        <v>124</v>
      </c>
      <c r="E3076" s="56" t="s">
        <v>85</v>
      </c>
      <c r="F3076" s="56" t="s">
        <v>109</v>
      </c>
      <c r="G3076" s="57" t="s">
        <v>126</v>
      </c>
      <c r="H3076" s="56" t="s">
        <v>44</v>
      </c>
      <c r="I3076" s="55">
        <v>44020</v>
      </c>
      <c r="J3076" s="58" t="s">
        <v>120</v>
      </c>
      <c r="K3076" s="53"/>
      <c r="L3076" s="34">
        <f>IFERROR(WORKDAY(C3076,R3076,DiasNOLaborables),"")</f>
        <v>44035</v>
      </c>
      <c r="M3076" s="35" t="str">
        <f>+IF(C3076="","",IF(I3076="","",(IF(I3076&lt;=L3076,"A TIEMPO","FUERA DE TIEMPO"))))</f>
        <v>A TIEMPO</v>
      </c>
      <c r="N3076" s="35">
        <f>IF(I3076="","",NETWORKDAYS(Hoja1!C3076+1,Hoja1!I3076,DiasNOLaborables))</f>
        <v>10</v>
      </c>
      <c r="O3076" s="36" t="str">
        <f t="shared" si="154"/>
        <v/>
      </c>
      <c r="P3076" s="37"/>
      <c r="Q3076" s="37"/>
      <c r="R3076" s="37">
        <f t="shared" si="155"/>
        <v>20</v>
      </c>
      <c r="S3076" s="33"/>
    </row>
    <row r="3077" spans="1:19" ht="60" x14ac:dyDescent="0.25">
      <c r="A3077" s="53">
        <f t="shared" si="153"/>
        <v>3066</v>
      </c>
      <c r="B3077" s="54">
        <v>20209050051302</v>
      </c>
      <c r="C3077" s="55">
        <v>44005</v>
      </c>
      <c r="D3077" s="56" t="s">
        <v>124</v>
      </c>
      <c r="E3077" s="56" t="s">
        <v>85</v>
      </c>
      <c r="F3077" s="56" t="s">
        <v>109</v>
      </c>
      <c r="G3077" s="57" t="s">
        <v>126</v>
      </c>
      <c r="H3077" s="56" t="s">
        <v>44</v>
      </c>
      <c r="I3077" s="55">
        <v>44020</v>
      </c>
      <c r="J3077" s="58" t="s">
        <v>120</v>
      </c>
      <c r="K3077" s="53"/>
      <c r="L3077" s="34">
        <f>IFERROR(WORKDAY(C3077,R3077,DiasNOLaborables),"")</f>
        <v>44035</v>
      </c>
      <c r="M3077" s="35" t="str">
        <f>+IF(C3077="","",IF(I3077="","",(IF(I3077&lt;=L3077,"A TIEMPO","FUERA DE TIEMPO"))))</f>
        <v>A TIEMPO</v>
      </c>
      <c r="N3077" s="35">
        <f>IF(I3077="","",NETWORKDAYS(Hoja1!C3077+1,Hoja1!I3077,DiasNOLaborables))</f>
        <v>10</v>
      </c>
      <c r="O3077" s="36" t="str">
        <f t="shared" si="154"/>
        <v/>
      </c>
      <c r="P3077" s="37"/>
      <c r="Q3077" s="37"/>
      <c r="R3077" s="37">
        <f t="shared" si="155"/>
        <v>20</v>
      </c>
      <c r="S3077" s="33"/>
    </row>
    <row r="3078" spans="1:19" ht="60" x14ac:dyDescent="0.25">
      <c r="A3078" s="53">
        <f t="shared" si="153"/>
        <v>3067</v>
      </c>
      <c r="B3078" s="54">
        <v>20209050051332</v>
      </c>
      <c r="C3078" s="55">
        <v>44005</v>
      </c>
      <c r="D3078" s="56" t="s">
        <v>124</v>
      </c>
      <c r="E3078" s="56" t="s">
        <v>85</v>
      </c>
      <c r="F3078" s="56" t="s">
        <v>109</v>
      </c>
      <c r="G3078" s="57" t="s">
        <v>126</v>
      </c>
      <c r="H3078" s="56" t="s">
        <v>44</v>
      </c>
      <c r="I3078" s="55">
        <v>44020</v>
      </c>
      <c r="J3078" s="58" t="s">
        <v>120</v>
      </c>
      <c r="K3078" s="53"/>
      <c r="L3078" s="34">
        <f>IFERROR(WORKDAY(C3078,R3078,DiasNOLaborables),"")</f>
        <v>44035</v>
      </c>
      <c r="M3078" s="35" t="str">
        <f>+IF(C3078="","",IF(I3078="","",(IF(I3078&lt;=L3078,"A TIEMPO","FUERA DE TIEMPO"))))</f>
        <v>A TIEMPO</v>
      </c>
      <c r="N3078" s="35">
        <f>IF(I3078="","",NETWORKDAYS(Hoja1!C3078+1,Hoja1!I3078,DiasNOLaborables))</f>
        <v>10</v>
      </c>
      <c r="O3078" s="36" t="str">
        <f t="shared" si="154"/>
        <v/>
      </c>
      <c r="P3078" s="37"/>
      <c r="Q3078" s="37"/>
      <c r="R3078" s="37">
        <f t="shared" si="155"/>
        <v>20</v>
      </c>
      <c r="S3078" s="33"/>
    </row>
    <row r="3079" spans="1:19" ht="60" x14ac:dyDescent="0.25">
      <c r="A3079" s="53">
        <f t="shared" si="153"/>
        <v>3068</v>
      </c>
      <c r="B3079" s="54">
        <v>20209050051342</v>
      </c>
      <c r="C3079" s="55">
        <v>44005</v>
      </c>
      <c r="D3079" s="56" t="s">
        <v>124</v>
      </c>
      <c r="E3079" s="56" t="s">
        <v>85</v>
      </c>
      <c r="F3079" s="56" t="s">
        <v>109</v>
      </c>
      <c r="G3079" s="57" t="s">
        <v>126</v>
      </c>
      <c r="H3079" s="56" t="s">
        <v>44</v>
      </c>
      <c r="I3079" s="55">
        <v>44020</v>
      </c>
      <c r="J3079" s="58" t="s">
        <v>120</v>
      </c>
      <c r="K3079" s="53"/>
      <c r="L3079" s="34">
        <f>IFERROR(WORKDAY(C3079,R3079,DiasNOLaborables),"")</f>
        <v>44035</v>
      </c>
      <c r="M3079" s="35" t="str">
        <f>+IF(C3079="","",IF(I3079="","",(IF(I3079&lt;=L3079,"A TIEMPO","FUERA DE TIEMPO"))))</f>
        <v>A TIEMPO</v>
      </c>
      <c r="N3079" s="35">
        <f>IF(I3079="","",NETWORKDAYS(Hoja1!C3079+1,Hoja1!I3079,DiasNOLaborables))</f>
        <v>10</v>
      </c>
      <c r="O3079" s="36" t="str">
        <f t="shared" si="154"/>
        <v/>
      </c>
      <c r="P3079" s="37"/>
      <c r="Q3079" s="37"/>
      <c r="R3079" s="37">
        <f t="shared" si="155"/>
        <v>20</v>
      </c>
      <c r="S3079" s="33"/>
    </row>
    <row r="3080" spans="1:19" ht="60" x14ac:dyDescent="0.25">
      <c r="A3080" s="53">
        <f t="shared" si="153"/>
        <v>3069</v>
      </c>
      <c r="B3080" s="54">
        <v>20209050051352</v>
      </c>
      <c r="C3080" s="55">
        <v>44005</v>
      </c>
      <c r="D3080" s="56" t="s">
        <v>124</v>
      </c>
      <c r="E3080" s="56" t="s">
        <v>85</v>
      </c>
      <c r="F3080" s="56" t="s">
        <v>109</v>
      </c>
      <c r="G3080" s="57" t="s">
        <v>126</v>
      </c>
      <c r="H3080" s="56" t="s">
        <v>44</v>
      </c>
      <c r="I3080" s="55">
        <v>44020</v>
      </c>
      <c r="J3080" s="58" t="s">
        <v>120</v>
      </c>
      <c r="K3080" s="53"/>
      <c r="L3080" s="34">
        <f>IFERROR(WORKDAY(C3080,R3080,DiasNOLaborables),"")</f>
        <v>44035</v>
      </c>
      <c r="M3080" s="35" t="str">
        <f>+IF(C3080="","",IF(I3080="","",(IF(I3080&lt;=L3080,"A TIEMPO","FUERA DE TIEMPO"))))</f>
        <v>A TIEMPO</v>
      </c>
      <c r="N3080" s="35">
        <f>IF(I3080="","",NETWORKDAYS(Hoja1!C3080+1,Hoja1!I3080,DiasNOLaborables))</f>
        <v>10</v>
      </c>
      <c r="O3080" s="36" t="str">
        <f t="shared" si="154"/>
        <v/>
      </c>
      <c r="P3080" s="37"/>
      <c r="Q3080" s="37"/>
      <c r="R3080" s="37">
        <f t="shared" si="155"/>
        <v>20</v>
      </c>
      <c r="S3080" s="33"/>
    </row>
    <row r="3081" spans="1:19" ht="60" x14ac:dyDescent="0.25">
      <c r="A3081" s="53">
        <f t="shared" si="153"/>
        <v>3070</v>
      </c>
      <c r="B3081" s="54">
        <v>20209050051382</v>
      </c>
      <c r="C3081" s="55">
        <v>44005</v>
      </c>
      <c r="D3081" s="56" t="s">
        <v>124</v>
      </c>
      <c r="E3081" s="56" t="s">
        <v>85</v>
      </c>
      <c r="F3081" s="56" t="s">
        <v>109</v>
      </c>
      <c r="G3081" s="57" t="s">
        <v>126</v>
      </c>
      <c r="H3081" s="56" t="s">
        <v>44</v>
      </c>
      <c r="I3081" s="55">
        <v>44020</v>
      </c>
      <c r="J3081" s="58" t="s">
        <v>120</v>
      </c>
      <c r="K3081" s="53"/>
      <c r="L3081" s="34">
        <f>IFERROR(WORKDAY(C3081,R3081,DiasNOLaborables),"")</f>
        <v>44035</v>
      </c>
      <c r="M3081" s="35" t="str">
        <f>+IF(C3081="","",IF(I3081="","",(IF(I3081&lt;=L3081,"A TIEMPO","FUERA DE TIEMPO"))))</f>
        <v>A TIEMPO</v>
      </c>
      <c r="N3081" s="35">
        <f>IF(I3081="","",NETWORKDAYS(Hoja1!C3081+1,Hoja1!I3081,DiasNOLaborables))</f>
        <v>10</v>
      </c>
      <c r="O3081" s="36" t="str">
        <f t="shared" si="154"/>
        <v/>
      </c>
      <c r="P3081" s="37"/>
      <c r="Q3081" s="37"/>
      <c r="R3081" s="37">
        <f t="shared" si="155"/>
        <v>20</v>
      </c>
      <c r="S3081" s="33"/>
    </row>
    <row r="3082" spans="1:19" ht="60" x14ac:dyDescent="0.25">
      <c r="A3082" s="53">
        <f t="shared" ref="A3082:A3145" si="156">IF(B3082&lt;&gt;"",A3081+1,"")</f>
        <v>3071</v>
      </c>
      <c r="B3082" s="54">
        <v>20209050051392</v>
      </c>
      <c r="C3082" s="55">
        <v>44006</v>
      </c>
      <c r="D3082" s="56" t="s">
        <v>124</v>
      </c>
      <c r="E3082" s="56" t="s">
        <v>85</v>
      </c>
      <c r="F3082" s="56" t="s">
        <v>109</v>
      </c>
      <c r="G3082" s="57" t="s">
        <v>126</v>
      </c>
      <c r="H3082" s="56" t="s">
        <v>44</v>
      </c>
      <c r="I3082" s="55">
        <v>44020</v>
      </c>
      <c r="J3082" s="58" t="s">
        <v>120</v>
      </c>
      <c r="K3082" s="53"/>
      <c r="L3082" s="34">
        <f>IFERROR(WORKDAY(C3082,R3082,DiasNOLaborables),"")</f>
        <v>44036</v>
      </c>
      <c r="M3082" s="35" t="str">
        <f>+IF(C3082="","",IF(I3082="","",(IF(I3082&lt;=L3082,"A TIEMPO","FUERA DE TIEMPO"))))</f>
        <v>A TIEMPO</v>
      </c>
      <c r="N3082" s="35">
        <f>IF(I3082="","",NETWORKDAYS(Hoja1!C3082+1,Hoja1!I3082,DiasNOLaborables))</f>
        <v>9</v>
      </c>
      <c r="O3082" s="36" t="str">
        <f t="shared" si="154"/>
        <v/>
      </c>
      <c r="P3082" s="37"/>
      <c r="Q3082" s="37"/>
      <c r="R3082" s="37">
        <f t="shared" si="155"/>
        <v>20</v>
      </c>
      <c r="S3082" s="33"/>
    </row>
    <row r="3083" spans="1:19" ht="60" x14ac:dyDescent="0.25">
      <c r="A3083" s="53">
        <f t="shared" si="156"/>
        <v>3072</v>
      </c>
      <c r="B3083" s="54">
        <v>20209050051422</v>
      </c>
      <c r="C3083" s="55">
        <v>44006</v>
      </c>
      <c r="D3083" s="56" t="s">
        <v>124</v>
      </c>
      <c r="E3083" s="56" t="s">
        <v>85</v>
      </c>
      <c r="F3083" s="56" t="s">
        <v>109</v>
      </c>
      <c r="G3083" s="57" t="s">
        <v>126</v>
      </c>
      <c r="H3083" s="56" t="s">
        <v>44</v>
      </c>
      <c r="I3083" s="55">
        <v>44020</v>
      </c>
      <c r="J3083" s="58" t="s">
        <v>120</v>
      </c>
      <c r="K3083" s="53"/>
      <c r="L3083" s="34">
        <f>IFERROR(WORKDAY(C3083,R3083,DiasNOLaborables),"")</f>
        <v>44036</v>
      </c>
      <c r="M3083" s="35" t="str">
        <f>+IF(C3083="","",IF(I3083="","",(IF(I3083&lt;=L3083,"A TIEMPO","FUERA DE TIEMPO"))))</f>
        <v>A TIEMPO</v>
      </c>
      <c r="N3083" s="35">
        <f>IF(I3083="","",NETWORKDAYS(Hoja1!C3083+1,Hoja1!I3083,DiasNOLaborables))</f>
        <v>9</v>
      </c>
      <c r="O3083" s="36" t="str">
        <f t="shared" si="154"/>
        <v/>
      </c>
      <c r="P3083" s="37"/>
      <c r="Q3083" s="37"/>
      <c r="R3083" s="37">
        <f t="shared" si="155"/>
        <v>20</v>
      </c>
      <c r="S3083" s="33"/>
    </row>
    <row r="3084" spans="1:19" ht="60" x14ac:dyDescent="0.25">
      <c r="A3084" s="53">
        <f t="shared" si="156"/>
        <v>3073</v>
      </c>
      <c r="B3084" s="54">
        <v>20209050051582</v>
      </c>
      <c r="C3084" s="55">
        <v>44006</v>
      </c>
      <c r="D3084" s="56" t="s">
        <v>124</v>
      </c>
      <c r="E3084" s="56" t="s">
        <v>85</v>
      </c>
      <c r="F3084" s="56" t="s">
        <v>109</v>
      </c>
      <c r="G3084" s="57" t="s">
        <v>126</v>
      </c>
      <c r="H3084" s="56" t="s">
        <v>44</v>
      </c>
      <c r="I3084" s="55">
        <v>44020</v>
      </c>
      <c r="J3084" s="58" t="s">
        <v>120</v>
      </c>
      <c r="K3084" s="53"/>
      <c r="L3084" s="34">
        <f>IFERROR(WORKDAY(C3084,R3084,DiasNOLaborables),"")</f>
        <v>44036</v>
      </c>
      <c r="M3084" s="35" t="str">
        <f>+IF(C3084="","",IF(I3084="","",(IF(I3084&lt;=L3084,"A TIEMPO","FUERA DE TIEMPO"))))</f>
        <v>A TIEMPO</v>
      </c>
      <c r="N3084" s="35">
        <f>IF(I3084="","",NETWORKDAYS(Hoja1!C3084+1,Hoja1!I3084,DiasNOLaborables))</f>
        <v>9</v>
      </c>
      <c r="O3084" s="36" t="str">
        <f t="shared" si="154"/>
        <v/>
      </c>
      <c r="P3084" s="37"/>
      <c r="Q3084" s="37"/>
      <c r="R3084" s="37">
        <f t="shared" si="155"/>
        <v>20</v>
      </c>
      <c r="S3084" s="33"/>
    </row>
    <row r="3085" spans="1:19" ht="60" x14ac:dyDescent="0.25">
      <c r="A3085" s="53">
        <f t="shared" si="156"/>
        <v>3074</v>
      </c>
      <c r="B3085" s="54">
        <v>20209050051692</v>
      </c>
      <c r="C3085" s="55">
        <v>44006</v>
      </c>
      <c r="D3085" s="56" t="s">
        <v>124</v>
      </c>
      <c r="E3085" s="56" t="s">
        <v>85</v>
      </c>
      <c r="F3085" s="56" t="s">
        <v>109</v>
      </c>
      <c r="G3085" s="57" t="s">
        <v>126</v>
      </c>
      <c r="H3085" s="56" t="s">
        <v>44</v>
      </c>
      <c r="I3085" s="55">
        <v>44020</v>
      </c>
      <c r="J3085" s="58" t="s">
        <v>120</v>
      </c>
      <c r="K3085" s="53"/>
      <c r="L3085" s="34">
        <f>IFERROR(WORKDAY(C3085,R3085,DiasNOLaborables),"")</f>
        <v>44036</v>
      </c>
      <c r="M3085" s="35" t="str">
        <f>+IF(C3085="","",IF(I3085="","",(IF(I3085&lt;=L3085,"A TIEMPO","FUERA DE TIEMPO"))))</f>
        <v>A TIEMPO</v>
      </c>
      <c r="N3085" s="35">
        <f>IF(I3085="","",NETWORKDAYS(Hoja1!C3085+1,Hoja1!I3085,DiasNOLaborables))</f>
        <v>9</v>
      </c>
      <c r="O3085" s="36" t="str">
        <f t="shared" si="154"/>
        <v/>
      </c>
      <c r="P3085" s="37"/>
      <c r="Q3085" s="37"/>
      <c r="R3085" s="37">
        <f t="shared" si="155"/>
        <v>20</v>
      </c>
      <c r="S3085" s="33"/>
    </row>
    <row r="3086" spans="1:19" ht="60" x14ac:dyDescent="0.25">
      <c r="A3086" s="53">
        <f t="shared" si="156"/>
        <v>3075</v>
      </c>
      <c r="B3086" s="54">
        <v>20209050051712</v>
      </c>
      <c r="C3086" s="55">
        <v>44006</v>
      </c>
      <c r="D3086" s="56" t="s">
        <v>124</v>
      </c>
      <c r="E3086" s="56" t="s">
        <v>85</v>
      </c>
      <c r="F3086" s="56" t="s">
        <v>109</v>
      </c>
      <c r="G3086" s="57" t="s">
        <v>126</v>
      </c>
      <c r="H3086" s="56" t="s">
        <v>44</v>
      </c>
      <c r="I3086" s="55">
        <v>44020</v>
      </c>
      <c r="J3086" s="58" t="s">
        <v>120</v>
      </c>
      <c r="K3086" s="53"/>
      <c r="L3086" s="34">
        <f>IFERROR(WORKDAY(C3086,R3086,DiasNOLaborables),"")</f>
        <v>44036</v>
      </c>
      <c r="M3086" s="35" t="str">
        <f>+IF(C3086="","",IF(I3086="","",(IF(I3086&lt;=L3086,"A TIEMPO","FUERA DE TIEMPO"))))</f>
        <v>A TIEMPO</v>
      </c>
      <c r="N3086" s="35">
        <f>IF(I3086="","",NETWORKDAYS(Hoja1!C3086+1,Hoja1!I3086,DiasNOLaborables))</f>
        <v>9</v>
      </c>
      <c r="O3086" s="36" t="str">
        <f t="shared" si="154"/>
        <v/>
      </c>
      <c r="P3086" s="37"/>
      <c r="Q3086" s="37"/>
      <c r="R3086" s="37">
        <f t="shared" si="155"/>
        <v>20</v>
      </c>
      <c r="S3086" s="33"/>
    </row>
    <row r="3087" spans="1:19" ht="60" x14ac:dyDescent="0.25">
      <c r="A3087" s="53">
        <f t="shared" si="156"/>
        <v>3076</v>
      </c>
      <c r="B3087" s="54">
        <v>20209050051742</v>
      </c>
      <c r="C3087" s="55">
        <v>44006</v>
      </c>
      <c r="D3087" s="56" t="s">
        <v>124</v>
      </c>
      <c r="E3087" s="56" t="s">
        <v>85</v>
      </c>
      <c r="F3087" s="56" t="s">
        <v>109</v>
      </c>
      <c r="G3087" s="57" t="s">
        <v>126</v>
      </c>
      <c r="H3087" s="56" t="s">
        <v>44</v>
      </c>
      <c r="I3087" s="55">
        <v>44020</v>
      </c>
      <c r="J3087" s="58" t="s">
        <v>120</v>
      </c>
      <c r="K3087" s="53"/>
      <c r="L3087" s="34">
        <f>IFERROR(WORKDAY(C3087,R3087,DiasNOLaborables),"")</f>
        <v>44036</v>
      </c>
      <c r="M3087" s="35" t="str">
        <f>+IF(C3087="","",IF(I3087="","",(IF(I3087&lt;=L3087,"A TIEMPO","FUERA DE TIEMPO"))))</f>
        <v>A TIEMPO</v>
      </c>
      <c r="N3087" s="35">
        <f>IF(I3087="","",NETWORKDAYS(Hoja1!C3087+1,Hoja1!I3087,DiasNOLaborables))</f>
        <v>9</v>
      </c>
      <c r="O3087" s="36" t="str">
        <f t="shared" si="154"/>
        <v/>
      </c>
      <c r="P3087" s="37"/>
      <c r="Q3087" s="37"/>
      <c r="R3087" s="37">
        <f t="shared" si="155"/>
        <v>20</v>
      </c>
      <c r="S3087" s="33"/>
    </row>
    <row r="3088" spans="1:19" ht="60" x14ac:dyDescent="0.25">
      <c r="A3088" s="53">
        <f t="shared" si="156"/>
        <v>3077</v>
      </c>
      <c r="B3088" s="54">
        <v>20209050051752</v>
      </c>
      <c r="C3088" s="55">
        <v>44006</v>
      </c>
      <c r="D3088" s="56" t="s">
        <v>124</v>
      </c>
      <c r="E3088" s="56" t="s">
        <v>85</v>
      </c>
      <c r="F3088" s="56" t="s">
        <v>109</v>
      </c>
      <c r="G3088" s="57" t="s">
        <v>126</v>
      </c>
      <c r="H3088" s="56" t="s">
        <v>44</v>
      </c>
      <c r="I3088" s="55">
        <v>44020</v>
      </c>
      <c r="J3088" s="58" t="s">
        <v>120</v>
      </c>
      <c r="K3088" s="53"/>
      <c r="L3088" s="34">
        <f>IFERROR(WORKDAY(C3088,R3088,DiasNOLaborables),"")</f>
        <v>44036</v>
      </c>
      <c r="M3088" s="35" t="str">
        <f>+IF(C3088="","",IF(I3088="","",(IF(I3088&lt;=L3088,"A TIEMPO","FUERA DE TIEMPO"))))</f>
        <v>A TIEMPO</v>
      </c>
      <c r="N3088" s="35">
        <f>IF(I3088="","",NETWORKDAYS(Hoja1!C3088+1,Hoja1!I3088,DiasNOLaborables))</f>
        <v>9</v>
      </c>
      <c r="O3088" s="36" t="str">
        <f t="shared" si="154"/>
        <v/>
      </c>
      <c r="P3088" s="37"/>
      <c r="Q3088" s="37"/>
      <c r="R3088" s="37">
        <f t="shared" si="155"/>
        <v>20</v>
      </c>
      <c r="S3088" s="33"/>
    </row>
    <row r="3089" spans="1:19" ht="60" x14ac:dyDescent="0.25">
      <c r="A3089" s="53">
        <f t="shared" si="156"/>
        <v>3078</v>
      </c>
      <c r="B3089" s="54">
        <v>20209050051872</v>
      </c>
      <c r="C3089" s="55">
        <v>44006</v>
      </c>
      <c r="D3089" s="56" t="s">
        <v>124</v>
      </c>
      <c r="E3089" s="56" t="s">
        <v>85</v>
      </c>
      <c r="F3089" s="56" t="s">
        <v>109</v>
      </c>
      <c r="G3089" s="57" t="s">
        <v>126</v>
      </c>
      <c r="H3089" s="56" t="s">
        <v>44</v>
      </c>
      <c r="I3089" s="55">
        <v>44020</v>
      </c>
      <c r="J3089" s="58" t="s">
        <v>120</v>
      </c>
      <c r="K3089" s="53"/>
      <c r="L3089" s="34">
        <f>IFERROR(WORKDAY(C3089,R3089,DiasNOLaborables),"")</f>
        <v>44036</v>
      </c>
      <c r="M3089" s="35" t="str">
        <f>+IF(C3089="","",IF(I3089="","",(IF(I3089&lt;=L3089,"A TIEMPO","FUERA DE TIEMPO"))))</f>
        <v>A TIEMPO</v>
      </c>
      <c r="N3089" s="35">
        <f>IF(I3089="","",NETWORKDAYS(Hoja1!C3089+1,Hoja1!I3089,DiasNOLaborables))</f>
        <v>9</v>
      </c>
      <c r="O3089" s="36" t="str">
        <f t="shared" si="154"/>
        <v/>
      </c>
      <c r="P3089" s="37"/>
      <c r="Q3089" s="37"/>
      <c r="R3089" s="37">
        <f t="shared" si="155"/>
        <v>20</v>
      </c>
      <c r="S3089" s="33"/>
    </row>
    <row r="3090" spans="1:19" ht="60" x14ac:dyDescent="0.25">
      <c r="A3090" s="53">
        <f t="shared" si="156"/>
        <v>3079</v>
      </c>
      <c r="B3090" s="54">
        <v>20200624184455</v>
      </c>
      <c r="C3090" s="55">
        <v>44006</v>
      </c>
      <c r="D3090" s="56" t="s">
        <v>124</v>
      </c>
      <c r="E3090" s="56" t="s">
        <v>85</v>
      </c>
      <c r="F3090" s="56" t="s">
        <v>109</v>
      </c>
      <c r="G3090" s="57" t="s">
        <v>126</v>
      </c>
      <c r="H3090" s="56" t="s">
        <v>44</v>
      </c>
      <c r="I3090" s="55">
        <v>44020</v>
      </c>
      <c r="J3090" s="58" t="s">
        <v>120</v>
      </c>
      <c r="K3090" s="53"/>
      <c r="L3090" s="34">
        <f>IFERROR(WORKDAY(C3090,R3090,DiasNOLaborables),"")</f>
        <v>44036</v>
      </c>
      <c r="M3090" s="35" t="str">
        <f>+IF(C3090="","",IF(I3090="","",(IF(I3090&lt;=L3090,"A TIEMPO","FUERA DE TIEMPO"))))</f>
        <v>A TIEMPO</v>
      </c>
      <c r="N3090" s="35">
        <f>IF(I3090="","",NETWORKDAYS(Hoja1!C3090+1,Hoja1!I3090,DiasNOLaborables))</f>
        <v>9</v>
      </c>
      <c r="O3090" s="36" t="str">
        <f t="shared" si="154"/>
        <v/>
      </c>
      <c r="P3090" s="37"/>
      <c r="Q3090" s="37"/>
      <c r="R3090" s="37">
        <f t="shared" si="155"/>
        <v>20</v>
      </c>
      <c r="S3090" s="33"/>
    </row>
    <row r="3091" spans="1:19" ht="60" x14ac:dyDescent="0.25">
      <c r="A3091" s="53">
        <f t="shared" si="156"/>
        <v>3080</v>
      </c>
      <c r="B3091" s="54">
        <v>20200624184240</v>
      </c>
      <c r="C3091" s="55">
        <v>44006</v>
      </c>
      <c r="D3091" s="56" t="s">
        <v>124</v>
      </c>
      <c r="E3091" s="56" t="s">
        <v>85</v>
      </c>
      <c r="F3091" s="56" t="s">
        <v>109</v>
      </c>
      <c r="G3091" s="57" t="s">
        <v>126</v>
      </c>
      <c r="H3091" s="56" t="s">
        <v>44</v>
      </c>
      <c r="I3091" s="55">
        <v>44020</v>
      </c>
      <c r="J3091" s="58" t="s">
        <v>120</v>
      </c>
      <c r="K3091" s="53"/>
      <c r="L3091" s="34">
        <f>IFERROR(WORKDAY(C3091,R3091,DiasNOLaborables),"")</f>
        <v>44036</v>
      </c>
      <c r="M3091" s="35" t="str">
        <f>+IF(C3091="","",IF(I3091="","",(IF(I3091&lt;=L3091,"A TIEMPO","FUERA DE TIEMPO"))))</f>
        <v>A TIEMPO</v>
      </c>
      <c r="N3091" s="35">
        <f>IF(I3091="","",NETWORKDAYS(Hoja1!C3091+1,Hoja1!I3091,DiasNOLaborables))</f>
        <v>9</v>
      </c>
      <c r="O3091" s="36" t="str">
        <f t="shared" si="154"/>
        <v/>
      </c>
      <c r="P3091" s="37"/>
      <c r="Q3091" s="37"/>
      <c r="R3091" s="37">
        <f t="shared" si="155"/>
        <v>20</v>
      </c>
      <c r="S3091" s="33"/>
    </row>
    <row r="3092" spans="1:19" ht="60" x14ac:dyDescent="0.25">
      <c r="A3092" s="53">
        <f t="shared" si="156"/>
        <v>3081</v>
      </c>
      <c r="B3092" s="54">
        <v>20200624175014</v>
      </c>
      <c r="C3092" s="55">
        <v>44006</v>
      </c>
      <c r="D3092" s="56" t="s">
        <v>124</v>
      </c>
      <c r="E3092" s="56" t="s">
        <v>85</v>
      </c>
      <c r="F3092" s="56" t="s">
        <v>109</v>
      </c>
      <c r="G3092" s="57" t="s">
        <v>126</v>
      </c>
      <c r="H3092" s="56" t="s">
        <v>44</v>
      </c>
      <c r="I3092" s="55">
        <v>44020</v>
      </c>
      <c r="J3092" s="58" t="s">
        <v>120</v>
      </c>
      <c r="K3092" s="53"/>
      <c r="L3092" s="34">
        <f>IFERROR(WORKDAY(C3092,R3092,DiasNOLaborables),"")</f>
        <v>44036</v>
      </c>
      <c r="M3092" s="35" t="str">
        <f>+IF(C3092="","",IF(I3092="","",(IF(I3092&lt;=L3092,"A TIEMPO","FUERA DE TIEMPO"))))</f>
        <v>A TIEMPO</v>
      </c>
      <c r="N3092" s="35">
        <f>IF(I3092="","",NETWORKDAYS(Hoja1!C3092+1,Hoja1!I3092,DiasNOLaborables))</f>
        <v>9</v>
      </c>
      <c r="O3092" s="36" t="str">
        <f t="shared" si="154"/>
        <v/>
      </c>
      <c r="P3092" s="37"/>
      <c r="Q3092" s="37"/>
      <c r="R3092" s="37">
        <f t="shared" si="155"/>
        <v>20</v>
      </c>
      <c r="S3092" s="33"/>
    </row>
    <row r="3093" spans="1:19" ht="60" x14ac:dyDescent="0.25">
      <c r="A3093" s="53">
        <f t="shared" si="156"/>
        <v>3082</v>
      </c>
      <c r="B3093" s="54">
        <v>20200624174519</v>
      </c>
      <c r="C3093" s="55">
        <v>44006</v>
      </c>
      <c r="D3093" s="56" t="s">
        <v>124</v>
      </c>
      <c r="E3093" s="56" t="s">
        <v>85</v>
      </c>
      <c r="F3093" s="56" t="s">
        <v>109</v>
      </c>
      <c r="G3093" s="57" t="s">
        <v>126</v>
      </c>
      <c r="H3093" s="56" t="s">
        <v>44</v>
      </c>
      <c r="I3093" s="55">
        <v>44020</v>
      </c>
      <c r="J3093" s="58" t="s">
        <v>120</v>
      </c>
      <c r="K3093" s="53"/>
      <c r="L3093" s="34">
        <f>IFERROR(WORKDAY(C3093,R3093,DiasNOLaborables),"")</f>
        <v>44036</v>
      </c>
      <c r="M3093" s="35" t="str">
        <f>+IF(C3093="","",IF(I3093="","",(IF(I3093&lt;=L3093,"A TIEMPO","FUERA DE TIEMPO"))))</f>
        <v>A TIEMPO</v>
      </c>
      <c r="N3093" s="35">
        <f>IF(I3093="","",NETWORKDAYS(Hoja1!C3093+1,Hoja1!I3093,DiasNOLaborables))</f>
        <v>9</v>
      </c>
      <c r="O3093" s="36" t="str">
        <f t="shared" si="154"/>
        <v/>
      </c>
      <c r="P3093" s="37"/>
      <c r="Q3093" s="37"/>
      <c r="R3093" s="37">
        <f t="shared" si="155"/>
        <v>20</v>
      </c>
      <c r="S3093" s="33"/>
    </row>
    <row r="3094" spans="1:19" ht="60" x14ac:dyDescent="0.25">
      <c r="A3094" s="53">
        <f t="shared" si="156"/>
        <v>3083</v>
      </c>
      <c r="B3094" s="54">
        <v>20200624094305</v>
      </c>
      <c r="C3094" s="55">
        <v>44006</v>
      </c>
      <c r="D3094" s="56" t="s">
        <v>124</v>
      </c>
      <c r="E3094" s="56" t="s">
        <v>85</v>
      </c>
      <c r="F3094" s="56" t="s">
        <v>109</v>
      </c>
      <c r="G3094" s="57" t="s">
        <v>126</v>
      </c>
      <c r="H3094" s="56" t="s">
        <v>44</v>
      </c>
      <c r="I3094" s="55">
        <v>44020</v>
      </c>
      <c r="J3094" s="58" t="s">
        <v>120</v>
      </c>
      <c r="K3094" s="53"/>
      <c r="L3094" s="34">
        <f>IFERROR(WORKDAY(C3094,R3094,DiasNOLaborables),"")</f>
        <v>44036</v>
      </c>
      <c r="M3094" s="35" t="str">
        <f>+IF(C3094="","",IF(I3094="","",(IF(I3094&lt;=L3094,"A TIEMPO","FUERA DE TIEMPO"))))</f>
        <v>A TIEMPO</v>
      </c>
      <c r="N3094" s="35">
        <f>IF(I3094="","",NETWORKDAYS(Hoja1!C3094+1,Hoja1!I3094,DiasNOLaborables))</f>
        <v>9</v>
      </c>
      <c r="O3094" s="36" t="str">
        <f t="shared" si="154"/>
        <v/>
      </c>
      <c r="P3094" s="37"/>
      <c r="Q3094" s="37"/>
      <c r="R3094" s="37">
        <f t="shared" si="155"/>
        <v>20</v>
      </c>
      <c r="S3094" s="33"/>
    </row>
    <row r="3095" spans="1:19" ht="60" x14ac:dyDescent="0.25">
      <c r="A3095" s="53">
        <f t="shared" si="156"/>
        <v>3084</v>
      </c>
      <c r="B3095" s="54">
        <v>20200624083359</v>
      </c>
      <c r="C3095" s="55">
        <v>44006</v>
      </c>
      <c r="D3095" s="56" t="s">
        <v>124</v>
      </c>
      <c r="E3095" s="56" t="s">
        <v>85</v>
      </c>
      <c r="F3095" s="56" t="s">
        <v>109</v>
      </c>
      <c r="G3095" s="57" t="s">
        <v>126</v>
      </c>
      <c r="H3095" s="56" t="s">
        <v>44</v>
      </c>
      <c r="I3095" s="55">
        <v>44020</v>
      </c>
      <c r="J3095" s="58" t="s">
        <v>120</v>
      </c>
      <c r="K3095" s="53"/>
      <c r="L3095" s="34">
        <f>IFERROR(WORKDAY(C3095,R3095,DiasNOLaborables),"")</f>
        <v>44036</v>
      </c>
      <c r="M3095" s="35" t="str">
        <f>+IF(C3095="","",IF(I3095="","",(IF(I3095&lt;=L3095,"A TIEMPO","FUERA DE TIEMPO"))))</f>
        <v>A TIEMPO</v>
      </c>
      <c r="N3095" s="35">
        <f>IF(I3095="","",NETWORKDAYS(Hoja1!C3095+1,Hoja1!I3095,DiasNOLaborables))</f>
        <v>9</v>
      </c>
      <c r="O3095" s="36" t="str">
        <f t="shared" si="154"/>
        <v/>
      </c>
      <c r="P3095" s="37"/>
      <c r="Q3095" s="37"/>
      <c r="R3095" s="37">
        <f t="shared" si="155"/>
        <v>20</v>
      </c>
      <c r="S3095" s="33"/>
    </row>
    <row r="3096" spans="1:19" ht="60" x14ac:dyDescent="0.25">
      <c r="A3096" s="53">
        <f t="shared" si="156"/>
        <v>3085</v>
      </c>
      <c r="B3096" s="54">
        <v>20209050051442</v>
      </c>
      <c r="C3096" s="55">
        <v>44006</v>
      </c>
      <c r="D3096" s="56" t="s">
        <v>123</v>
      </c>
      <c r="E3096" s="56" t="s">
        <v>85</v>
      </c>
      <c r="F3096" s="56" t="s">
        <v>109</v>
      </c>
      <c r="G3096" s="57" t="s">
        <v>126</v>
      </c>
      <c r="H3096" s="56" t="s">
        <v>44</v>
      </c>
      <c r="I3096" s="55">
        <v>44019</v>
      </c>
      <c r="J3096" s="58" t="s">
        <v>120</v>
      </c>
      <c r="K3096" s="53"/>
      <c r="L3096" s="34">
        <f>IFERROR(WORKDAY(C3096,R3096,DiasNOLaborables),"")</f>
        <v>44036</v>
      </c>
      <c r="M3096" s="35" t="str">
        <f>+IF(C3096="","",IF(I3096="","",(IF(I3096&lt;=L3096,"A TIEMPO","FUERA DE TIEMPO"))))</f>
        <v>A TIEMPO</v>
      </c>
      <c r="N3096" s="35">
        <f>IF(I3096="","",NETWORKDAYS(Hoja1!C3096+1,Hoja1!I3096,DiasNOLaborables))</f>
        <v>8</v>
      </c>
      <c r="O3096" s="36" t="str">
        <f t="shared" si="154"/>
        <v/>
      </c>
      <c r="P3096" s="37"/>
      <c r="Q3096" s="37"/>
      <c r="R3096" s="37">
        <f t="shared" si="155"/>
        <v>20</v>
      </c>
      <c r="S3096" s="33"/>
    </row>
    <row r="3097" spans="1:19" ht="60" x14ac:dyDescent="0.25">
      <c r="A3097" s="53">
        <f t="shared" si="156"/>
        <v>3086</v>
      </c>
      <c r="B3097" s="54">
        <v>20209050051452</v>
      </c>
      <c r="C3097" s="55">
        <v>44006</v>
      </c>
      <c r="D3097" s="56" t="s">
        <v>123</v>
      </c>
      <c r="E3097" s="56" t="s">
        <v>85</v>
      </c>
      <c r="F3097" s="56" t="s">
        <v>109</v>
      </c>
      <c r="G3097" s="57" t="s">
        <v>126</v>
      </c>
      <c r="H3097" s="56" t="s">
        <v>44</v>
      </c>
      <c r="I3097" s="55">
        <v>44019</v>
      </c>
      <c r="J3097" s="58" t="s">
        <v>120</v>
      </c>
      <c r="K3097" s="53"/>
      <c r="L3097" s="34">
        <f>IFERROR(WORKDAY(C3097,R3097,DiasNOLaborables),"")</f>
        <v>44036</v>
      </c>
      <c r="M3097" s="35" t="str">
        <f>+IF(C3097="","",IF(I3097="","",(IF(I3097&lt;=L3097,"A TIEMPO","FUERA DE TIEMPO"))))</f>
        <v>A TIEMPO</v>
      </c>
      <c r="N3097" s="35">
        <f>IF(I3097="","",NETWORKDAYS(Hoja1!C3097+1,Hoja1!I3097,DiasNOLaborables))</f>
        <v>8</v>
      </c>
      <c r="O3097" s="36" t="str">
        <f t="shared" si="154"/>
        <v/>
      </c>
      <c r="P3097" s="37"/>
      <c r="Q3097" s="37"/>
      <c r="R3097" s="37">
        <f t="shared" si="155"/>
        <v>20</v>
      </c>
      <c r="S3097" s="33"/>
    </row>
    <row r="3098" spans="1:19" ht="60" x14ac:dyDescent="0.25">
      <c r="A3098" s="53">
        <f t="shared" si="156"/>
        <v>3087</v>
      </c>
      <c r="B3098" s="54">
        <v>20209050051462</v>
      </c>
      <c r="C3098" s="55">
        <v>44006</v>
      </c>
      <c r="D3098" s="56" t="s">
        <v>123</v>
      </c>
      <c r="E3098" s="56" t="s">
        <v>85</v>
      </c>
      <c r="F3098" s="56" t="s">
        <v>109</v>
      </c>
      <c r="G3098" s="57" t="s">
        <v>126</v>
      </c>
      <c r="H3098" s="56" t="s">
        <v>44</v>
      </c>
      <c r="I3098" s="55">
        <v>44019</v>
      </c>
      <c r="J3098" s="58" t="s">
        <v>120</v>
      </c>
      <c r="K3098" s="53"/>
      <c r="L3098" s="34">
        <f>IFERROR(WORKDAY(C3098,R3098,DiasNOLaborables),"")</f>
        <v>44036</v>
      </c>
      <c r="M3098" s="35" t="str">
        <f>+IF(C3098="","",IF(I3098="","",(IF(I3098&lt;=L3098,"A TIEMPO","FUERA DE TIEMPO"))))</f>
        <v>A TIEMPO</v>
      </c>
      <c r="N3098" s="35">
        <f>IF(I3098="","",NETWORKDAYS(Hoja1!C3098+1,Hoja1!I3098,DiasNOLaborables))</f>
        <v>8</v>
      </c>
      <c r="O3098" s="36" t="str">
        <f t="shared" si="154"/>
        <v/>
      </c>
      <c r="P3098" s="37"/>
      <c r="Q3098" s="37"/>
      <c r="R3098" s="37">
        <f t="shared" si="155"/>
        <v>20</v>
      </c>
      <c r="S3098" s="33"/>
    </row>
    <row r="3099" spans="1:19" ht="60" x14ac:dyDescent="0.25">
      <c r="A3099" s="53">
        <f t="shared" si="156"/>
        <v>3088</v>
      </c>
      <c r="B3099" s="54">
        <v>20209050051482</v>
      </c>
      <c r="C3099" s="55">
        <v>44006</v>
      </c>
      <c r="D3099" s="56" t="s">
        <v>123</v>
      </c>
      <c r="E3099" s="56" t="s">
        <v>85</v>
      </c>
      <c r="F3099" s="56" t="s">
        <v>109</v>
      </c>
      <c r="G3099" s="57" t="s">
        <v>126</v>
      </c>
      <c r="H3099" s="56" t="s">
        <v>44</v>
      </c>
      <c r="I3099" s="55">
        <v>44019</v>
      </c>
      <c r="J3099" s="58" t="s">
        <v>120</v>
      </c>
      <c r="K3099" s="53"/>
      <c r="L3099" s="34">
        <f>IFERROR(WORKDAY(C3099,R3099,DiasNOLaborables),"")</f>
        <v>44036</v>
      </c>
      <c r="M3099" s="35" t="str">
        <f>+IF(C3099="","",IF(I3099="","",(IF(I3099&lt;=L3099,"A TIEMPO","FUERA DE TIEMPO"))))</f>
        <v>A TIEMPO</v>
      </c>
      <c r="N3099" s="35">
        <f>IF(I3099="","",NETWORKDAYS(Hoja1!C3099+1,Hoja1!I3099,DiasNOLaborables))</f>
        <v>8</v>
      </c>
      <c r="O3099" s="36" t="str">
        <f t="shared" si="154"/>
        <v/>
      </c>
      <c r="P3099" s="37"/>
      <c r="Q3099" s="37"/>
      <c r="R3099" s="37">
        <f t="shared" si="155"/>
        <v>20</v>
      </c>
      <c r="S3099" s="33"/>
    </row>
    <row r="3100" spans="1:19" ht="60" x14ac:dyDescent="0.25">
      <c r="A3100" s="53">
        <f t="shared" si="156"/>
        <v>3089</v>
      </c>
      <c r="B3100" s="54">
        <v>20209050051492</v>
      </c>
      <c r="C3100" s="55">
        <v>44006</v>
      </c>
      <c r="D3100" s="56" t="s">
        <v>123</v>
      </c>
      <c r="E3100" s="56" t="s">
        <v>85</v>
      </c>
      <c r="F3100" s="56" t="s">
        <v>109</v>
      </c>
      <c r="G3100" s="57" t="s">
        <v>126</v>
      </c>
      <c r="H3100" s="56" t="s">
        <v>44</v>
      </c>
      <c r="I3100" s="55">
        <v>44019</v>
      </c>
      <c r="J3100" s="58" t="s">
        <v>120</v>
      </c>
      <c r="K3100" s="53"/>
      <c r="L3100" s="34">
        <f>IFERROR(WORKDAY(C3100,R3100,DiasNOLaborables),"")</f>
        <v>44036</v>
      </c>
      <c r="M3100" s="35" t="str">
        <f>+IF(C3100="","",IF(I3100="","",(IF(I3100&lt;=L3100,"A TIEMPO","FUERA DE TIEMPO"))))</f>
        <v>A TIEMPO</v>
      </c>
      <c r="N3100" s="35">
        <f>IF(I3100="","",NETWORKDAYS(Hoja1!C3100+1,Hoja1!I3100,DiasNOLaborables))</f>
        <v>8</v>
      </c>
      <c r="O3100" s="36" t="str">
        <f t="shared" ref="O3100:O3163" si="157">IF(NETWORKDAYS(L3100+1,I3100,DiasNOLaborables)&lt;=0,"",NETWORKDAYS(L3100+1,I3100,DiasNOLaborables))</f>
        <v/>
      </c>
      <c r="P3100" s="37"/>
      <c r="Q3100" s="37"/>
      <c r="R3100" s="37">
        <f t="shared" ref="R3100:R3163" si="158">IFERROR(VLOOKUP(E3100,$Z$50:$AA$63,2),"")</f>
        <v>20</v>
      </c>
      <c r="S3100" s="33"/>
    </row>
    <row r="3101" spans="1:19" ht="60" x14ac:dyDescent="0.25">
      <c r="A3101" s="53">
        <f t="shared" si="156"/>
        <v>3090</v>
      </c>
      <c r="B3101" s="54">
        <v>20209050051502</v>
      </c>
      <c r="C3101" s="55">
        <v>44006</v>
      </c>
      <c r="D3101" s="56" t="s">
        <v>123</v>
      </c>
      <c r="E3101" s="56" t="s">
        <v>85</v>
      </c>
      <c r="F3101" s="56" t="s">
        <v>109</v>
      </c>
      <c r="G3101" s="57" t="s">
        <v>126</v>
      </c>
      <c r="H3101" s="56" t="s">
        <v>44</v>
      </c>
      <c r="I3101" s="55">
        <v>44019</v>
      </c>
      <c r="J3101" s="58" t="s">
        <v>120</v>
      </c>
      <c r="K3101" s="53"/>
      <c r="L3101" s="34">
        <f>IFERROR(WORKDAY(C3101,R3101,DiasNOLaborables),"")</f>
        <v>44036</v>
      </c>
      <c r="M3101" s="35" t="str">
        <f>+IF(C3101="","",IF(I3101="","",(IF(I3101&lt;=L3101,"A TIEMPO","FUERA DE TIEMPO"))))</f>
        <v>A TIEMPO</v>
      </c>
      <c r="N3101" s="35">
        <f>IF(I3101="","",NETWORKDAYS(Hoja1!C3101+1,Hoja1!I3101,DiasNOLaborables))</f>
        <v>8</v>
      </c>
      <c r="O3101" s="36" t="str">
        <f t="shared" si="157"/>
        <v/>
      </c>
      <c r="P3101" s="37"/>
      <c r="Q3101" s="37"/>
      <c r="R3101" s="37">
        <f t="shared" si="158"/>
        <v>20</v>
      </c>
      <c r="S3101" s="33"/>
    </row>
    <row r="3102" spans="1:19" ht="60" x14ac:dyDescent="0.25">
      <c r="A3102" s="53">
        <f t="shared" si="156"/>
        <v>3091</v>
      </c>
      <c r="B3102" s="54">
        <v>20209050051512</v>
      </c>
      <c r="C3102" s="55">
        <v>44006</v>
      </c>
      <c r="D3102" s="56" t="s">
        <v>123</v>
      </c>
      <c r="E3102" s="56" t="s">
        <v>85</v>
      </c>
      <c r="F3102" s="56" t="s">
        <v>109</v>
      </c>
      <c r="G3102" s="57" t="s">
        <v>126</v>
      </c>
      <c r="H3102" s="56" t="s">
        <v>44</v>
      </c>
      <c r="I3102" s="55">
        <v>44019</v>
      </c>
      <c r="J3102" s="58" t="s">
        <v>120</v>
      </c>
      <c r="K3102" s="53"/>
      <c r="L3102" s="34">
        <f>IFERROR(WORKDAY(C3102,R3102,DiasNOLaborables),"")</f>
        <v>44036</v>
      </c>
      <c r="M3102" s="35" t="str">
        <f>+IF(C3102="","",IF(I3102="","",(IF(I3102&lt;=L3102,"A TIEMPO","FUERA DE TIEMPO"))))</f>
        <v>A TIEMPO</v>
      </c>
      <c r="N3102" s="35">
        <f>IF(I3102="","",NETWORKDAYS(Hoja1!C3102+1,Hoja1!I3102,DiasNOLaborables))</f>
        <v>8</v>
      </c>
      <c r="O3102" s="36" t="str">
        <f t="shared" si="157"/>
        <v/>
      </c>
      <c r="P3102" s="37"/>
      <c r="Q3102" s="37"/>
      <c r="R3102" s="37">
        <f t="shared" si="158"/>
        <v>20</v>
      </c>
      <c r="S3102" s="33"/>
    </row>
    <row r="3103" spans="1:19" ht="60" x14ac:dyDescent="0.25">
      <c r="A3103" s="53">
        <f t="shared" si="156"/>
        <v>3092</v>
      </c>
      <c r="B3103" s="54">
        <v>20209050051522</v>
      </c>
      <c r="C3103" s="55">
        <v>44006</v>
      </c>
      <c r="D3103" s="56" t="s">
        <v>123</v>
      </c>
      <c r="E3103" s="56" t="s">
        <v>85</v>
      </c>
      <c r="F3103" s="56" t="s">
        <v>109</v>
      </c>
      <c r="G3103" s="57" t="s">
        <v>126</v>
      </c>
      <c r="H3103" s="56" t="s">
        <v>44</v>
      </c>
      <c r="I3103" s="55">
        <v>44019</v>
      </c>
      <c r="J3103" s="58" t="s">
        <v>120</v>
      </c>
      <c r="K3103" s="53"/>
      <c r="L3103" s="34">
        <f>IFERROR(WORKDAY(C3103,R3103,DiasNOLaborables),"")</f>
        <v>44036</v>
      </c>
      <c r="M3103" s="35" t="str">
        <f>+IF(C3103="","",IF(I3103="","",(IF(I3103&lt;=L3103,"A TIEMPO","FUERA DE TIEMPO"))))</f>
        <v>A TIEMPO</v>
      </c>
      <c r="N3103" s="35">
        <f>IF(I3103="","",NETWORKDAYS(Hoja1!C3103+1,Hoja1!I3103,DiasNOLaborables))</f>
        <v>8</v>
      </c>
      <c r="O3103" s="36" t="str">
        <f t="shared" si="157"/>
        <v/>
      </c>
      <c r="P3103" s="37"/>
      <c r="Q3103" s="37"/>
      <c r="R3103" s="37">
        <f t="shared" si="158"/>
        <v>20</v>
      </c>
      <c r="S3103" s="33"/>
    </row>
    <row r="3104" spans="1:19" ht="60" x14ac:dyDescent="0.25">
      <c r="A3104" s="53">
        <f t="shared" si="156"/>
        <v>3093</v>
      </c>
      <c r="B3104" s="54">
        <v>20209050051642</v>
      </c>
      <c r="C3104" s="55">
        <v>44006</v>
      </c>
      <c r="D3104" s="56" t="s">
        <v>123</v>
      </c>
      <c r="E3104" s="56" t="s">
        <v>85</v>
      </c>
      <c r="F3104" s="56" t="s">
        <v>109</v>
      </c>
      <c r="G3104" s="57" t="s">
        <v>126</v>
      </c>
      <c r="H3104" s="56" t="s">
        <v>44</v>
      </c>
      <c r="I3104" s="55">
        <v>44019</v>
      </c>
      <c r="J3104" s="58" t="s">
        <v>120</v>
      </c>
      <c r="K3104" s="53"/>
      <c r="L3104" s="34">
        <f>IFERROR(WORKDAY(C3104,R3104,DiasNOLaborables),"")</f>
        <v>44036</v>
      </c>
      <c r="M3104" s="35" t="str">
        <f>+IF(C3104="","",IF(I3104="","",(IF(I3104&lt;=L3104,"A TIEMPO","FUERA DE TIEMPO"))))</f>
        <v>A TIEMPO</v>
      </c>
      <c r="N3104" s="35">
        <f>IF(I3104="","",NETWORKDAYS(Hoja1!C3104+1,Hoja1!I3104,DiasNOLaborables))</f>
        <v>8</v>
      </c>
      <c r="O3104" s="36" t="str">
        <f t="shared" si="157"/>
        <v/>
      </c>
      <c r="P3104" s="37"/>
      <c r="Q3104" s="37"/>
      <c r="R3104" s="37">
        <f t="shared" si="158"/>
        <v>20</v>
      </c>
      <c r="S3104" s="33"/>
    </row>
    <row r="3105" spans="1:19" ht="60" x14ac:dyDescent="0.25">
      <c r="A3105" s="53">
        <f t="shared" si="156"/>
        <v>3094</v>
      </c>
      <c r="B3105" s="54">
        <v>20209050051652</v>
      </c>
      <c r="C3105" s="55">
        <v>44006</v>
      </c>
      <c r="D3105" s="56" t="s">
        <v>123</v>
      </c>
      <c r="E3105" s="56" t="s">
        <v>85</v>
      </c>
      <c r="F3105" s="56" t="s">
        <v>109</v>
      </c>
      <c r="G3105" s="57" t="s">
        <v>126</v>
      </c>
      <c r="H3105" s="56" t="s">
        <v>44</v>
      </c>
      <c r="I3105" s="55">
        <v>44019</v>
      </c>
      <c r="J3105" s="58" t="s">
        <v>120</v>
      </c>
      <c r="K3105" s="53"/>
      <c r="L3105" s="34">
        <f>IFERROR(WORKDAY(C3105,R3105,DiasNOLaborables),"")</f>
        <v>44036</v>
      </c>
      <c r="M3105" s="35" t="str">
        <f>+IF(C3105="","",IF(I3105="","",(IF(I3105&lt;=L3105,"A TIEMPO","FUERA DE TIEMPO"))))</f>
        <v>A TIEMPO</v>
      </c>
      <c r="N3105" s="35">
        <f>IF(I3105="","",NETWORKDAYS(Hoja1!C3105+1,Hoja1!I3105,DiasNOLaborables))</f>
        <v>8</v>
      </c>
      <c r="O3105" s="36" t="str">
        <f t="shared" si="157"/>
        <v/>
      </c>
      <c r="P3105" s="37"/>
      <c r="Q3105" s="37"/>
      <c r="R3105" s="37">
        <f t="shared" si="158"/>
        <v>20</v>
      </c>
      <c r="S3105" s="33"/>
    </row>
    <row r="3106" spans="1:19" ht="60" x14ac:dyDescent="0.25">
      <c r="A3106" s="53">
        <f t="shared" si="156"/>
        <v>3095</v>
      </c>
      <c r="B3106" s="54">
        <v>20209050051762</v>
      </c>
      <c r="C3106" s="55">
        <v>44006</v>
      </c>
      <c r="D3106" s="56" t="s">
        <v>123</v>
      </c>
      <c r="E3106" s="56" t="s">
        <v>85</v>
      </c>
      <c r="F3106" s="56" t="s">
        <v>109</v>
      </c>
      <c r="G3106" s="57" t="s">
        <v>126</v>
      </c>
      <c r="H3106" s="56" t="s">
        <v>44</v>
      </c>
      <c r="I3106" s="55">
        <v>44019</v>
      </c>
      <c r="J3106" s="58" t="s">
        <v>120</v>
      </c>
      <c r="K3106" s="53"/>
      <c r="L3106" s="34">
        <f>IFERROR(WORKDAY(C3106,R3106,DiasNOLaborables),"")</f>
        <v>44036</v>
      </c>
      <c r="M3106" s="35" t="str">
        <f>+IF(C3106="","",IF(I3106="","",(IF(I3106&lt;=L3106,"A TIEMPO","FUERA DE TIEMPO"))))</f>
        <v>A TIEMPO</v>
      </c>
      <c r="N3106" s="35">
        <f>IF(I3106="","",NETWORKDAYS(Hoja1!C3106+1,Hoja1!I3106,DiasNOLaborables))</f>
        <v>8</v>
      </c>
      <c r="O3106" s="36" t="str">
        <f t="shared" si="157"/>
        <v/>
      </c>
      <c r="P3106" s="37"/>
      <c r="Q3106" s="37"/>
      <c r="R3106" s="37">
        <f t="shared" si="158"/>
        <v>20</v>
      </c>
      <c r="S3106" s="33"/>
    </row>
    <row r="3107" spans="1:19" ht="60" x14ac:dyDescent="0.25">
      <c r="A3107" s="53">
        <f t="shared" si="156"/>
        <v>3096</v>
      </c>
      <c r="B3107" s="54">
        <v>20209050051782</v>
      </c>
      <c r="C3107" s="55">
        <v>44006</v>
      </c>
      <c r="D3107" s="56" t="s">
        <v>123</v>
      </c>
      <c r="E3107" s="56" t="s">
        <v>85</v>
      </c>
      <c r="F3107" s="56" t="s">
        <v>109</v>
      </c>
      <c r="G3107" s="57" t="s">
        <v>126</v>
      </c>
      <c r="H3107" s="56" t="s">
        <v>44</v>
      </c>
      <c r="I3107" s="55">
        <v>44019</v>
      </c>
      <c r="J3107" s="58" t="s">
        <v>120</v>
      </c>
      <c r="K3107" s="53"/>
      <c r="L3107" s="34">
        <f>IFERROR(WORKDAY(C3107,R3107,DiasNOLaborables),"")</f>
        <v>44036</v>
      </c>
      <c r="M3107" s="35" t="str">
        <f>+IF(C3107="","",IF(I3107="","",(IF(I3107&lt;=L3107,"A TIEMPO","FUERA DE TIEMPO"))))</f>
        <v>A TIEMPO</v>
      </c>
      <c r="N3107" s="35">
        <f>IF(I3107="","",NETWORKDAYS(Hoja1!C3107+1,Hoja1!I3107,DiasNOLaborables))</f>
        <v>8</v>
      </c>
      <c r="O3107" s="36" t="str">
        <f t="shared" si="157"/>
        <v/>
      </c>
      <c r="P3107" s="37"/>
      <c r="Q3107" s="37"/>
      <c r="R3107" s="37">
        <f t="shared" si="158"/>
        <v>20</v>
      </c>
      <c r="S3107" s="33"/>
    </row>
    <row r="3108" spans="1:19" ht="60" x14ac:dyDescent="0.25">
      <c r="A3108" s="53">
        <f t="shared" si="156"/>
        <v>3097</v>
      </c>
      <c r="B3108" s="54">
        <v>20209050051792</v>
      </c>
      <c r="C3108" s="55">
        <v>44006</v>
      </c>
      <c r="D3108" s="56" t="s">
        <v>123</v>
      </c>
      <c r="E3108" s="56" t="s">
        <v>85</v>
      </c>
      <c r="F3108" s="56" t="s">
        <v>109</v>
      </c>
      <c r="G3108" s="57" t="s">
        <v>126</v>
      </c>
      <c r="H3108" s="56" t="s">
        <v>44</v>
      </c>
      <c r="I3108" s="55">
        <v>44019</v>
      </c>
      <c r="J3108" s="58" t="s">
        <v>120</v>
      </c>
      <c r="K3108" s="53"/>
      <c r="L3108" s="34">
        <f>IFERROR(WORKDAY(C3108,R3108,DiasNOLaborables),"")</f>
        <v>44036</v>
      </c>
      <c r="M3108" s="35" t="str">
        <f>+IF(C3108="","",IF(I3108="","",(IF(I3108&lt;=L3108,"A TIEMPO","FUERA DE TIEMPO"))))</f>
        <v>A TIEMPO</v>
      </c>
      <c r="N3108" s="35">
        <f>IF(I3108="","",NETWORKDAYS(Hoja1!C3108+1,Hoja1!I3108,DiasNOLaborables))</f>
        <v>8</v>
      </c>
      <c r="O3108" s="36" t="str">
        <f t="shared" si="157"/>
        <v/>
      </c>
      <c r="P3108" s="37"/>
      <c r="Q3108" s="37"/>
      <c r="R3108" s="37">
        <f t="shared" si="158"/>
        <v>20</v>
      </c>
      <c r="S3108" s="33"/>
    </row>
    <row r="3109" spans="1:19" ht="60" x14ac:dyDescent="0.25">
      <c r="A3109" s="53">
        <f t="shared" si="156"/>
        <v>3098</v>
      </c>
      <c r="B3109" s="54">
        <v>20209050051842</v>
      </c>
      <c r="C3109" s="55">
        <v>44006</v>
      </c>
      <c r="D3109" s="56" t="s">
        <v>123</v>
      </c>
      <c r="E3109" s="56" t="s">
        <v>85</v>
      </c>
      <c r="F3109" s="56" t="s">
        <v>109</v>
      </c>
      <c r="G3109" s="57" t="s">
        <v>126</v>
      </c>
      <c r="H3109" s="56" t="s">
        <v>44</v>
      </c>
      <c r="I3109" s="55">
        <v>44019</v>
      </c>
      <c r="J3109" s="58" t="s">
        <v>120</v>
      </c>
      <c r="K3109" s="53"/>
      <c r="L3109" s="34">
        <f>IFERROR(WORKDAY(C3109,R3109,DiasNOLaborables),"")</f>
        <v>44036</v>
      </c>
      <c r="M3109" s="35" t="str">
        <f>+IF(C3109="","",IF(I3109="","",(IF(I3109&lt;=L3109,"A TIEMPO","FUERA DE TIEMPO"))))</f>
        <v>A TIEMPO</v>
      </c>
      <c r="N3109" s="35">
        <f>IF(I3109="","",NETWORKDAYS(Hoja1!C3109+1,Hoja1!I3109,DiasNOLaborables))</f>
        <v>8</v>
      </c>
      <c r="O3109" s="36" t="str">
        <f t="shared" si="157"/>
        <v/>
      </c>
      <c r="P3109" s="37"/>
      <c r="Q3109" s="37"/>
      <c r="R3109" s="37">
        <f t="shared" si="158"/>
        <v>20</v>
      </c>
      <c r="S3109" s="33"/>
    </row>
    <row r="3110" spans="1:19" ht="60" x14ac:dyDescent="0.25">
      <c r="A3110" s="53">
        <f t="shared" si="156"/>
        <v>3099</v>
      </c>
      <c r="B3110" s="54">
        <v>20209050051852</v>
      </c>
      <c r="C3110" s="55">
        <v>44006</v>
      </c>
      <c r="D3110" s="56" t="s">
        <v>123</v>
      </c>
      <c r="E3110" s="56" t="s">
        <v>85</v>
      </c>
      <c r="F3110" s="56" t="s">
        <v>109</v>
      </c>
      <c r="G3110" s="57" t="s">
        <v>126</v>
      </c>
      <c r="H3110" s="56" t="s">
        <v>44</v>
      </c>
      <c r="I3110" s="55">
        <v>44019</v>
      </c>
      <c r="J3110" s="58" t="s">
        <v>120</v>
      </c>
      <c r="K3110" s="53"/>
      <c r="L3110" s="34">
        <f>IFERROR(WORKDAY(C3110,R3110,DiasNOLaborables),"")</f>
        <v>44036</v>
      </c>
      <c r="M3110" s="35" t="str">
        <f>+IF(C3110="","",IF(I3110="","",(IF(I3110&lt;=L3110,"A TIEMPO","FUERA DE TIEMPO"))))</f>
        <v>A TIEMPO</v>
      </c>
      <c r="N3110" s="35">
        <f>IF(I3110="","",NETWORKDAYS(Hoja1!C3110+1,Hoja1!I3110,DiasNOLaborables))</f>
        <v>8</v>
      </c>
      <c r="O3110" s="36" t="str">
        <f t="shared" si="157"/>
        <v/>
      </c>
      <c r="P3110" s="37"/>
      <c r="Q3110" s="37"/>
      <c r="R3110" s="37">
        <f t="shared" si="158"/>
        <v>20</v>
      </c>
      <c r="S3110" s="33"/>
    </row>
    <row r="3111" spans="1:19" ht="60" x14ac:dyDescent="0.25">
      <c r="A3111" s="53">
        <f t="shared" si="156"/>
        <v>3100</v>
      </c>
      <c r="B3111" s="54">
        <v>20209050051892</v>
      </c>
      <c r="C3111" s="55">
        <v>44006</v>
      </c>
      <c r="D3111" s="56" t="s">
        <v>123</v>
      </c>
      <c r="E3111" s="56" t="s">
        <v>85</v>
      </c>
      <c r="F3111" s="56" t="s">
        <v>109</v>
      </c>
      <c r="G3111" s="57" t="s">
        <v>126</v>
      </c>
      <c r="H3111" s="56" t="s">
        <v>44</v>
      </c>
      <c r="I3111" s="55">
        <v>44019</v>
      </c>
      <c r="J3111" s="58" t="s">
        <v>120</v>
      </c>
      <c r="K3111" s="53"/>
      <c r="L3111" s="34">
        <f>IFERROR(WORKDAY(C3111,R3111,DiasNOLaborables),"")</f>
        <v>44036</v>
      </c>
      <c r="M3111" s="35" t="str">
        <f>+IF(C3111="","",IF(I3111="","",(IF(I3111&lt;=L3111,"A TIEMPO","FUERA DE TIEMPO"))))</f>
        <v>A TIEMPO</v>
      </c>
      <c r="N3111" s="35">
        <f>IF(I3111="","",NETWORKDAYS(Hoja1!C3111+1,Hoja1!I3111,DiasNOLaborables))</f>
        <v>8</v>
      </c>
      <c r="O3111" s="36" t="str">
        <f t="shared" si="157"/>
        <v/>
      </c>
      <c r="P3111" s="37"/>
      <c r="Q3111" s="37"/>
      <c r="R3111" s="37">
        <f t="shared" si="158"/>
        <v>20</v>
      </c>
      <c r="S3111" s="33"/>
    </row>
    <row r="3112" spans="1:19" ht="60" x14ac:dyDescent="0.25">
      <c r="A3112" s="53">
        <f t="shared" si="156"/>
        <v>3101</v>
      </c>
      <c r="B3112" s="54">
        <v>20209050051902</v>
      </c>
      <c r="C3112" s="55">
        <v>44006</v>
      </c>
      <c r="D3112" s="56" t="s">
        <v>123</v>
      </c>
      <c r="E3112" s="56" t="s">
        <v>85</v>
      </c>
      <c r="F3112" s="56" t="s">
        <v>109</v>
      </c>
      <c r="G3112" s="57" t="s">
        <v>126</v>
      </c>
      <c r="H3112" s="56" t="s">
        <v>44</v>
      </c>
      <c r="I3112" s="55">
        <v>44019</v>
      </c>
      <c r="J3112" s="58" t="s">
        <v>120</v>
      </c>
      <c r="K3112" s="53"/>
      <c r="L3112" s="34">
        <f>IFERROR(WORKDAY(C3112,R3112,DiasNOLaborables),"")</f>
        <v>44036</v>
      </c>
      <c r="M3112" s="35" t="str">
        <f>+IF(C3112="","",IF(I3112="","",(IF(I3112&lt;=L3112,"A TIEMPO","FUERA DE TIEMPO"))))</f>
        <v>A TIEMPO</v>
      </c>
      <c r="N3112" s="35">
        <f>IF(I3112="","",NETWORKDAYS(Hoja1!C3112+1,Hoja1!I3112,DiasNOLaborables))</f>
        <v>8</v>
      </c>
      <c r="O3112" s="36" t="str">
        <f t="shared" si="157"/>
        <v/>
      </c>
      <c r="P3112" s="37"/>
      <c r="Q3112" s="37"/>
      <c r="R3112" s="37">
        <f t="shared" si="158"/>
        <v>20</v>
      </c>
      <c r="S3112" s="33"/>
    </row>
    <row r="3113" spans="1:19" ht="45" x14ac:dyDescent="0.25">
      <c r="A3113" s="53">
        <f t="shared" si="156"/>
        <v>3102</v>
      </c>
      <c r="B3113" s="54">
        <v>20209050051402</v>
      </c>
      <c r="C3113" s="55">
        <v>44006</v>
      </c>
      <c r="D3113" s="56" t="s">
        <v>123</v>
      </c>
      <c r="E3113" s="56" t="s">
        <v>75</v>
      </c>
      <c r="F3113" s="56" t="s">
        <v>94</v>
      </c>
      <c r="G3113" s="57" t="s">
        <v>125</v>
      </c>
      <c r="H3113" s="56" t="s">
        <v>42</v>
      </c>
      <c r="I3113" s="55">
        <v>44014</v>
      </c>
      <c r="J3113" s="58" t="s">
        <v>120</v>
      </c>
      <c r="K3113" s="53"/>
      <c r="L3113" s="34">
        <f>IFERROR(WORKDAY(C3113,R3113,DiasNOLaborables),"")</f>
        <v>44061</v>
      </c>
      <c r="M3113" s="35" t="str">
        <f>+IF(C3113="","",IF(I3113="","",(IF(I3113&lt;=L3113,"A TIEMPO","FUERA DE TIEMPO"))))</f>
        <v>A TIEMPO</v>
      </c>
      <c r="N3113" s="35">
        <f>IF(I3113="","",NETWORKDAYS(Hoja1!C3113+1,Hoja1!I3113,DiasNOLaborables))</f>
        <v>5</v>
      </c>
      <c r="O3113" s="36" t="str">
        <f t="shared" si="157"/>
        <v/>
      </c>
      <c r="P3113" s="37"/>
      <c r="Q3113" s="37"/>
      <c r="R3113" s="37">
        <f t="shared" si="158"/>
        <v>35</v>
      </c>
      <c r="S3113" s="33"/>
    </row>
    <row r="3114" spans="1:19" ht="45" x14ac:dyDescent="0.25">
      <c r="A3114" s="53">
        <f t="shared" si="156"/>
        <v>3103</v>
      </c>
      <c r="B3114" s="54">
        <v>20209050051412</v>
      </c>
      <c r="C3114" s="55">
        <v>44006</v>
      </c>
      <c r="D3114" s="56" t="s">
        <v>123</v>
      </c>
      <c r="E3114" s="56" t="s">
        <v>75</v>
      </c>
      <c r="F3114" s="56" t="s">
        <v>94</v>
      </c>
      <c r="G3114" s="57" t="s">
        <v>125</v>
      </c>
      <c r="H3114" s="56" t="s">
        <v>42</v>
      </c>
      <c r="I3114" s="55">
        <v>44020</v>
      </c>
      <c r="J3114" s="58" t="s">
        <v>120</v>
      </c>
      <c r="K3114" s="53"/>
      <c r="L3114" s="34">
        <f>IFERROR(WORKDAY(C3114,R3114,DiasNOLaborables),"")</f>
        <v>44061</v>
      </c>
      <c r="M3114" s="35" t="str">
        <f>+IF(C3114="","",IF(I3114="","",(IF(I3114&lt;=L3114,"A TIEMPO","FUERA DE TIEMPO"))))</f>
        <v>A TIEMPO</v>
      </c>
      <c r="N3114" s="35">
        <f>IF(I3114="","",NETWORKDAYS(Hoja1!C3114+1,Hoja1!I3114,DiasNOLaborables))</f>
        <v>9</v>
      </c>
      <c r="O3114" s="36" t="str">
        <f t="shared" si="157"/>
        <v/>
      </c>
      <c r="P3114" s="37"/>
      <c r="Q3114" s="37"/>
      <c r="R3114" s="37">
        <f t="shared" si="158"/>
        <v>35</v>
      </c>
      <c r="S3114" s="33"/>
    </row>
    <row r="3115" spans="1:19" ht="45" x14ac:dyDescent="0.25">
      <c r="A3115" s="53">
        <f t="shared" si="156"/>
        <v>3104</v>
      </c>
      <c r="B3115" s="54">
        <v>20209050051562</v>
      </c>
      <c r="C3115" s="55">
        <v>44006</v>
      </c>
      <c r="D3115" s="56" t="s">
        <v>120</v>
      </c>
      <c r="E3115" s="56" t="s">
        <v>85</v>
      </c>
      <c r="F3115" s="56" t="s">
        <v>107</v>
      </c>
      <c r="G3115" s="57" t="s">
        <v>125</v>
      </c>
      <c r="H3115" s="56" t="s">
        <v>43</v>
      </c>
      <c r="I3115" s="55">
        <v>44006</v>
      </c>
      <c r="J3115" s="58" t="s">
        <v>120</v>
      </c>
      <c r="K3115" s="53"/>
      <c r="L3115" s="34">
        <f>IFERROR(WORKDAY(C3115,R3115,DiasNOLaborables),"")</f>
        <v>44036</v>
      </c>
      <c r="M3115" s="35" t="str">
        <f>+IF(C3115="","",IF(I3115="","",(IF(I3115&lt;=L3115,"A TIEMPO","FUERA DE TIEMPO"))))</f>
        <v>A TIEMPO</v>
      </c>
      <c r="N3115" s="35">
        <f>IF(I3115="","",NETWORKDAYS(Hoja1!C3115+1,Hoja1!I3115,DiasNOLaborables))</f>
        <v>-2</v>
      </c>
      <c r="O3115" s="36" t="str">
        <f t="shared" si="157"/>
        <v/>
      </c>
      <c r="P3115" s="37"/>
      <c r="Q3115" s="37"/>
      <c r="R3115" s="37">
        <f t="shared" si="158"/>
        <v>20</v>
      </c>
      <c r="S3115" s="33"/>
    </row>
    <row r="3116" spans="1:19" ht="60" x14ac:dyDescent="0.25">
      <c r="A3116" s="53">
        <f t="shared" si="156"/>
        <v>3105</v>
      </c>
      <c r="B3116" s="54">
        <v>20209050051572</v>
      </c>
      <c r="C3116" s="55">
        <v>44006</v>
      </c>
      <c r="D3116" s="56" t="s">
        <v>120</v>
      </c>
      <c r="E3116" s="56" t="s">
        <v>85</v>
      </c>
      <c r="F3116" s="56" t="s">
        <v>109</v>
      </c>
      <c r="G3116" s="57" t="s">
        <v>125</v>
      </c>
      <c r="H3116" s="56" t="s">
        <v>54</v>
      </c>
      <c r="I3116" s="55">
        <v>44021</v>
      </c>
      <c r="J3116" s="58" t="s">
        <v>120</v>
      </c>
      <c r="K3116" s="53"/>
      <c r="L3116" s="34">
        <f>IFERROR(WORKDAY(C3116,R3116,DiasNOLaborables),"")</f>
        <v>44036</v>
      </c>
      <c r="M3116" s="35" t="str">
        <f>+IF(C3116="","",IF(I3116="","",(IF(I3116&lt;=L3116,"A TIEMPO","FUERA DE TIEMPO"))))</f>
        <v>A TIEMPO</v>
      </c>
      <c r="N3116" s="35">
        <f>IF(I3116="","",NETWORKDAYS(Hoja1!C3116+1,Hoja1!I3116,DiasNOLaborables))</f>
        <v>10</v>
      </c>
      <c r="O3116" s="36" t="str">
        <f t="shared" si="157"/>
        <v/>
      </c>
      <c r="P3116" s="37"/>
      <c r="Q3116" s="37"/>
      <c r="R3116" s="37">
        <f t="shared" si="158"/>
        <v>20</v>
      </c>
      <c r="S3116" s="33"/>
    </row>
    <row r="3117" spans="1:19" ht="45" x14ac:dyDescent="0.25">
      <c r="A3117" s="53">
        <f t="shared" si="156"/>
        <v>3106</v>
      </c>
      <c r="B3117" s="54">
        <v>20209050051592</v>
      </c>
      <c r="C3117" s="55">
        <v>44006</v>
      </c>
      <c r="D3117" s="56" t="s">
        <v>120</v>
      </c>
      <c r="E3117" s="56" t="s">
        <v>85</v>
      </c>
      <c r="F3117" s="56" t="s">
        <v>107</v>
      </c>
      <c r="G3117" s="57" t="s">
        <v>125</v>
      </c>
      <c r="H3117" s="56" t="s">
        <v>43</v>
      </c>
      <c r="I3117" s="55">
        <v>44006</v>
      </c>
      <c r="J3117" s="58" t="s">
        <v>120</v>
      </c>
      <c r="K3117" s="53"/>
      <c r="L3117" s="34">
        <f>IFERROR(WORKDAY(C3117,R3117,DiasNOLaborables),"")</f>
        <v>44036</v>
      </c>
      <c r="M3117" s="35" t="str">
        <f>+IF(C3117="","",IF(I3117="","",(IF(I3117&lt;=L3117,"A TIEMPO","FUERA DE TIEMPO"))))</f>
        <v>A TIEMPO</v>
      </c>
      <c r="N3117" s="35">
        <f>IF(I3117="","",NETWORKDAYS(Hoja1!C3117+1,Hoja1!I3117,DiasNOLaborables))</f>
        <v>-2</v>
      </c>
      <c r="O3117" s="36" t="str">
        <f t="shared" si="157"/>
        <v/>
      </c>
      <c r="P3117" s="37"/>
      <c r="Q3117" s="37"/>
      <c r="R3117" s="37">
        <f t="shared" si="158"/>
        <v>20</v>
      </c>
      <c r="S3117" s="33"/>
    </row>
    <row r="3118" spans="1:19" ht="45" x14ac:dyDescent="0.25">
      <c r="A3118" s="53">
        <f t="shared" si="156"/>
        <v>3107</v>
      </c>
      <c r="B3118" s="54">
        <v>20209050051602</v>
      </c>
      <c r="C3118" s="55">
        <v>44006</v>
      </c>
      <c r="D3118" s="56" t="s">
        <v>120</v>
      </c>
      <c r="E3118" s="56" t="s">
        <v>85</v>
      </c>
      <c r="F3118" s="56" t="s">
        <v>107</v>
      </c>
      <c r="G3118" s="57" t="s">
        <v>125</v>
      </c>
      <c r="H3118" s="56" t="s">
        <v>43</v>
      </c>
      <c r="I3118" s="55">
        <v>44006</v>
      </c>
      <c r="J3118" s="58" t="s">
        <v>120</v>
      </c>
      <c r="K3118" s="53"/>
      <c r="L3118" s="34">
        <f>IFERROR(WORKDAY(C3118,R3118,DiasNOLaborables),"")</f>
        <v>44036</v>
      </c>
      <c r="M3118" s="35" t="str">
        <f>+IF(C3118="","",IF(I3118="","",(IF(I3118&lt;=L3118,"A TIEMPO","FUERA DE TIEMPO"))))</f>
        <v>A TIEMPO</v>
      </c>
      <c r="N3118" s="35">
        <f>IF(I3118="","",NETWORKDAYS(Hoja1!C3118+1,Hoja1!I3118,DiasNOLaborables))</f>
        <v>-2</v>
      </c>
      <c r="O3118" s="36" t="str">
        <f t="shared" si="157"/>
        <v/>
      </c>
      <c r="P3118" s="37"/>
      <c r="Q3118" s="37"/>
      <c r="R3118" s="37">
        <f t="shared" si="158"/>
        <v>20</v>
      </c>
      <c r="S3118" s="33"/>
    </row>
    <row r="3119" spans="1:19" ht="45" x14ac:dyDescent="0.25">
      <c r="A3119" s="53">
        <f t="shared" si="156"/>
        <v>3108</v>
      </c>
      <c r="B3119" s="54">
        <v>20209050051612</v>
      </c>
      <c r="C3119" s="55">
        <v>44006</v>
      </c>
      <c r="D3119" s="56" t="s">
        <v>120</v>
      </c>
      <c r="E3119" s="56" t="s">
        <v>75</v>
      </c>
      <c r="F3119" s="56" t="s">
        <v>94</v>
      </c>
      <c r="G3119" s="57" t="s">
        <v>125</v>
      </c>
      <c r="H3119" s="56" t="s">
        <v>42</v>
      </c>
      <c r="I3119" s="55">
        <v>44007</v>
      </c>
      <c r="J3119" s="58" t="s">
        <v>120</v>
      </c>
      <c r="K3119" s="53"/>
      <c r="L3119" s="34">
        <f>IFERROR(WORKDAY(C3119,R3119,DiasNOLaborables),"")</f>
        <v>44061</v>
      </c>
      <c r="M3119" s="35" t="str">
        <f>+IF(C3119="","",IF(I3119="","",(IF(I3119&lt;=L3119,"A TIEMPO","FUERA DE TIEMPO"))))</f>
        <v>A TIEMPO</v>
      </c>
      <c r="N3119" s="35">
        <f>IF(I3119="","",NETWORKDAYS(Hoja1!C3119+1,Hoja1!I3119,DiasNOLaborables))</f>
        <v>1</v>
      </c>
      <c r="O3119" s="36" t="str">
        <f t="shared" si="157"/>
        <v/>
      </c>
      <c r="P3119" s="37"/>
      <c r="Q3119" s="37"/>
      <c r="R3119" s="37">
        <f t="shared" si="158"/>
        <v>35</v>
      </c>
      <c r="S3119" s="33"/>
    </row>
    <row r="3120" spans="1:19" ht="45" x14ac:dyDescent="0.25">
      <c r="A3120" s="53">
        <f t="shared" si="156"/>
        <v>3109</v>
      </c>
      <c r="B3120" s="54">
        <v>20209050051622</v>
      </c>
      <c r="C3120" s="55">
        <v>44006</v>
      </c>
      <c r="D3120" s="56" t="s">
        <v>120</v>
      </c>
      <c r="E3120" s="56" t="s">
        <v>75</v>
      </c>
      <c r="F3120" s="56" t="s">
        <v>94</v>
      </c>
      <c r="G3120" s="57" t="s">
        <v>125</v>
      </c>
      <c r="H3120" s="56" t="s">
        <v>42</v>
      </c>
      <c r="I3120" s="55">
        <v>44008</v>
      </c>
      <c r="J3120" s="58" t="s">
        <v>120</v>
      </c>
      <c r="K3120" s="53"/>
      <c r="L3120" s="34">
        <f>IFERROR(WORKDAY(C3120,R3120,DiasNOLaborables),"")</f>
        <v>44061</v>
      </c>
      <c r="M3120" s="35" t="str">
        <f>+IF(C3120="","",IF(I3120="","",(IF(I3120&lt;=L3120,"A TIEMPO","FUERA DE TIEMPO"))))</f>
        <v>A TIEMPO</v>
      </c>
      <c r="N3120" s="35">
        <f>IF(I3120="","",NETWORKDAYS(Hoja1!C3120+1,Hoja1!I3120,DiasNOLaborables))</f>
        <v>2</v>
      </c>
      <c r="O3120" s="36" t="str">
        <f t="shared" si="157"/>
        <v/>
      </c>
      <c r="P3120" s="37"/>
      <c r="Q3120" s="37"/>
      <c r="R3120" s="37">
        <f t="shared" si="158"/>
        <v>35</v>
      </c>
      <c r="S3120" s="33"/>
    </row>
    <row r="3121" spans="1:19" ht="45" x14ac:dyDescent="0.25">
      <c r="A3121" s="53">
        <f t="shared" si="156"/>
        <v>3110</v>
      </c>
      <c r="B3121" s="54">
        <v>20209050051632</v>
      </c>
      <c r="C3121" s="55">
        <v>44006</v>
      </c>
      <c r="D3121" s="56" t="s">
        <v>120</v>
      </c>
      <c r="E3121" s="56" t="s">
        <v>75</v>
      </c>
      <c r="F3121" s="56" t="s">
        <v>94</v>
      </c>
      <c r="G3121" s="57" t="s">
        <v>125</v>
      </c>
      <c r="H3121" s="56" t="s">
        <v>42</v>
      </c>
      <c r="I3121" s="55">
        <v>44007</v>
      </c>
      <c r="J3121" s="58" t="s">
        <v>120</v>
      </c>
      <c r="K3121" s="53"/>
      <c r="L3121" s="34">
        <f>IFERROR(WORKDAY(C3121,R3121,DiasNOLaborables),"")</f>
        <v>44061</v>
      </c>
      <c r="M3121" s="35" t="str">
        <f>+IF(C3121="","",IF(I3121="","",(IF(I3121&lt;=L3121,"A TIEMPO","FUERA DE TIEMPO"))))</f>
        <v>A TIEMPO</v>
      </c>
      <c r="N3121" s="35">
        <f>IF(I3121="","",NETWORKDAYS(Hoja1!C3121+1,Hoja1!I3121,DiasNOLaborables))</f>
        <v>1</v>
      </c>
      <c r="O3121" s="36" t="str">
        <f t="shared" si="157"/>
        <v/>
      </c>
      <c r="P3121" s="37"/>
      <c r="Q3121" s="37"/>
      <c r="R3121" s="37">
        <f t="shared" si="158"/>
        <v>35</v>
      </c>
      <c r="S3121" s="33"/>
    </row>
    <row r="3122" spans="1:19" ht="45" x14ac:dyDescent="0.25">
      <c r="A3122" s="53">
        <f t="shared" si="156"/>
        <v>3111</v>
      </c>
      <c r="B3122" s="54">
        <v>20209050051662</v>
      </c>
      <c r="C3122" s="55">
        <v>44006</v>
      </c>
      <c r="D3122" s="56" t="s">
        <v>120</v>
      </c>
      <c r="E3122" s="56" t="s">
        <v>85</v>
      </c>
      <c r="F3122" s="56" t="s">
        <v>107</v>
      </c>
      <c r="G3122" s="57" t="s">
        <v>125</v>
      </c>
      <c r="H3122" s="56" t="s">
        <v>43</v>
      </c>
      <c r="I3122" s="55">
        <v>44006</v>
      </c>
      <c r="J3122" s="58" t="s">
        <v>120</v>
      </c>
      <c r="K3122" s="53"/>
      <c r="L3122" s="34">
        <f>IFERROR(WORKDAY(C3122,R3122,DiasNOLaborables),"")</f>
        <v>44036</v>
      </c>
      <c r="M3122" s="35" t="str">
        <f>+IF(C3122="","",IF(I3122="","",(IF(I3122&lt;=L3122,"A TIEMPO","FUERA DE TIEMPO"))))</f>
        <v>A TIEMPO</v>
      </c>
      <c r="N3122" s="35">
        <f>IF(I3122="","",NETWORKDAYS(Hoja1!C3122+1,Hoja1!I3122,DiasNOLaborables))</f>
        <v>-2</v>
      </c>
      <c r="O3122" s="36" t="str">
        <f t="shared" si="157"/>
        <v/>
      </c>
      <c r="P3122" s="37"/>
      <c r="Q3122" s="37"/>
      <c r="R3122" s="37">
        <f t="shared" si="158"/>
        <v>20</v>
      </c>
      <c r="S3122" s="33"/>
    </row>
    <row r="3123" spans="1:19" ht="45" x14ac:dyDescent="0.25">
      <c r="A3123" s="53">
        <f t="shared" si="156"/>
        <v>3112</v>
      </c>
      <c r="B3123" s="54">
        <v>20209050051672</v>
      </c>
      <c r="C3123" s="55">
        <v>44006</v>
      </c>
      <c r="D3123" s="56" t="s">
        <v>120</v>
      </c>
      <c r="E3123" s="56" t="s">
        <v>85</v>
      </c>
      <c r="F3123" s="56" t="s">
        <v>107</v>
      </c>
      <c r="G3123" s="57" t="s">
        <v>125</v>
      </c>
      <c r="H3123" s="56" t="s">
        <v>43</v>
      </c>
      <c r="I3123" s="55">
        <v>44006</v>
      </c>
      <c r="J3123" s="58" t="s">
        <v>120</v>
      </c>
      <c r="K3123" s="53"/>
      <c r="L3123" s="34">
        <f>IFERROR(WORKDAY(C3123,R3123,DiasNOLaborables),"")</f>
        <v>44036</v>
      </c>
      <c r="M3123" s="35" t="str">
        <f>+IF(C3123="","",IF(I3123="","",(IF(I3123&lt;=L3123,"A TIEMPO","FUERA DE TIEMPO"))))</f>
        <v>A TIEMPO</v>
      </c>
      <c r="N3123" s="35">
        <f>IF(I3123="","",NETWORKDAYS(Hoja1!C3123+1,Hoja1!I3123,DiasNOLaborables))</f>
        <v>-2</v>
      </c>
      <c r="O3123" s="36" t="str">
        <f t="shared" si="157"/>
        <v/>
      </c>
      <c r="P3123" s="37"/>
      <c r="Q3123" s="37"/>
      <c r="R3123" s="37">
        <f t="shared" si="158"/>
        <v>20</v>
      </c>
      <c r="S3123" s="33"/>
    </row>
    <row r="3124" spans="1:19" ht="45" x14ac:dyDescent="0.25">
      <c r="A3124" s="53">
        <f t="shared" si="156"/>
        <v>3113</v>
      </c>
      <c r="B3124" s="54">
        <v>20209050051702</v>
      </c>
      <c r="C3124" s="55">
        <v>44006</v>
      </c>
      <c r="D3124" s="56" t="s">
        <v>120</v>
      </c>
      <c r="E3124" s="56" t="s">
        <v>85</v>
      </c>
      <c r="F3124" s="56" t="s">
        <v>107</v>
      </c>
      <c r="G3124" s="57" t="s">
        <v>125</v>
      </c>
      <c r="H3124" s="56" t="s">
        <v>43</v>
      </c>
      <c r="I3124" s="55">
        <v>44006</v>
      </c>
      <c r="J3124" s="58" t="s">
        <v>120</v>
      </c>
      <c r="K3124" s="53"/>
      <c r="L3124" s="34">
        <f>IFERROR(WORKDAY(C3124,R3124,DiasNOLaborables),"")</f>
        <v>44036</v>
      </c>
      <c r="M3124" s="35" t="str">
        <f>+IF(C3124="","",IF(I3124="","",(IF(I3124&lt;=L3124,"A TIEMPO","FUERA DE TIEMPO"))))</f>
        <v>A TIEMPO</v>
      </c>
      <c r="N3124" s="35">
        <f>IF(I3124="","",NETWORKDAYS(Hoja1!C3124+1,Hoja1!I3124,DiasNOLaborables))</f>
        <v>-2</v>
      </c>
      <c r="O3124" s="36" t="str">
        <f t="shared" si="157"/>
        <v/>
      </c>
      <c r="P3124" s="37"/>
      <c r="Q3124" s="37"/>
      <c r="R3124" s="37">
        <f t="shared" si="158"/>
        <v>20</v>
      </c>
      <c r="S3124" s="33"/>
    </row>
    <row r="3125" spans="1:19" ht="60" x14ac:dyDescent="0.25">
      <c r="A3125" s="53">
        <f t="shared" si="156"/>
        <v>3114</v>
      </c>
      <c r="B3125" s="54">
        <v>20209050051722</v>
      </c>
      <c r="C3125" s="55">
        <v>44006</v>
      </c>
      <c r="D3125" s="56" t="s">
        <v>120</v>
      </c>
      <c r="E3125" s="56" t="s">
        <v>85</v>
      </c>
      <c r="F3125" s="56" t="s">
        <v>109</v>
      </c>
      <c r="G3125" s="57" t="s">
        <v>125</v>
      </c>
      <c r="H3125" s="56" t="s">
        <v>47</v>
      </c>
      <c r="I3125" s="55">
        <v>44007</v>
      </c>
      <c r="J3125" s="58" t="s">
        <v>120</v>
      </c>
      <c r="K3125" s="53"/>
      <c r="L3125" s="34">
        <f>IFERROR(WORKDAY(C3125,R3125,DiasNOLaborables),"")</f>
        <v>44036</v>
      </c>
      <c r="M3125" s="35" t="str">
        <f>+IF(C3125="","",IF(I3125="","",(IF(I3125&lt;=L3125,"A TIEMPO","FUERA DE TIEMPO"))))</f>
        <v>A TIEMPO</v>
      </c>
      <c r="N3125" s="35">
        <f>IF(I3125="","",NETWORKDAYS(Hoja1!C3125+1,Hoja1!I3125,DiasNOLaborables))</f>
        <v>1</v>
      </c>
      <c r="O3125" s="36" t="str">
        <f t="shared" si="157"/>
        <v/>
      </c>
      <c r="P3125" s="37"/>
      <c r="Q3125" s="37"/>
      <c r="R3125" s="37">
        <f t="shared" si="158"/>
        <v>20</v>
      </c>
      <c r="S3125" s="33"/>
    </row>
    <row r="3126" spans="1:19" ht="45" x14ac:dyDescent="0.25">
      <c r="A3126" s="53">
        <f t="shared" si="156"/>
        <v>3115</v>
      </c>
      <c r="B3126" s="54">
        <v>20209050051732</v>
      </c>
      <c r="C3126" s="55">
        <v>44006</v>
      </c>
      <c r="D3126" s="56" t="s">
        <v>120</v>
      </c>
      <c r="E3126" s="56" t="s">
        <v>85</v>
      </c>
      <c r="F3126" s="56" t="s">
        <v>107</v>
      </c>
      <c r="G3126" s="57" t="s">
        <v>125</v>
      </c>
      <c r="H3126" s="56" t="s">
        <v>43</v>
      </c>
      <c r="I3126" s="55">
        <v>44006</v>
      </c>
      <c r="J3126" s="58" t="s">
        <v>120</v>
      </c>
      <c r="K3126" s="53"/>
      <c r="L3126" s="34">
        <f>IFERROR(WORKDAY(C3126,R3126,DiasNOLaborables),"")</f>
        <v>44036</v>
      </c>
      <c r="M3126" s="35" t="str">
        <f>+IF(C3126="","",IF(I3126="","",(IF(I3126&lt;=L3126,"A TIEMPO","FUERA DE TIEMPO"))))</f>
        <v>A TIEMPO</v>
      </c>
      <c r="N3126" s="35">
        <f>IF(I3126="","",NETWORKDAYS(Hoja1!C3126+1,Hoja1!I3126,DiasNOLaborables))</f>
        <v>-2</v>
      </c>
      <c r="O3126" s="36" t="str">
        <f t="shared" si="157"/>
        <v/>
      </c>
      <c r="P3126" s="37"/>
      <c r="Q3126" s="37"/>
      <c r="R3126" s="37">
        <f t="shared" si="158"/>
        <v>20</v>
      </c>
      <c r="S3126" s="33"/>
    </row>
    <row r="3127" spans="1:19" ht="60" x14ac:dyDescent="0.25">
      <c r="A3127" s="53">
        <f t="shared" si="156"/>
        <v>3116</v>
      </c>
      <c r="B3127" s="54">
        <v>20209050051772</v>
      </c>
      <c r="C3127" s="55">
        <v>44006</v>
      </c>
      <c r="D3127" s="56" t="s">
        <v>120</v>
      </c>
      <c r="E3127" s="56" t="s">
        <v>85</v>
      </c>
      <c r="F3127" s="56" t="s">
        <v>109</v>
      </c>
      <c r="G3127" s="57" t="s">
        <v>125</v>
      </c>
      <c r="H3127" s="56" t="s">
        <v>41</v>
      </c>
      <c r="I3127" s="55">
        <v>44022</v>
      </c>
      <c r="J3127" s="58" t="s">
        <v>120</v>
      </c>
      <c r="K3127" s="53"/>
      <c r="L3127" s="34">
        <f>IFERROR(WORKDAY(C3127,R3127,DiasNOLaborables),"")</f>
        <v>44036</v>
      </c>
      <c r="M3127" s="35" t="str">
        <f>+IF(C3127="","",IF(I3127="","",(IF(I3127&lt;=L3127,"A TIEMPO","FUERA DE TIEMPO"))))</f>
        <v>A TIEMPO</v>
      </c>
      <c r="N3127" s="35">
        <f>IF(I3127="","",NETWORKDAYS(Hoja1!C3127+1,Hoja1!I3127,DiasNOLaborables))</f>
        <v>11</v>
      </c>
      <c r="O3127" s="36" t="str">
        <f t="shared" si="157"/>
        <v/>
      </c>
      <c r="P3127" s="37"/>
      <c r="Q3127" s="37"/>
      <c r="R3127" s="37">
        <f t="shared" si="158"/>
        <v>20</v>
      </c>
      <c r="S3127" s="33"/>
    </row>
    <row r="3128" spans="1:19" ht="45" x14ac:dyDescent="0.25">
      <c r="A3128" s="53">
        <f t="shared" si="156"/>
        <v>3117</v>
      </c>
      <c r="B3128" s="54">
        <v>20209050051802</v>
      </c>
      <c r="C3128" s="55">
        <v>44006</v>
      </c>
      <c r="D3128" s="56" t="s">
        <v>120</v>
      </c>
      <c r="E3128" s="56" t="s">
        <v>85</v>
      </c>
      <c r="F3128" s="56" t="s">
        <v>89</v>
      </c>
      <c r="G3128" s="57" t="s">
        <v>125</v>
      </c>
      <c r="H3128" s="56" t="s">
        <v>45</v>
      </c>
      <c r="I3128" s="55">
        <v>44007</v>
      </c>
      <c r="J3128" s="58" t="s">
        <v>120</v>
      </c>
      <c r="K3128" s="53"/>
      <c r="L3128" s="34">
        <f>IFERROR(WORKDAY(C3128,R3128,DiasNOLaborables),"")</f>
        <v>44036</v>
      </c>
      <c r="M3128" s="35" t="str">
        <f>+IF(C3128="","",IF(I3128="","",(IF(I3128&lt;=L3128,"A TIEMPO","FUERA DE TIEMPO"))))</f>
        <v>A TIEMPO</v>
      </c>
      <c r="N3128" s="35">
        <f>IF(I3128="","",NETWORKDAYS(Hoja1!C3128+1,Hoja1!I3128,DiasNOLaborables))</f>
        <v>1</v>
      </c>
      <c r="O3128" s="36" t="str">
        <f t="shared" si="157"/>
        <v/>
      </c>
      <c r="P3128" s="37"/>
      <c r="Q3128" s="37"/>
      <c r="R3128" s="37">
        <f t="shared" si="158"/>
        <v>20</v>
      </c>
      <c r="S3128" s="33"/>
    </row>
    <row r="3129" spans="1:19" ht="45" x14ac:dyDescent="0.25">
      <c r="A3129" s="53">
        <f t="shared" si="156"/>
        <v>3118</v>
      </c>
      <c r="B3129" s="54">
        <v>20209050051812</v>
      </c>
      <c r="C3129" s="55">
        <v>44006</v>
      </c>
      <c r="D3129" s="56" t="s">
        <v>120</v>
      </c>
      <c r="E3129" s="56" t="s">
        <v>75</v>
      </c>
      <c r="F3129" s="56" t="s">
        <v>94</v>
      </c>
      <c r="G3129" s="57" t="s">
        <v>125</v>
      </c>
      <c r="H3129" s="56" t="s">
        <v>42</v>
      </c>
      <c r="I3129" s="55">
        <v>44020</v>
      </c>
      <c r="J3129" s="58" t="s">
        <v>120</v>
      </c>
      <c r="K3129" s="53"/>
      <c r="L3129" s="34">
        <f>IFERROR(WORKDAY(C3129,R3129,DiasNOLaborables),"")</f>
        <v>44061</v>
      </c>
      <c r="M3129" s="35" t="str">
        <f>+IF(C3129="","",IF(I3129="","",(IF(I3129&lt;=L3129,"A TIEMPO","FUERA DE TIEMPO"))))</f>
        <v>A TIEMPO</v>
      </c>
      <c r="N3129" s="35">
        <f>IF(I3129="","",NETWORKDAYS(Hoja1!C3129+1,Hoja1!I3129,DiasNOLaborables))</f>
        <v>9</v>
      </c>
      <c r="O3129" s="36" t="str">
        <f t="shared" si="157"/>
        <v/>
      </c>
      <c r="P3129" s="37"/>
      <c r="Q3129" s="37"/>
      <c r="R3129" s="37">
        <f t="shared" si="158"/>
        <v>35</v>
      </c>
      <c r="S3129" s="33"/>
    </row>
    <row r="3130" spans="1:19" ht="45" x14ac:dyDescent="0.25">
      <c r="A3130" s="53">
        <f t="shared" si="156"/>
        <v>3119</v>
      </c>
      <c r="B3130" s="54">
        <v>20209050051822</v>
      </c>
      <c r="C3130" s="55">
        <v>44006</v>
      </c>
      <c r="D3130" s="56" t="s">
        <v>120</v>
      </c>
      <c r="E3130" s="56" t="s">
        <v>85</v>
      </c>
      <c r="F3130" s="56" t="s">
        <v>107</v>
      </c>
      <c r="G3130" s="57" t="s">
        <v>125</v>
      </c>
      <c r="H3130" s="56" t="s">
        <v>43</v>
      </c>
      <c r="I3130" s="55">
        <v>44007</v>
      </c>
      <c r="J3130" s="58" t="s">
        <v>120</v>
      </c>
      <c r="K3130" s="53"/>
      <c r="L3130" s="34">
        <f>IFERROR(WORKDAY(C3130,R3130,DiasNOLaborables),"")</f>
        <v>44036</v>
      </c>
      <c r="M3130" s="35" t="str">
        <f>+IF(C3130="","",IF(I3130="","",(IF(I3130&lt;=L3130,"A TIEMPO","FUERA DE TIEMPO"))))</f>
        <v>A TIEMPO</v>
      </c>
      <c r="N3130" s="35">
        <f>IF(I3130="","",NETWORKDAYS(Hoja1!C3130+1,Hoja1!I3130,DiasNOLaborables))</f>
        <v>1</v>
      </c>
      <c r="O3130" s="36" t="str">
        <f t="shared" si="157"/>
        <v/>
      </c>
      <c r="P3130" s="37"/>
      <c r="Q3130" s="37"/>
      <c r="R3130" s="37">
        <f t="shared" si="158"/>
        <v>20</v>
      </c>
      <c r="S3130" s="33"/>
    </row>
    <row r="3131" spans="1:19" ht="45" x14ac:dyDescent="0.25">
      <c r="A3131" s="53">
        <f t="shared" si="156"/>
        <v>3120</v>
      </c>
      <c r="B3131" s="54">
        <v>20209050051832</v>
      </c>
      <c r="C3131" s="55">
        <v>44006</v>
      </c>
      <c r="D3131" s="56" t="s">
        <v>120</v>
      </c>
      <c r="E3131" s="56" t="s">
        <v>85</v>
      </c>
      <c r="F3131" s="56" t="s">
        <v>107</v>
      </c>
      <c r="G3131" s="57" t="s">
        <v>125</v>
      </c>
      <c r="H3131" s="56" t="s">
        <v>43</v>
      </c>
      <c r="I3131" s="55">
        <v>44007</v>
      </c>
      <c r="J3131" s="58" t="s">
        <v>120</v>
      </c>
      <c r="K3131" s="53"/>
      <c r="L3131" s="34">
        <f>IFERROR(WORKDAY(C3131,R3131,DiasNOLaborables),"")</f>
        <v>44036</v>
      </c>
      <c r="M3131" s="35" t="str">
        <f>+IF(C3131="","",IF(I3131="","",(IF(I3131&lt;=L3131,"A TIEMPO","FUERA DE TIEMPO"))))</f>
        <v>A TIEMPO</v>
      </c>
      <c r="N3131" s="35">
        <f>IF(I3131="","",NETWORKDAYS(Hoja1!C3131+1,Hoja1!I3131,DiasNOLaborables))</f>
        <v>1</v>
      </c>
      <c r="O3131" s="36" t="str">
        <f t="shared" si="157"/>
        <v/>
      </c>
      <c r="P3131" s="37"/>
      <c r="Q3131" s="37"/>
      <c r="R3131" s="37">
        <f t="shared" si="158"/>
        <v>20</v>
      </c>
      <c r="S3131" s="33"/>
    </row>
    <row r="3132" spans="1:19" ht="45" x14ac:dyDescent="0.25">
      <c r="A3132" s="53">
        <f t="shared" si="156"/>
        <v>3121</v>
      </c>
      <c r="B3132" s="54">
        <v>20209050051862</v>
      </c>
      <c r="C3132" s="55">
        <v>44006</v>
      </c>
      <c r="D3132" s="56" t="s">
        <v>120</v>
      </c>
      <c r="E3132" s="56" t="s">
        <v>85</v>
      </c>
      <c r="F3132" s="56" t="s">
        <v>107</v>
      </c>
      <c r="G3132" s="57" t="s">
        <v>125</v>
      </c>
      <c r="H3132" s="56" t="s">
        <v>43</v>
      </c>
      <c r="I3132" s="55">
        <v>44007</v>
      </c>
      <c r="J3132" s="58" t="s">
        <v>120</v>
      </c>
      <c r="K3132" s="53"/>
      <c r="L3132" s="34">
        <f>IFERROR(WORKDAY(C3132,R3132,DiasNOLaborables),"")</f>
        <v>44036</v>
      </c>
      <c r="M3132" s="35" t="str">
        <f>+IF(C3132="","",IF(I3132="","",(IF(I3132&lt;=L3132,"A TIEMPO","FUERA DE TIEMPO"))))</f>
        <v>A TIEMPO</v>
      </c>
      <c r="N3132" s="35">
        <f>IF(I3132="","",NETWORKDAYS(Hoja1!C3132+1,Hoja1!I3132,DiasNOLaborables))</f>
        <v>1</v>
      </c>
      <c r="O3132" s="36" t="str">
        <f t="shared" si="157"/>
        <v/>
      </c>
      <c r="P3132" s="37"/>
      <c r="Q3132" s="37"/>
      <c r="R3132" s="37">
        <f t="shared" si="158"/>
        <v>20</v>
      </c>
      <c r="S3132" s="33"/>
    </row>
    <row r="3133" spans="1:19" ht="60" x14ac:dyDescent="0.25">
      <c r="A3133" s="53">
        <f t="shared" si="156"/>
        <v>3122</v>
      </c>
      <c r="B3133" s="54">
        <v>20209050051912</v>
      </c>
      <c r="C3133" s="55">
        <v>44006</v>
      </c>
      <c r="D3133" s="56" t="s">
        <v>123</v>
      </c>
      <c r="E3133" s="56" t="s">
        <v>85</v>
      </c>
      <c r="F3133" s="56" t="s">
        <v>109</v>
      </c>
      <c r="G3133" s="57" t="s">
        <v>125</v>
      </c>
      <c r="H3133" s="56" t="s">
        <v>54</v>
      </c>
      <c r="I3133" s="55">
        <v>44014</v>
      </c>
      <c r="J3133" s="58" t="s">
        <v>120</v>
      </c>
      <c r="K3133" s="53"/>
      <c r="L3133" s="34">
        <f>IFERROR(WORKDAY(C3133,R3133,DiasNOLaborables),"")</f>
        <v>44036</v>
      </c>
      <c r="M3133" s="35" t="str">
        <f>+IF(C3133="","",IF(I3133="","",(IF(I3133&lt;=L3133,"A TIEMPO","FUERA DE TIEMPO"))))</f>
        <v>A TIEMPO</v>
      </c>
      <c r="N3133" s="35">
        <f>IF(I3133="","",NETWORKDAYS(Hoja1!C3133+1,Hoja1!I3133,DiasNOLaborables))</f>
        <v>5</v>
      </c>
      <c r="O3133" s="36" t="str">
        <f t="shared" si="157"/>
        <v/>
      </c>
      <c r="P3133" s="37"/>
      <c r="Q3133" s="37"/>
      <c r="R3133" s="37">
        <f t="shared" si="158"/>
        <v>20</v>
      </c>
      <c r="S3133" s="33"/>
    </row>
    <row r="3134" spans="1:19" ht="45" x14ac:dyDescent="0.25">
      <c r="A3134" s="53">
        <f t="shared" si="156"/>
        <v>3123</v>
      </c>
      <c r="B3134" s="54">
        <v>20209050051922</v>
      </c>
      <c r="C3134" s="55">
        <v>44007</v>
      </c>
      <c r="D3134" s="56" t="s">
        <v>120</v>
      </c>
      <c r="E3134" s="56" t="s">
        <v>85</v>
      </c>
      <c r="F3134" s="56" t="s">
        <v>89</v>
      </c>
      <c r="G3134" s="57" t="s">
        <v>125</v>
      </c>
      <c r="H3134" s="56" t="s">
        <v>46</v>
      </c>
      <c r="I3134" s="55">
        <v>44007</v>
      </c>
      <c r="J3134" s="58" t="s">
        <v>120</v>
      </c>
      <c r="K3134" s="53"/>
      <c r="L3134" s="34">
        <f>IFERROR(WORKDAY(C3134,R3134,DiasNOLaborables),"")</f>
        <v>44039</v>
      </c>
      <c r="M3134" s="35" t="str">
        <f>+IF(C3134="","",IF(I3134="","",(IF(I3134&lt;=L3134,"A TIEMPO","FUERA DE TIEMPO"))))</f>
        <v>A TIEMPO</v>
      </c>
      <c r="N3134" s="35">
        <f>IF(I3134="","",NETWORKDAYS(Hoja1!C3134+1,Hoja1!I3134,DiasNOLaborables))</f>
        <v>-2</v>
      </c>
      <c r="O3134" s="36" t="str">
        <f t="shared" si="157"/>
        <v/>
      </c>
      <c r="P3134" s="37"/>
      <c r="Q3134" s="37"/>
      <c r="R3134" s="37">
        <f t="shared" si="158"/>
        <v>20</v>
      </c>
      <c r="S3134" s="33"/>
    </row>
    <row r="3135" spans="1:19" ht="60" x14ac:dyDescent="0.25">
      <c r="A3135" s="53">
        <f t="shared" si="156"/>
        <v>3124</v>
      </c>
      <c r="B3135" s="54">
        <v>20209050051942</v>
      </c>
      <c r="C3135" s="55">
        <v>44007</v>
      </c>
      <c r="D3135" s="56" t="s">
        <v>120</v>
      </c>
      <c r="E3135" s="56" t="s">
        <v>85</v>
      </c>
      <c r="F3135" s="56" t="s">
        <v>109</v>
      </c>
      <c r="G3135" s="57" t="s">
        <v>125</v>
      </c>
      <c r="H3135" s="56" t="s">
        <v>41</v>
      </c>
      <c r="I3135" s="55">
        <v>44006</v>
      </c>
      <c r="J3135" s="58" t="s">
        <v>120</v>
      </c>
      <c r="K3135" s="53"/>
      <c r="L3135" s="34">
        <f>IFERROR(WORKDAY(C3135,R3135,DiasNOLaborables),"")</f>
        <v>44039</v>
      </c>
      <c r="M3135" s="35" t="str">
        <f>+IF(C3135="","",IF(I3135="","",(IF(I3135&lt;=L3135,"A TIEMPO","FUERA DE TIEMPO"))))</f>
        <v>A TIEMPO</v>
      </c>
      <c r="N3135" s="35">
        <f>IF(I3135="","",NETWORKDAYS(Hoja1!C3135+1,Hoja1!I3135,DiasNOLaborables))</f>
        <v>-3</v>
      </c>
      <c r="O3135" s="36" t="str">
        <f t="shared" si="157"/>
        <v/>
      </c>
      <c r="P3135" s="37"/>
      <c r="Q3135" s="37"/>
      <c r="R3135" s="37">
        <f t="shared" si="158"/>
        <v>20</v>
      </c>
      <c r="S3135" s="33"/>
    </row>
    <row r="3136" spans="1:19" ht="45" x14ac:dyDescent="0.25">
      <c r="A3136" s="53">
        <f t="shared" si="156"/>
        <v>3125</v>
      </c>
      <c r="B3136" s="54">
        <v>20209050051952</v>
      </c>
      <c r="C3136" s="55">
        <v>44007</v>
      </c>
      <c r="D3136" s="56" t="s">
        <v>120</v>
      </c>
      <c r="E3136" s="56" t="s">
        <v>85</v>
      </c>
      <c r="F3136" s="56" t="s">
        <v>89</v>
      </c>
      <c r="G3136" s="57" t="s">
        <v>125</v>
      </c>
      <c r="H3136" s="56" t="s">
        <v>45</v>
      </c>
      <c r="I3136" s="55">
        <v>44018</v>
      </c>
      <c r="J3136" s="58" t="s">
        <v>120</v>
      </c>
      <c r="K3136" s="53"/>
      <c r="L3136" s="34">
        <f>IFERROR(WORKDAY(C3136,R3136,DiasNOLaborables),"")</f>
        <v>44039</v>
      </c>
      <c r="M3136" s="35" t="str">
        <f>+IF(C3136="","",IF(I3136="","",(IF(I3136&lt;=L3136,"A TIEMPO","FUERA DE TIEMPO"))))</f>
        <v>A TIEMPO</v>
      </c>
      <c r="N3136" s="35">
        <f>IF(I3136="","",NETWORKDAYS(Hoja1!C3136+1,Hoja1!I3136,DiasNOLaborables))</f>
        <v>6</v>
      </c>
      <c r="O3136" s="36" t="str">
        <f t="shared" si="157"/>
        <v/>
      </c>
      <c r="P3136" s="37"/>
      <c r="Q3136" s="37"/>
      <c r="R3136" s="37">
        <f t="shared" si="158"/>
        <v>20</v>
      </c>
      <c r="S3136" s="33"/>
    </row>
    <row r="3137" spans="1:19" ht="45" x14ac:dyDescent="0.25">
      <c r="A3137" s="53">
        <f t="shared" si="156"/>
        <v>3126</v>
      </c>
      <c r="B3137" s="54">
        <v>20209050051962</v>
      </c>
      <c r="C3137" s="55">
        <v>44007</v>
      </c>
      <c r="D3137" s="56" t="s">
        <v>120</v>
      </c>
      <c r="E3137" s="56" t="s">
        <v>75</v>
      </c>
      <c r="F3137" s="56" t="s">
        <v>94</v>
      </c>
      <c r="G3137" s="57" t="s">
        <v>125</v>
      </c>
      <c r="H3137" s="56" t="s">
        <v>42</v>
      </c>
      <c r="I3137" s="55">
        <v>44013</v>
      </c>
      <c r="J3137" s="58" t="s">
        <v>120</v>
      </c>
      <c r="K3137" s="53"/>
      <c r="L3137" s="34">
        <f>IFERROR(WORKDAY(C3137,R3137,DiasNOLaborables),"")</f>
        <v>44062</v>
      </c>
      <c r="M3137" s="35" t="str">
        <f>+IF(C3137="","",IF(I3137="","",(IF(I3137&lt;=L3137,"A TIEMPO","FUERA DE TIEMPO"))))</f>
        <v>A TIEMPO</v>
      </c>
      <c r="N3137" s="35">
        <f>IF(I3137="","",NETWORKDAYS(Hoja1!C3137+1,Hoja1!I3137,DiasNOLaborables))</f>
        <v>3</v>
      </c>
      <c r="O3137" s="36" t="str">
        <f t="shared" si="157"/>
        <v/>
      </c>
      <c r="P3137" s="37"/>
      <c r="Q3137" s="37"/>
      <c r="R3137" s="37">
        <f t="shared" si="158"/>
        <v>35</v>
      </c>
      <c r="S3137" s="33"/>
    </row>
    <row r="3138" spans="1:19" ht="60" x14ac:dyDescent="0.25">
      <c r="A3138" s="53">
        <f t="shared" si="156"/>
        <v>3127</v>
      </c>
      <c r="B3138" s="54">
        <v>20209050051982</v>
      </c>
      <c r="C3138" s="55">
        <v>44007</v>
      </c>
      <c r="D3138" s="56" t="s">
        <v>120</v>
      </c>
      <c r="E3138" s="56" t="s">
        <v>85</v>
      </c>
      <c r="F3138" s="56" t="s">
        <v>109</v>
      </c>
      <c r="G3138" s="57" t="s">
        <v>125</v>
      </c>
      <c r="H3138" s="56" t="s">
        <v>43</v>
      </c>
      <c r="I3138" s="55">
        <v>44007</v>
      </c>
      <c r="J3138" s="58" t="s">
        <v>120</v>
      </c>
      <c r="K3138" s="53"/>
      <c r="L3138" s="34">
        <f>IFERROR(WORKDAY(C3138,R3138,DiasNOLaborables),"")</f>
        <v>44039</v>
      </c>
      <c r="M3138" s="35" t="str">
        <f>+IF(C3138="","",IF(I3138="","",(IF(I3138&lt;=L3138,"A TIEMPO","FUERA DE TIEMPO"))))</f>
        <v>A TIEMPO</v>
      </c>
      <c r="N3138" s="35">
        <f>IF(I3138="","",NETWORKDAYS(Hoja1!C3138+1,Hoja1!I3138,DiasNOLaborables))</f>
        <v>-2</v>
      </c>
      <c r="O3138" s="36" t="str">
        <f t="shared" si="157"/>
        <v/>
      </c>
      <c r="P3138" s="37"/>
      <c r="Q3138" s="37"/>
      <c r="R3138" s="37">
        <f t="shared" si="158"/>
        <v>20</v>
      </c>
      <c r="S3138" s="33"/>
    </row>
    <row r="3139" spans="1:19" ht="60" x14ac:dyDescent="0.25">
      <c r="A3139" s="53">
        <f t="shared" si="156"/>
        <v>3128</v>
      </c>
      <c r="B3139" s="54">
        <v>20209050051992</v>
      </c>
      <c r="C3139" s="55">
        <v>44007</v>
      </c>
      <c r="D3139" s="56" t="s">
        <v>120</v>
      </c>
      <c r="E3139" s="56" t="s">
        <v>85</v>
      </c>
      <c r="F3139" s="56" t="s">
        <v>109</v>
      </c>
      <c r="G3139" s="57" t="s">
        <v>125</v>
      </c>
      <c r="H3139" s="56" t="s">
        <v>54</v>
      </c>
      <c r="I3139" s="55">
        <v>44039</v>
      </c>
      <c r="J3139" s="58" t="s">
        <v>120</v>
      </c>
      <c r="K3139" s="53"/>
      <c r="L3139" s="34">
        <f>IFERROR(WORKDAY(C3139,R3139,DiasNOLaborables),"")</f>
        <v>44039</v>
      </c>
      <c r="M3139" s="35" t="str">
        <f>+IF(C3139="","",IF(I3139="","",(IF(I3139&lt;=L3139,"A TIEMPO","FUERA DE TIEMPO"))))</f>
        <v>A TIEMPO</v>
      </c>
      <c r="N3139" s="35">
        <f>IF(I3139="","",NETWORKDAYS(Hoja1!C3139+1,Hoja1!I3139,DiasNOLaborables))</f>
        <v>20</v>
      </c>
      <c r="O3139" s="36" t="str">
        <f t="shared" si="157"/>
        <v/>
      </c>
      <c r="P3139" s="37"/>
      <c r="Q3139" s="37"/>
      <c r="R3139" s="37">
        <f t="shared" si="158"/>
        <v>20</v>
      </c>
      <c r="S3139" s="33"/>
    </row>
    <row r="3140" spans="1:19" ht="60" x14ac:dyDescent="0.25">
      <c r="A3140" s="53">
        <f t="shared" si="156"/>
        <v>3129</v>
      </c>
      <c r="B3140" s="54">
        <v>20209050052002</v>
      </c>
      <c r="C3140" s="55">
        <v>44007</v>
      </c>
      <c r="D3140" s="56" t="s">
        <v>120</v>
      </c>
      <c r="E3140" s="56" t="s">
        <v>85</v>
      </c>
      <c r="F3140" s="56" t="s">
        <v>109</v>
      </c>
      <c r="G3140" s="57" t="s">
        <v>125</v>
      </c>
      <c r="H3140" s="56" t="s">
        <v>43</v>
      </c>
      <c r="I3140" s="55">
        <v>44006</v>
      </c>
      <c r="J3140" s="58" t="s">
        <v>120</v>
      </c>
      <c r="K3140" s="53"/>
      <c r="L3140" s="34">
        <f>IFERROR(WORKDAY(C3140,R3140,DiasNOLaborables),"")</f>
        <v>44039</v>
      </c>
      <c r="M3140" s="35" t="str">
        <f>+IF(C3140="","",IF(I3140="","",(IF(I3140&lt;=L3140,"A TIEMPO","FUERA DE TIEMPO"))))</f>
        <v>A TIEMPO</v>
      </c>
      <c r="N3140" s="35">
        <f>IF(I3140="","",NETWORKDAYS(Hoja1!C3140+1,Hoja1!I3140,DiasNOLaborables))</f>
        <v>-3</v>
      </c>
      <c r="O3140" s="36" t="str">
        <f t="shared" si="157"/>
        <v/>
      </c>
      <c r="P3140" s="37"/>
      <c r="Q3140" s="37"/>
      <c r="R3140" s="37">
        <f t="shared" si="158"/>
        <v>20</v>
      </c>
      <c r="S3140" s="33"/>
    </row>
    <row r="3141" spans="1:19" ht="60" x14ac:dyDescent="0.25">
      <c r="A3141" s="53">
        <f t="shared" si="156"/>
        <v>3130</v>
      </c>
      <c r="B3141" s="54">
        <v>20209050052022</v>
      </c>
      <c r="C3141" s="55">
        <v>44007</v>
      </c>
      <c r="D3141" s="56" t="s">
        <v>120</v>
      </c>
      <c r="E3141" s="56" t="s">
        <v>85</v>
      </c>
      <c r="F3141" s="56" t="s">
        <v>109</v>
      </c>
      <c r="G3141" s="57" t="s">
        <v>125</v>
      </c>
      <c r="H3141" s="56" t="s">
        <v>43</v>
      </c>
      <c r="I3141" s="55">
        <v>44007</v>
      </c>
      <c r="J3141" s="58" t="s">
        <v>120</v>
      </c>
      <c r="K3141" s="53"/>
      <c r="L3141" s="34">
        <f>IFERROR(WORKDAY(C3141,R3141,DiasNOLaborables),"")</f>
        <v>44039</v>
      </c>
      <c r="M3141" s="35" t="str">
        <f>+IF(C3141="","",IF(I3141="","",(IF(I3141&lt;=L3141,"A TIEMPO","FUERA DE TIEMPO"))))</f>
        <v>A TIEMPO</v>
      </c>
      <c r="N3141" s="35">
        <f>IF(I3141="","",NETWORKDAYS(Hoja1!C3141+1,Hoja1!I3141,DiasNOLaborables))</f>
        <v>-2</v>
      </c>
      <c r="O3141" s="36" t="str">
        <f t="shared" si="157"/>
        <v/>
      </c>
      <c r="P3141" s="37"/>
      <c r="Q3141" s="37"/>
      <c r="R3141" s="37">
        <f t="shared" si="158"/>
        <v>20</v>
      </c>
      <c r="S3141" s="33"/>
    </row>
    <row r="3142" spans="1:19" ht="60" x14ac:dyDescent="0.25">
      <c r="A3142" s="53">
        <f t="shared" si="156"/>
        <v>3131</v>
      </c>
      <c r="B3142" s="54">
        <v>20209050052042</v>
      </c>
      <c r="C3142" s="55">
        <v>44007</v>
      </c>
      <c r="D3142" s="56" t="s">
        <v>120</v>
      </c>
      <c r="E3142" s="56" t="s">
        <v>85</v>
      </c>
      <c r="F3142" s="56" t="s">
        <v>109</v>
      </c>
      <c r="G3142" s="57" t="s">
        <v>125</v>
      </c>
      <c r="H3142" s="56" t="s">
        <v>43</v>
      </c>
      <c r="I3142" s="55">
        <v>44007</v>
      </c>
      <c r="J3142" s="58" t="s">
        <v>120</v>
      </c>
      <c r="K3142" s="53"/>
      <c r="L3142" s="34">
        <f>IFERROR(WORKDAY(C3142,R3142,DiasNOLaborables),"")</f>
        <v>44039</v>
      </c>
      <c r="M3142" s="35" t="str">
        <f>+IF(C3142="","",IF(I3142="","",(IF(I3142&lt;=L3142,"A TIEMPO","FUERA DE TIEMPO"))))</f>
        <v>A TIEMPO</v>
      </c>
      <c r="N3142" s="35">
        <f>IF(I3142="","",NETWORKDAYS(Hoja1!C3142+1,Hoja1!I3142,DiasNOLaborables))</f>
        <v>-2</v>
      </c>
      <c r="O3142" s="36" t="str">
        <f t="shared" si="157"/>
        <v/>
      </c>
      <c r="P3142" s="37"/>
      <c r="Q3142" s="37"/>
      <c r="R3142" s="37">
        <f t="shared" si="158"/>
        <v>20</v>
      </c>
      <c r="S3142" s="33"/>
    </row>
    <row r="3143" spans="1:19" ht="45" x14ac:dyDescent="0.25">
      <c r="A3143" s="53">
        <f t="shared" si="156"/>
        <v>3132</v>
      </c>
      <c r="B3143" s="54">
        <v>20209050052052</v>
      </c>
      <c r="C3143" s="55">
        <v>44007</v>
      </c>
      <c r="D3143" s="56" t="s">
        <v>120</v>
      </c>
      <c r="E3143" s="56" t="s">
        <v>75</v>
      </c>
      <c r="F3143" s="56" t="s">
        <v>94</v>
      </c>
      <c r="G3143" s="57" t="s">
        <v>125</v>
      </c>
      <c r="H3143" s="56" t="s">
        <v>42</v>
      </c>
      <c r="I3143" s="55">
        <v>44019</v>
      </c>
      <c r="J3143" s="58" t="s">
        <v>120</v>
      </c>
      <c r="K3143" s="53"/>
      <c r="L3143" s="34">
        <f>IFERROR(WORKDAY(C3143,R3143,DiasNOLaborables),"")</f>
        <v>44062</v>
      </c>
      <c r="M3143" s="35" t="str">
        <f>+IF(C3143="","",IF(I3143="","",(IF(I3143&lt;=L3143,"A TIEMPO","FUERA DE TIEMPO"))))</f>
        <v>A TIEMPO</v>
      </c>
      <c r="N3143" s="35">
        <f>IF(I3143="","",NETWORKDAYS(Hoja1!C3143+1,Hoja1!I3143,DiasNOLaborables))</f>
        <v>7</v>
      </c>
      <c r="O3143" s="36" t="str">
        <f t="shared" si="157"/>
        <v/>
      </c>
      <c r="P3143" s="37"/>
      <c r="Q3143" s="37"/>
      <c r="R3143" s="37">
        <f t="shared" si="158"/>
        <v>35</v>
      </c>
      <c r="S3143" s="33"/>
    </row>
    <row r="3144" spans="1:19" ht="60" x14ac:dyDescent="0.25">
      <c r="A3144" s="53">
        <f t="shared" si="156"/>
        <v>3133</v>
      </c>
      <c r="B3144" s="54">
        <v>20209050052062</v>
      </c>
      <c r="C3144" s="55">
        <v>44007</v>
      </c>
      <c r="D3144" s="56" t="s">
        <v>120</v>
      </c>
      <c r="E3144" s="56" t="s">
        <v>85</v>
      </c>
      <c r="F3144" s="56" t="s">
        <v>109</v>
      </c>
      <c r="G3144" s="57" t="s">
        <v>125</v>
      </c>
      <c r="H3144" s="56" t="s">
        <v>43</v>
      </c>
      <c r="I3144" s="55">
        <v>44008</v>
      </c>
      <c r="J3144" s="58" t="s">
        <v>120</v>
      </c>
      <c r="K3144" s="53"/>
      <c r="L3144" s="34">
        <f>IFERROR(WORKDAY(C3144,R3144,DiasNOLaborables),"")</f>
        <v>44039</v>
      </c>
      <c r="M3144" s="35" t="str">
        <f>+IF(C3144="","",IF(I3144="","",(IF(I3144&lt;=L3144,"A TIEMPO","FUERA DE TIEMPO"))))</f>
        <v>A TIEMPO</v>
      </c>
      <c r="N3144" s="35">
        <f>IF(I3144="","",NETWORKDAYS(Hoja1!C3144+1,Hoja1!I3144,DiasNOLaborables))</f>
        <v>1</v>
      </c>
      <c r="O3144" s="36" t="str">
        <f t="shared" si="157"/>
        <v/>
      </c>
      <c r="P3144" s="37"/>
      <c r="Q3144" s="37"/>
      <c r="R3144" s="37">
        <f t="shared" si="158"/>
        <v>20</v>
      </c>
      <c r="S3144" s="33"/>
    </row>
    <row r="3145" spans="1:19" ht="45" x14ac:dyDescent="0.25">
      <c r="A3145" s="53">
        <f t="shared" si="156"/>
        <v>3134</v>
      </c>
      <c r="B3145" s="54">
        <v>20209050052092</v>
      </c>
      <c r="C3145" s="55">
        <v>44007</v>
      </c>
      <c r="D3145" s="56" t="s">
        <v>123</v>
      </c>
      <c r="E3145" s="56" t="s">
        <v>85</v>
      </c>
      <c r="F3145" s="56" t="s">
        <v>89</v>
      </c>
      <c r="G3145" s="57" t="s">
        <v>126</v>
      </c>
      <c r="H3145" s="56" t="s">
        <v>44</v>
      </c>
      <c r="I3145" s="55">
        <v>44008</v>
      </c>
      <c r="J3145" s="58" t="s">
        <v>120</v>
      </c>
      <c r="K3145" s="53"/>
      <c r="L3145" s="34">
        <f>IFERROR(WORKDAY(C3145,R3145,DiasNOLaborables),"")</f>
        <v>44039</v>
      </c>
      <c r="M3145" s="35" t="str">
        <f>+IF(C3145="","",IF(I3145="","",(IF(I3145&lt;=L3145,"A TIEMPO","FUERA DE TIEMPO"))))</f>
        <v>A TIEMPO</v>
      </c>
      <c r="N3145" s="35">
        <f>IF(I3145="","",NETWORKDAYS(Hoja1!C3145+1,Hoja1!I3145,DiasNOLaborables))</f>
        <v>1</v>
      </c>
      <c r="O3145" s="36" t="str">
        <f t="shared" si="157"/>
        <v/>
      </c>
      <c r="P3145" s="37"/>
      <c r="Q3145" s="37"/>
      <c r="R3145" s="37">
        <f t="shared" si="158"/>
        <v>20</v>
      </c>
      <c r="S3145" s="33"/>
    </row>
    <row r="3146" spans="1:19" ht="45" x14ac:dyDescent="0.25">
      <c r="A3146" s="53">
        <f t="shared" ref="A3146:A3209" si="159">IF(B3146&lt;&gt;"",A3145+1,"")</f>
        <v>3135</v>
      </c>
      <c r="B3146" s="54">
        <v>20209050052112</v>
      </c>
      <c r="C3146" s="55">
        <v>44007</v>
      </c>
      <c r="D3146" s="56" t="s">
        <v>123</v>
      </c>
      <c r="E3146" s="56" t="s">
        <v>85</v>
      </c>
      <c r="F3146" s="56" t="s">
        <v>89</v>
      </c>
      <c r="G3146" s="57" t="s">
        <v>125</v>
      </c>
      <c r="H3146" s="56" t="s">
        <v>45</v>
      </c>
      <c r="I3146" s="55">
        <v>44018</v>
      </c>
      <c r="J3146" s="58" t="s">
        <v>120</v>
      </c>
      <c r="K3146" s="53"/>
      <c r="L3146" s="34">
        <f>IFERROR(WORKDAY(C3146,R3146,DiasNOLaborables),"")</f>
        <v>44039</v>
      </c>
      <c r="M3146" s="35" t="str">
        <f>+IF(C3146="","",IF(I3146="","",(IF(I3146&lt;=L3146,"A TIEMPO","FUERA DE TIEMPO"))))</f>
        <v>A TIEMPO</v>
      </c>
      <c r="N3146" s="35">
        <f>IF(I3146="","",NETWORKDAYS(Hoja1!C3146+1,Hoja1!I3146,DiasNOLaborables))</f>
        <v>6</v>
      </c>
      <c r="O3146" s="36" t="str">
        <f t="shared" si="157"/>
        <v/>
      </c>
      <c r="P3146" s="37"/>
      <c r="Q3146" s="37"/>
      <c r="R3146" s="37">
        <f t="shared" si="158"/>
        <v>20</v>
      </c>
      <c r="S3146" s="33"/>
    </row>
    <row r="3147" spans="1:19" ht="60" x14ac:dyDescent="0.25">
      <c r="A3147" s="53">
        <f t="shared" si="159"/>
        <v>3136</v>
      </c>
      <c r="B3147" s="54">
        <v>20209050052122</v>
      </c>
      <c r="C3147" s="55">
        <v>44007</v>
      </c>
      <c r="D3147" s="56" t="s">
        <v>123</v>
      </c>
      <c r="E3147" s="56" t="s">
        <v>85</v>
      </c>
      <c r="F3147" s="56" t="s">
        <v>109</v>
      </c>
      <c r="G3147" s="57" t="s">
        <v>125</v>
      </c>
      <c r="H3147" s="56" t="s">
        <v>42</v>
      </c>
      <c r="I3147" s="55">
        <v>44014</v>
      </c>
      <c r="J3147" s="58" t="s">
        <v>120</v>
      </c>
      <c r="K3147" s="53"/>
      <c r="L3147" s="34">
        <f>IFERROR(WORKDAY(C3147,R3147,DiasNOLaborables),"")</f>
        <v>44039</v>
      </c>
      <c r="M3147" s="35" t="str">
        <f>+IF(C3147="","",IF(I3147="","",(IF(I3147&lt;=L3147,"A TIEMPO","FUERA DE TIEMPO"))))</f>
        <v>A TIEMPO</v>
      </c>
      <c r="N3147" s="35">
        <f>IF(I3147="","",NETWORKDAYS(Hoja1!C3147+1,Hoja1!I3147,DiasNOLaborables))</f>
        <v>4</v>
      </c>
      <c r="O3147" s="36" t="str">
        <f t="shared" si="157"/>
        <v/>
      </c>
      <c r="P3147" s="37"/>
      <c r="Q3147" s="37"/>
      <c r="R3147" s="37">
        <f t="shared" si="158"/>
        <v>20</v>
      </c>
      <c r="S3147" s="33"/>
    </row>
    <row r="3148" spans="1:19" ht="60" x14ac:dyDescent="0.25">
      <c r="A3148" s="53">
        <f t="shared" si="159"/>
        <v>3137</v>
      </c>
      <c r="B3148" s="54">
        <v>20209050052132</v>
      </c>
      <c r="C3148" s="55">
        <v>44007</v>
      </c>
      <c r="D3148" s="56" t="s">
        <v>123</v>
      </c>
      <c r="E3148" s="56" t="s">
        <v>85</v>
      </c>
      <c r="F3148" s="56" t="s">
        <v>109</v>
      </c>
      <c r="G3148" s="57" t="s">
        <v>125</v>
      </c>
      <c r="H3148" s="56" t="s">
        <v>52</v>
      </c>
      <c r="I3148" s="55">
        <v>44012</v>
      </c>
      <c r="J3148" s="58" t="s">
        <v>120</v>
      </c>
      <c r="K3148" s="53"/>
      <c r="L3148" s="34">
        <f>IFERROR(WORKDAY(C3148,R3148,DiasNOLaborables),"")</f>
        <v>44039</v>
      </c>
      <c r="M3148" s="35" t="str">
        <f>+IF(C3148="","",IF(I3148="","",(IF(I3148&lt;=L3148,"A TIEMPO","FUERA DE TIEMPO"))))</f>
        <v>A TIEMPO</v>
      </c>
      <c r="N3148" s="35">
        <f>IF(I3148="","",NETWORKDAYS(Hoja1!C3148+1,Hoja1!I3148,DiasNOLaborables))</f>
        <v>2</v>
      </c>
      <c r="O3148" s="36" t="str">
        <f t="shared" si="157"/>
        <v/>
      </c>
      <c r="P3148" s="37"/>
      <c r="Q3148" s="37"/>
      <c r="R3148" s="37">
        <f t="shared" si="158"/>
        <v>20</v>
      </c>
      <c r="S3148" s="33"/>
    </row>
    <row r="3149" spans="1:19" ht="45" x14ac:dyDescent="0.25">
      <c r="A3149" s="53">
        <f t="shared" si="159"/>
        <v>3138</v>
      </c>
      <c r="B3149" s="54">
        <v>20209050052142</v>
      </c>
      <c r="C3149" s="55">
        <v>44007</v>
      </c>
      <c r="D3149" s="56" t="s">
        <v>123</v>
      </c>
      <c r="E3149" s="56" t="s">
        <v>85</v>
      </c>
      <c r="F3149" s="56" t="s">
        <v>89</v>
      </c>
      <c r="G3149" s="57" t="s">
        <v>125</v>
      </c>
      <c r="H3149" s="56" t="s">
        <v>46</v>
      </c>
      <c r="I3149" s="55">
        <v>44008</v>
      </c>
      <c r="J3149" s="58" t="s">
        <v>120</v>
      </c>
      <c r="K3149" s="53"/>
      <c r="L3149" s="34">
        <f>IFERROR(WORKDAY(C3149,R3149,DiasNOLaborables),"")</f>
        <v>44039</v>
      </c>
      <c r="M3149" s="35" t="str">
        <f>+IF(C3149="","",IF(I3149="","",(IF(I3149&lt;=L3149,"A TIEMPO","FUERA DE TIEMPO"))))</f>
        <v>A TIEMPO</v>
      </c>
      <c r="N3149" s="35">
        <f>IF(I3149="","",NETWORKDAYS(Hoja1!C3149+1,Hoja1!I3149,DiasNOLaborables))</f>
        <v>1</v>
      </c>
      <c r="O3149" s="36" t="str">
        <f t="shared" si="157"/>
        <v/>
      </c>
      <c r="P3149" s="37"/>
      <c r="Q3149" s="37"/>
      <c r="R3149" s="37">
        <f t="shared" si="158"/>
        <v>20</v>
      </c>
      <c r="S3149" s="33"/>
    </row>
    <row r="3150" spans="1:19" ht="60" x14ac:dyDescent="0.25">
      <c r="A3150" s="53">
        <f t="shared" si="159"/>
        <v>3139</v>
      </c>
      <c r="B3150" s="54">
        <v>20209050052162</v>
      </c>
      <c r="C3150" s="55">
        <v>44007</v>
      </c>
      <c r="D3150" s="56" t="s">
        <v>123</v>
      </c>
      <c r="E3150" s="56" t="s">
        <v>85</v>
      </c>
      <c r="F3150" s="56" t="s">
        <v>109</v>
      </c>
      <c r="G3150" s="57" t="s">
        <v>125</v>
      </c>
      <c r="H3150" s="56" t="s">
        <v>47</v>
      </c>
      <c r="I3150" s="55">
        <v>44008</v>
      </c>
      <c r="J3150" s="58" t="s">
        <v>120</v>
      </c>
      <c r="K3150" s="53"/>
      <c r="L3150" s="34">
        <f>IFERROR(WORKDAY(C3150,R3150,DiasNOLaborables),"")</f>
        <v>44039</v>
      </c>
      <c r="M3150" s="35" t="str">
        <f>+IF(C3150="","",IF(I3150="","",(IF(I3150&lt;=L3150,"A TIEMPO","FUERA DE TIEMPO"))))</f>
        <v>A TIEMPO</v>
      </c>
      <c r="N3150" s="35">
        <f>IF(I3150="","",NETWORKDAYS(Hoja1!C3150+1,Hoja1!I3150,DiasNOLaborables))</f>
        <v>1</v>
      </c>
      <c r="O3150" s="36" t="str">
        <f t="shared" si="157"/>
        <v/>
      </c>
      <c r="P3150" s="37"/>
      <c r="Q3150" s="37"/>
      <c r="R3150" s="37">
        <f t="shared" si="158"/>
        <v>20</v>
      </c>
      <c r="S3150" s="33"/>
    </row>
    <row r="3151" spans="1:19" ht="45" x14ac:dyDescent="0.25">
      <c r="A3151" s="53">
        <f t="shared" si="159"/>
        <v>3140</v>
      </c>
      <c r="B3151" s="54">
        <v>20209050052182</v>
      </c>
      <c r="C3151" s="55">
        <v>44007</v>
      </c>
      <c r="D3151" s="56" t="s">
        <v>123</v>
      </c>
      <c r="E3151" s="56" t="s">
        <v>85</v>
      </c>
      <c r="F3151" s="56" t="s">
        <v>89</v>
      </c>
      <c r="G3151" s="57" t="s">
        <v>125</v>
      </c>
      <c r="H3151" s="56" t="s">
        <v>45</v>
      </c>
      <c r="I3151" s="55">
        <v>44018</v>
      </c>
      <c r="J3151" s="58" t="s">
        <v>120</v>
      </c>
      <c r="K3151" s="53"/>
      <c r="L3151" s="34">
        <f>IFERROR(WORKDAY(C3151,R3151,DiasNOLaborables),"")</f>
        <v>44039</v>
      </c>
      <c r="M3151" s="35" t="str">
        <f>+IF(C3151="","",IF(I3151="","",(IF(I3151&lt;=L3151,"A TIEMPO","FUERA DE TIEMPO"))))</f>
        <v>A TIEMPO</v>
      </c>
      <c r="N3151" s="35">
        <f>IF(I3151="","",NETWORKDAYS(Hoja1!C3151+1,Hoja1!I3151,DiasNOLaborables))</f>
        <v>6</v>
      </c>
      <c r="O3151" s="36" t="str">
        <f t="shared" si="157"/>
        <v/>
      </c>
      <c r="P3151" s="37"/>
      <c r="Q3151" s="37"/>
      <c r="R3151" s="37">
        <f t="shared" si="158"/>
        <v>20</v>
      </c>
      <c r="S3151" s="33"/>
    </row>
    <row r="3152" spans="1:19" ht="45" x14ac:dyDescent="0.25">
      <c r="A3152" s="53">
        <f t="shared" si="159"/>
        <v>3141</v>
      </c>
      <c r="B3152" s="54">
        <v>20209050052192</v>
      </c>
      <c r="C3152" s="55">
        <v>44007</v>
      </c>
      <c r="D3152" s="56" t="s">
        <v>120</v>
      </c>
      <c r="E3152" s="56" t="s">
        <v>85</v>
      </c>
      <c r="F3152" s="56" t="s">
        <v>107</v>
      </c>
      <c r="G3152" s="57" t="s">
        <v>125</v>
      </c>
      <c r="H3152" s="56" t="s">
        <v>43</v>
      </c>
      <c r="I3152" s="55">
        <v>44020</v>
      </c>
      <c r="J3152" s="58" t="s">
        <v>120</v>
      </c>
      <c r="K3152" s="53"/>
      <c r="L3152" s="34">
        <f>IFERROR(WORKDAY(C3152,R3152,DiasNOLaborables),"")</f>
        <v>44039</v>
      </c>
      <c r="M3152" s="35" t="str">
        <f>+IF(C3152="","",IF(I3152="","",(IF(I3152&lt;=L3152,"A TIEMPO","FUERA DE TIEMPO"))))</f>
        <v>A TIEMPO</v>
      </c>
      <c r="N3152" s="35">
        <f>IF(I3152="","",NETWORKDAYS(Hoja1!C3152+1,Hoja1!I3152,DiasNOLaborables))</f>
        <v>8</v>
      </c>
      <c r="O3152" s="36" t="str">
        <f t="shared" si="157"/>
        <v/>
      </c>
      <c r="P3152" s="37"/>
      <c r="Q3152" s="37"/>
      <c r="R3152" s="37">
        <f t="shared" si="158"/>
        <v>20</v>
      </c>
      <c r="S3152" s="33"/>
    </row>
    <row r="3153" spans="1:19" ht="45" x14ac:dyDescent="0.25">
      <c r="A3153" s="53">
        <f t="shared" si="159"/>
        <v>3142</v>
      </c>
      <c r="B3153" s="54">
        <v>20209050052202</v>
      </c>
      <c r="C3153" s="55">
        <v>44007</v>
      </c>
      <c r="D3153" s="56" t="s">
        <v>120</v>
      </c>
      <c r="E3153" s="56" t="s">
        <v>85</v>
      </c>
      <c r="F3153" s="56" t="s">
        <v>107</v>
      </c>
      <c r="G3153" s="57" t="s">
        <v>125</v>
      </c>
      <c r="H3153" s="56" t="s">
        <v>43</v>
      </c>
      <c r="I3153" s="55">
        <v>44015</v>
      </c>
      <c r="J3153" s="58" t="s">
        <v>120</v>
      </c>
      <c r="K3153" s="53"/>
      <c r="L3153" s="34">
        <f>IFERROR(WORKDAY(C3153,R3153,DiasNOLaborables),"")</f>
        <v>44039</v>
      </c>
      <c r="M3153" s="35" t="str">
        <f>+IF(C3153="","",IF(I3153="","",(IF(I3153&lt;=L3153,"A TIEMPO","FUERA DE TIEMPO"))))</f>
        <v>A TIEMPO</v>
      </c>
      <c r="N3153" s="35">
        <f>IF(I3153="","",NETWORKDAYS(Hoja1!C3153+1,Hoja1!I3153,DiasNOLaborables))</f>
        <v>5</v>
      </c>
      <c r="O3153" s="36" t="str">
        <f t="shared" si="157"/>
        <v/>
      </c>
      <c r="P3153" s="37"/>
      <c r="Q3153" s="37"/>
      <c r="R3153" s="37">
        <f t="shared" si="158"/>
        <v>20</v>
      </c>
      <c r="S3153" s="33"/>
    </row>
    <row r="3154" spans="1:19" ht="45" x14ac:dyDescent="0.25">
      <c r="A3154" s="53">
        <f t="shared" si="159"/>
        <v>3143</v>
      </c>
      <c r="B3154" s="54">
        <v>20209050052212</v>
      </c>
      <c r="C3154" s="55">
        <v>44007</v>
      </c>
      <c r="D3154" s="56" t="s">
        <v>120</v>
      </c>
      <c r="E3154" s="56" t="s">
        <v>85</v>
      </c>
      <c r="F3154" s="56" t="s">
        <v>107</v>
      </c>
      <c r="G3154" s="57" t="s">
        <v>125</v>
      </c>
      <c r="H3154" s="56" t="s">
        <v>43</v>
      </c>
      <c r="I3154" s="55">
        <v>44015</v>
      </c>
      <c r="J3154" s="58" t="s">
        <v>120</v>
      </c>
      <c r="K3154" s="53"/>
      <c r="L3154" s="34">
        <f>IFERROR(WORKDAY(C3154,R3154,DiasNOLaborables),"")</f>
        <v>44039</v>
      </c>
      <c r="M3154" s="35" t="str">
        <f>+IF(C3154="","",IF(I3154="","",(IF(I3154&lt;=L3154,"A TIEMPO","FUERA DE TIEMPO"))))</f>
        <v>A TIEMPO</v>
      </c>
      <c r="N3154" s="35">
        <f>IF(I3154="","",NETWORKDAYS(Hoja1!C3154+1,Hoja1!I3154,DiasNOLaborables))</f>
        <v>5</v>
      </c>
      <c r="O3154" s="36" t="str">
        <f t="shared" si="157"/>
        <v/>
      </c>
      <c r="P3154" s="37"/>
      <c r="Q3154" s="37"/>
      <c r="R3154" s="37">
        <f t="shared" si="158"/>
        <v>20</v>
      </c>
      <c r="S3154" s="33"/>
    </row>
    <row r="3155" spans="1:19" ht="60" x14ac:dyDescent="0.25">
      <c r="A3155" s="53">
        <f t="shared" si="159"/>
        <v>3144</v>
      </c>
      <c r="B3155" s="54">
        <v>20209050052222</v>
      </c>
      <c r="C3155" s="55">
        <v>44007</v>
      </c>
      <c r="D3155" s="56" t="s">
        <v>120</v>
      </c>
      <c r="E3155" s="56" t="s">
        <v>85</v>
      </c>
      <c r="F3155" s="56" t="s">
        <v>109</v>
      </c>
      <c r="G3155" s="57" t="s">
        <v>125</v>
      </c>
      <c r="H3155" s="56" t="s">
        <v>54</v>
      </c>
      <c r="I3155" s="55">
        <v>44022</v>
      </c>
      <c r="J3155" s="58" t="s">
        <v>120</v>
      </c>
      <c r="K3155" s="53"/>
      <c r="L3155" s="34">
        <f>IFERROR(WORKDAY(C3155,R3155,DiasNOLaborables),"")</f>
        <v>44039</v>
      </c>
      <c r="M3155" s="35" t="str">
        <f>+IF(C3155="","",IF(I3155="","",(IF(I3155&lt;=L3155,"A TIEMPO","FUERA DE TIEMPO"))))</f>
        <v>A TIEMPO</v>
      </c>
      <c r="N3155" s="35">
        <f>IF(I3155="","",NETWORKDAYS(Hoja1!C3155+1,Hoja1!I3155,DiasNOLaborables))</f>
        <v>10</v>
      </c>
      <c r="O3155" s="36" t="str">
        <f t="shared" si="157"/>
        <v/>
      </c>
      <c r="P3155" s="37"/>
      <c r="Q3155" s="37"/>
      <c r="R3155" s="37">
        <f t="shared" si="158"/>
        <v>20</v>
      </c>
      <c r="S3155" s="33"/>
    </row>
    <row r="3156" spans="1:19" ht="60" x14ac:dyDescent="0.25">
      <c r="A3156" s="53">
        <f t="shared" si="159"/>
        <v>3145</v>
      </c>
      <c r="B3156" s="54">
        <v>20209050052232</v>
      </c>
      <c r="C3156" s="55">
        <v>44007</v>
      </c>
      <c r="D3156" s="56" t="s">
        <v>120</v>
      </c>
      <c r="E3156" s="56" t="s">
        <v>85</v>
      </c>
      <c r="F3156" s="56" t="s">
        <v>109</v>
      </c>
      <c r="G3156" s="57" t="s">
        <v>125</v>
      </c>
      <c r="H3156" s="56" t="s">
        <v>52</v>
      </c>
      <c r="I3156" s="55">
        <v>44022</v>
      </c>
      <c r="J3156" s="58" t="s">
        <v>120</v>
      </c>
      <c r="K3156" s="53"/>
      <c r="L3156" s="34">
        <f>IFERROR(WORKDAY(C3156,R3156,DiasNOLaborables),"")</f>
        <v>44039</v>
      </c>
      <c r="M3156" s="35" t="str">
        <f>+IF(C3156="","",IF(I3156="","",(IF(I3156&lt;=L3156,"A TIEMPO","FUERA DE TIEMPO"))))</f>
        <v>A TIEMPO</v>
      </c>
      <c r="N3156" s="35">
        <f>IF(I3156="","",NETWORKDAYS(Hoja1!C3156+1,Hoja1!I3156,DiasNOLaborables))</f>
        <v>10</v>
      </c>
      <c r="O3156" s="36" t="str">
        <f t="shared" si="157"/>
        <v/>
      </c>
      <c r="P3156" s="37"/>
      <c r="Q3156" s="37"/>
      <c r="R3156" s="37">
        <f t="shared" si="158"/>
        <v>20</v>
      </c>
      <c r="S3156" s="33"/>
    </row>
    <row r="3157" spans="1:19" ht="45" x14ac:dyDescent="0.25">
      <c r="A3157" s="53">
        <f t="shared" si="159"/>
        <v>3146</v>
      </c>
      <c r="B3157" s="54">
        <v>20209050052242</v>
      </c>
      <c r="C3157" s="55">
        <v>44007</v>
      </c>
      <c r="D3157" s="56" t="s">
        <v>120</v>
      </c>
      <c r="E3157" s="56" t="s">
        <v>75</v>
      </c>
      <c r="F3157" s="56" t="s">
        <v>94</v>
      </c>
      <c r="G3157" s="57" t="s">
        <v>125</v>
      </c>
      <c r="H3157" s="56" t="s">
        <v>42</v>
      </c>
      <c r="I3157" s="55">
        <v>44014</v>
      </c>
      <c r="J3157" s="58" t="s">
        <v>120</v>
      </c>
      <c r="K3157" s="53"/>
      <c r="L3157" s="34">
        <f>IFERROR(WORKDAY(C3157,R3157,DiasNOLaborables),"")</f>
        <v>44062</v>
      </c>
      <c r="M3157" s="35" t="str">
        <f>+IF(C3157="","",IF(I3157="","",(IF(I3157&lt;=L3157,"A TIEMPO","FUERA DE TIEMPO"))))</f>
        <v>A TIEMPO</v>
      </c>
      <c r="N3157" s="35">
        <f>IF(I3157="","",NETWORKDAYS(Hoja1!C3157+1,Hoja1!I3157,DiasNOLaborables))</f>
        <v>4</v>
      </c>
      <c r="O3157" s="36" t="str">
        <f t="shared" si="157"/>
        <v/>
      </c>
      <c r="P3157" s="37"/>
      <c r="Q3157" s="37"/>
      <c r="R3157" s="37">
        <f t="shared" si="158"/>
        <v>35</v>
      </c>
      <c r="S3157" s="33"/>
    </row>
    <row r="3158" spans="1:19" ht="45" x14ac:dyDescent="0.25">
      <c r="A3158" s="53">
        <f t="shared" si="159"/>
        <v>3147</v>
      </c>
      <c r="B3158" s="54">
        <v>20209050052252</v>
      </c>
      <c r="C3158" s="55">
        <v>44007</v>
      </c>
      <c r="D3158" s="56" t="s">
        <v>120</v>
      </c>
      <c r="E3158" s="56" t="s">
        <v>85</v>
      </c>
      <c r="F3158" s="56" t="s">
        <v>107</v>
      </c>
      <c r="G3158" s="57" t="s">
        <v>125</v>
      </c>
      <c r="H3158" s="56" t="s">
        <v>43</v>
      </c>
      <c r="I3158" s="55">
        <v>44015</v>
      </c>
      <c r="J3158" s="58" t="s">
        <v>120</v>
      </c>
      <c r="K3158" s="53"/>
      <c r="L3158" s="34">
        <f>IFERROR(WORKDAY(C3158,R3158,DiasNOLaborables),"")</f>
        <v>44039</v>
      </c>
      <c r="M3158" s="35" t="str">
        <f>+IF(C3158="","",IF(I3158="","",(IF(I3158&lt;=L3158,"A TIEMPO","FUERA DE TIEMPO"))))</f>
        <v>A TIEMPO</v>
      </c>
      <c r="N3158" s="35">
        <f>IF(I3158="","",NETWORKDAYS(Hoja1!C3158+1,Hoja1!I3158,DiasNOLaborables))</f>
        <v>5</v>
      </c>
      <c r="O3158" s="36" t="str">
        <f t="shared" si="157"/>
        <v/>
      </c>
      <c r="P3158" s="37"/>
      <c r="Q3158" s="37"/>
      <c r="R3158" s="37">
        <f t="shared" si="158"/>
        <v>20</v>
      </c>
      <c r="S3158" s="33"/>
    </row>
    <row r="3159" spans="1:19" ht="45" x14ac:dyDescent="0.25">
      <c r="A3159" s="53">
        <f t="shared" si="159"/>
        <v>3148</v>
      </c>
      <c r="B3159" s="54">
        <v>20209050052262</v>
      </c>
      <c r="C3159" s="55">
        <v>44007</v>
      </c>
      <c r="D3159" s="56" t="s">
        <v>120</v>
      </c>
      <c r="E3159" s="56" t="s">
        <v>75</v>
      </c>
      <c r="F3159" s="56" t="s">
        <v>94</v>
      </c>
      <c r="G3159" s="57" t="s">
        <v>125</v>
      </c>
      <c r="H3159" s="56" t="s">
        <v>42</v>
      </c>
      <c r="I3159" s="55">
        <v>44014</v>
      </c>
      <c r="J3159" s="58" t="s">
        <v>120</v>
      </c>
      <c r="K3159" s="53"/>
      <c r="L3159" s="34">
        <f>IFERROR(WORKDAY(C3159,R3159,DiasNOLaborables),"")</f>
        <v>44062</v>
      </c>
      <c r="M3159" s="35" t="str">
        <f>+IF(C3159="","",IF(I3159="","",(IF(I3159&lt;=L3159,"A TIEMPO","FUERA DE TIEMPO"))))</f>
        <v>A TIEMPO</v>
      </c>
      <c r="N3159" s="35">
        <f>IF(I3159="","",NETWORKDAYS(Hoja1!C3159+1,Hoja1!I3159,DiasNOLaborables))</f>
        <v>4</v>
      </c>
      <c r="O3159" s="36" t="str">
        <f t="shared" si="157"/>
        <v/>
      </c>
      <c r="P3159" s="37"/>
      <c r="Q3159" s="37"/>
      <c r="R3159" s="37">
        <f t="shared" si="158"/>
        <v>35</v>
      </c>
      <c r="S3159" s="33"/>
    </row>
    <row r="3160" spans="1:19" ht="45" x14ac:dyDescent="0.25">
      <c r="A3160" s="53">
        <f t="shared" si="159"/>
        <v>3149</v>
      </c>
      <c r="B3160" s="54">
        <v>20209050052282</v>
      </c>
      <c r="C3160" s="55">
        <v>44007</v>
      </c>
      <c r="D3160" s="56" t="s">
        <v>120</v>
      </c>
      <c r="E3160" s="56" t="s">
        <v>75</v>
      </c>
      <c r="F3160" s="56" t="s">
        <v>94</v>
      </c>
      <c r="G3160" s="57" t="s">
        <v>125</v>
      </c>
      <c r="H3160" s="56" t="s">
        <v>42</v>
      </c>
      <c r="I3160" s="55">
        <v>44018</v>
      </c>
      <c r="J3160" s="58" t="s">
        <v>120</v>
      </c>
      <c r="K3160" s="53"/>
      <c r="L3160" s="34">
        <f>IFERROR(WORKDAY(C3160,R3160,DiasNOLaborables),"")</f>
        <v>44062</v>
      </c>
      <c r="M3160" s="35" t="str">
        <f>+IF(C3160="","",IF(I3160="","",(IF(I3160&lt;=L3160,"A TIEMPO","FUERA DE TIEMPO"))))</f>
        <v>A TIEMPO</v>
      </c>
      <c r="N3160" s="35">
        <f>IF(I3160="","",NETWORKDAYS(Hoja1!C3160+1,Hoja1!I3160,DiasNOLaborables))</f>
        <v>6</v>
      </c>
      <c r="O3160" s="36" t="str">
        <f t="shared" si="157"/>
        <v/>
      </c>
      <c r="P3160" s="37"/>
      <c r="Q3160" s="37"/>
      <c r="R3160" s="37">
        <f t="shared" si="158"/>
        <v>35</v>
      </c>
      <c r="S3160" s="33"/>
    </row>
    <row r="3161" spans="1:19" ht="60" x14ac:dyDescent="0.25">
      <c r="A3161" s="53">
        <f t="shared" si="159"/>
        <v>3150</v>
      </c>
      <c r="B3161" s="54">
        <v>20209050052292</v>
      </c>
      <c r="C3161" s="55">
        <v>44007</v>
      </c>
      <c r="D3161" s="56" t="s">
        <v>120</v>
      </c>
      <c r="E3161" s="56" t="s">
        <v>85</v>
      </c>
      <c r="F3161" s="56" t="s">
        <v>109</v>
      </c>
      <c r="G3161" s="57" t="s">
        <v>125</v>
      </c>
      <c r="H3161" s="56" t="s">
        <v>43</v>
      </c>
      <c r="I3161" s="55">
        <v>44020</v>
      </c>
      <c r="J3161" s="58" t="s">
        <v>120</v>
      </c>
      <c r="K3161" s="53"/>
      <c r="L3161" s="34">
        <f>IFERROR(WORKDAY(C3161,R3161,DiasNOLaborables),"")</f>
        <v>44039</v>
      </c>
      <c r="M3161" s="35" t="str">
        <f>+IF(C3161="","",IF(I3161="","",(IF(I3161&lt;=L3161,"A TIEMPO","FUERA DE TIEMPO"))))</f>
        <v>A TIEMPO</v>
      </c>
      <c r="N3161" s="35">
        <f>IF(I3161="","",NETWORKDAYS(Hoja1!C3161+1,Hoja1!I3161,DiasNOLaborables))</f>
        <v>8</v>
      </c>
      <c r="O3161" s="36" t="str">
        <f t="shared" si="157"/>
        <v/>
      </c>
      <c r="P3161" s="37"/>
      <c r="Q3161" s="37"/>
      <c r="R3161" s="37">
        <f t="shared" si="158"/>
        <v>20</v>
      </c>
      <c r="S3161" s="33"/>
    </row>
    <row r="3162" spans="1:19" ht="60" x14ac:dyDescent="0.25">
      <c r="A3162" s="53">
        <f t="shared" si="159"/>
        <v>3151</v>
      </c>
      <c r="B3162" s="54">
        <v>20209050052302</v>
      </c>
      <c r="C3162" s="55">
        <v>44007</v>
      </c>
      <c r="D3162" s="56" t="s">
        <v>120</v>
      </c>
      <c r="E3162" s="56" t="s">
        <v>85</v>
      </c>
      <c r="F3162" s="56" t="s">
        <v>109</v>
      </c>
      <c r="G3162" s="57" t="s">
        <v>125</v>
      </c>
      <c r="H3162" s="56" t="s">
        <v>53</v>
      </c>
      <c r="I3162" s="55">
        <v>44008</v>
      </c>
      <c r="J3162" s="58" t="s">
        <v>120</v>
      </c>
      <c r="K3162" s="53"/>
      <c r="L3162" s="34">
        <f>IFERROR(WORKDAY(C3162,R3162,DiasNOLaborables),"")</f>
        <v>44039</v>
      </c>
      <c r="M3162" s="35" t="str">
        <f>+IF(C3162="","",IF(I3162="","",(IF(I3162&lt;=L3162,"A TIEMPO","FUERA DE TIEMPO"))))</f>
        <v>A TIEMPO</v>
      </c>
      <c r="N3162" s="35">
        <f>IF(I3162="","",NETWORKDAYS(Hoja1!C3162+1,Hoja1!I3162,DiasNOLaborables))</f>
        <v>1</v>
      </c>
      <c r="O3162" s="36" t="str">
        <f t="shared" si="157"/>
        <v/>
      </c>
      <c r="P3162" s="37"/>
      <c r="Q3162" s="37"/>
      <c r="R3162" s="37">
        <f t="shared" si="158"/>
        <v>20</v>
      </c>
      <c r="S3162" s="33"/>
    </row>
    <row r="3163" spans="1:19" ht="60" x14ac:dyDescent="0.25">
      <c r="A3163" s="53">
        <f t="shared" si="159"/>
        <v>3152</v>
      </c>
      <c r="B3163" s="54">
        <v>20209050052312</v>
      </c>
      <c r="C3163" s="55">
        <v>44007</v>
      </c>
      <c r="D3163" s="56" t="s">
        <v>123</v>
      </c>
      <c r="E3163" s="56" t="s">
        <v>85</v>
      </c>
      <c r="F3163" s="56" t="s">
        <v>109</v>
      </c>
      <c r="G3163" s="57" t="s">
        <v>125</v>
      </c>
      <c r="H3163" s="56" t="s">
        <v>47</v>
      </c>
      <c r="I3163" s="55">
        <v>44008</v>
      </c>
      <c r="J3163" s="58" t="s">
        <v>120</v>
      </c>
      <c r="K3163" s="53"/>
      <c r="L3163" s="34">
        <f>IFERROR(WORKDAY(C3163,R3163,DiasNOLaborables),"")</f>
        <v>44039</v>
      </c>
      <c r="M3163" s="35" t="str">
        <f>+IF(C3163="","",IF(I3163="","",(IF(I3163&lt;=L3163,"A TIEMPO","FUERA DE TIEMPO"))))</f>
        <v>A TIEMPO</v>
      </c>
      <c r="N3163" s="35">
        <f>IF(I3163="","",NETWORKDAYS(Hoja1!C3163+1,Hoja1!I3163,DiasNOLaborables))</f>
        <v>1</v>
      </c>
      <c r="O3163" s="36" t="str">
        <f t="shared" si="157"/>
        <v/>
      </c>
      <c r="P3163" s="37"/>
      <c r="Q3163" s="37"/>
      <c r="R3163" s="37">
        <f t="shared" si="158"/>
        <v>20</v>
      </c>
      <c r="S3163" s="33"/>
    </row>
    <row r="3164" spans="1:19" ht="45" x14ac:dyDescent="0.25">
      <c r="A3164" s="53">
        <f t="shared" si="159"/>
        <v>3153</v>
      </c>
      <c r="B3164" s="54">
        <v>20209050052322</v>
      </c>
      <c r="C3164" s="55">
        <v>44007</v>
      </c>
      <c r="D3164" s="56" t="s">
        <v>120</v>
      </c>
      <c r="E3164" s="56" t="s">
        <v>85</v>
      </c>
      <c r="F3164" s="56" t="s">
        <v>107</v>
      </c>
      <c r="G3164" s="57" t="s">
        <v>125</v>
      </c>
      <c r="H3164" s="56" t="s">
        <v>43</v>
      </c>
      <c r="I3164" s="55">
        <v>44007</v>
      </c>
      <c r="J3164" s="58" t="s">
        <v>120</v>
      </c>
      <c r="K3164" s="53"/>
      <c r="L3164" s="34">
        <f>IFERROR(WORKDAY(C3164,R3164,DiasNOLaborables),"")</f>
        <v>44039</v>
      </c>
      <c r="M3164" s="35" t="str">
        <f>+IF(C3164="","",IF(I3164="","",(IF(I3164&lt;=L3164,"A TIEMPO","FUERA DE TIEMPO"))))</f>
        <v>A TIEMPO</v>
      </c>
      <c r="N3164" s="35">
        <f>IF(I3164="","",NETWORKDAYS(Hoja1!C3164+1,Hoja1!I3164,DiasNOLaborables))</f>
        <v>-2</v>
      </c>
      <c r="O3164" s="36" t="str">
        <f t="shared" ref="O3164:O3227" si="160">IF(NETWORKDAYS(L3164+1,I3164,DiasNOLaborables)&lt;=0,"",NETWORKDAYS(L3164+1,I3164,DiasNOLaborables))</f>
        <v/>
      </c>
      <c r="P3164" s="37"/>
      <c r="Q3164" s="37"/>
      <c r="R3164" s="37">
        <f t="shared" ref="R3164:R3227" si="161">IFERROR(VLOOKUP(E3164,$Z$50:$AA$63,2),"")</f>
        <v>20</v>
      </c>
      <c r="S3164" s="33"/>
    </row>
    <row r="3165" spans="1:19" ht="45" x14ac:dyDescent="0.25">
      <c r="A3165" s="53">
        <f t="shared" si="159"/>
        <v>3154</v>
      </c>
      <c r="B3165" s="54">
        <v>20209050052332</v>
      </c>
      <c r="C3165" s="55">
        <v>44007</v>
      </c>
      <c r="D3165" s="56" t="s">
        <v>120</v>
      </c>
      <c r="E3165" s="56" t="s">
        <v>75</v>
      </c>
      <c r="F3165" s="56" t="s">
        <v>94</v>
      </c>
      <c r="G3165" s="57" t="s">
        <v>125</v>
      </c>
      <c r="H3165" s="56" t="s">
        <v>42</v>
      </c>
      <c r="I3165" s="55">
        <v>44020</v>
      </c>
      <c r="J3165" s="58" t="s">
        <v>120</v>
      </c>
      <c r="K3165" s="53"/>
      <c r="L3165" s="34">
        <f>IFERROR(WORKDAY(C3165,R3165,DiasNOLaborables),"")</f>
        <v>44062</v>
      </c>
      <c r="M3165" s="35" t="str">
        <f>+IF(C3165="","",IF(I3165="","",(IF(I3165&lt;=L3165,"A TIEMPO","FUERA DE TIEMPO"))))</f>
        <v>A TIEMPO</v>
      </c>
      <c r="N3165" s="35">
        <f>IF(I3165="","",NETWORKDAYS(Hoja1!C3165+1,Hoja1!I3165,DiasNOLaborables))</f>
        <v>8</v>
      </c>
      <c r="O3165" s="36" t="str">
        <f t="shared" si="160"/>
        <v/>
      </c>
      <c r="P3165" s="37"/>
      <c r="Q3165" s="37"/>
      <c r="R3165" s="37">
        <f t="shared" si="161"/>
        <v>35</v>
      </c>
      <c r="S3165" s="33"/>
    </row>
    <row r="3166" spans="1:19" ht="45" x14ac:dyDescent="0.25">
      <c r="A3166" s="53">
        <f t="shared" si="159"/>
        <v>3155</v>
      </c>
      <c r="B3166" s="54">
        <v>20209050052342</v>
      </c>
      <c r="C3166" s="55">
        <v>44007</v>
      </c>
      <c r="D3166" s="56" t="s">
        <v>120</v>
      </c>
      <c r="E3166" s="56" t="s">
        <v>85</v>
      </c>
      <c r="F3166" s="56" t="s">
        <v>107</v>
      </c>
      <c r="G3166" s="57" t="s">
        <v>125</v>
      </c>
      <c r="H3166" s="56" t="s">
        <v>43</v>
      </c>
      <c r="I3166" s="55">
        <v>44007</v>
      </c>
      <c r="J3166" s="58" t="s">
        <v>120</v>
      </c>
      <c r="K3166" s="53"/>
      <c r="L3166" s="34">
        <f>IFERROR(WORKDAY(C3166,R3166,DiasNOLaborables),"")</f>
        <v>44039</v>
      </c>
      <c r="M3166" s="35" t="str">
        <f>+IF(C3166="","",IF(I3166="","",(IF(I3166&lt;=L3166,"A TIEMPO","FUERA DE TIEMPO"))))</f>
        <v>A TIEMPO</v>
      </c>
      <c r="N3166" s="35">
        <f>IF(I3166="","",NETWORKDAYS(Hoja1!C3166+1,Hoja1!I3166,DiasNOLaborables))</f>
        <v>-2</v>
      </c>
      <c r="O3166" s="36" t="str">
        <f t="shared" si="160"/>
        <v/>
      </c>
      <c r="P3166" s="37"/>
      <c r="Q3166" s="37"/>
      <c r="R3166" s="37">
        <f t="shared" si="161"/>
        <v>20</v>
      </c>
      <c r="S3166" s="33"/>
    </row>
    <row r="3167" spans="1:19" ht="45" x14ac:dyDescent="0.25">
      <c r="A3167" s="53">
        <f t="shared" si="159"/>
        <v>3156</v>
      </c>
      <c r="B3167" s="54">
        <v>20209050052352</v>
      </c>
      <c r="C3167" s="55">
        <v>44007</v>
      </c>
      <c r="D3167" s="56" t="s">
        <v>120</v>
      </c>
      <c r="E3167" s="56" t="s">
        <v>85</v>
      </c>
      <c r="F3167" s="56" t="s">
        <v>107</v>
      </c>
      <c r="G3167" s="57" t="s">
        <v>125</v>
      </c>
      <c r="H3167" s="56" t="s">
        <v>43</v>
      </c>
      <c r="I3167" s="55">
        <v>44020</v>
      </c>
      <c r="J3167" s="58" t="s">
        <v>120</v>
      </c>
      <c r="K3167" s="53"/>
      <c r="L3167" s="34">
        <f>IFERROR(WORKDAY(C3167,R3167,DiasNOLaborables),"")</f>
        <v>44039</v>
      </c>
      <c r="M3167" s="35" t="str">
        <f>+IF(C3167="","",IF(I3167="","",(IF(I3167&lt;=L3167,"A TIEMPO","FUERA DE TIEMPO"))))</f>
        <v>A TIEMPO</v>
      </c>
      <c r="N3167" s="35">
        <f>IF(I3167="","",NETWORKDAYS(Hoja1!C3167+1,Hoja1!I3167,DiasNOLaborables))</f>
        <v>8</v>
      </c>
      <c r="O3167" s="36" t="str">
        <f t="shared" si="160"/>
        <v/>
      </c>
      <c r="P3167" s="37"/>
      <c r="Q3167" s="37"/>
      <c r="R3167" s="37">
        <f t="shared" si="161"/>
        <v>20</v>
      </c>
      <c r="S3167" s="33"/>
    </row>
    <row r="3168" spans="1:19" ht="45" x14ac:dyDescent="0.25">
      <c r="A3168" s="53">
        <f t="shared" si="159"/>
        <v>3157</v>
      </c>
      <c r="B3168" s="54">
        <v>20209050052392</v>
      </c>
      <c r="C3168" s="55">
        <v>44007</v>
      </c>
      <c r="D3168" s="56" t="s">
        <v>120</v>
      </c>
      <c r="E3168" s="56" t="s">
        <v>85</v>
      </c>
      <c r="F3168" s="56" t="s">
        <v>107</v>
      </c>
      <c r="G3168" s="57" t="s">
        <v>125</v>
      </c>
      <c r="H3168" s="56" t="s">
        <v>43</v>
      </c>
      <c r="I3168" s="55">
        <v>44015</v>
      </c>
      <c r="J3168" s="58" t="s">
        <v>120</v>
      </c>
      <c r="K3168" s="53"/>
      <c r="L3168" s="34">
        <f>IFERROR(WORKDAY(C3168,R3168,DiasNOLaborables),"")</f>
        <v>44039</v>
      </c>
      <c r="M3168" s="35" t="str">
        <f>+IF(C3168="","",IF(I3168="","",(IF(I3168&lt;=L3168,"A TIEMPO","FUERA DE TIEMPO"))))</f>
        <v>A TIEMPO</v>
      </c>
      <c r="N3168" s="35">
        <f>IF(I3168="","",NETWORKDAYS(Hoja1!C3168+1,Hoja1!I3168,DiasNOLaborables))</f>
        <v>5</v>
      </c>
      <c r="O3168" s="36" t="str">
        <f t="shared" si="160"/>
        <v/>
      </c>
      <c r="P3168" s="37"/>
      <c r="Q3168" s="37"/>
      <c r="R3168" s="37">
        <f t="shared" si="161"/>
        <v>20</v>
      </c>
      <c r="S3168" s="33"/>
    </row>
    <row r="3169" spans="1:19" ht="60" x14ac:dyDescent="0.25">
      <c r="A3169" s="53">
        <f t="shared" si="159"/>
        <v>3158</v>
      </c>
      <c r="B3169" s="54">
        <v>20209050051932</v>
      </c>
      <c r="C3169" s="55">
        <v>44007</v>
      </c>
      <c r="D3169" s="56" t="s">
        <v>123</v>
      </c>
      <c r="E3169" s="56" t="s">
        <v>85</v>
      </c>
      <c r="F3169" s="56" t="s">
        <v>109</v>
      </c>
      <c r="G3169" s="57" t="s">
        <v>126</v>
      </c>
      <c r="H3169" s="56" t="s">
        <v>44</v>
      </c>
      <c r="I3169" s="55">
        <v>44021</v>
      </c>
      <c r="J3169" s="58" t="s">
        <v>120</v>
      </c>
      <c r="K3169" s="53"/>
      <c r="L3169" s="34">
        <f>IFERROR(WORKDAY(C3169,R3169,DiasNOLaborables),"")</f>
        <v>44039</v>
      </c>
      <c r="M3169" s="35" t="str">
        <f>+IF(C3169="","",IF(I3169="","",(IF(I3169&lt;=L3169,"A TIEMPO","FUERA DE TIEMPO"))))</f>
        <v>A TIEMPO</v>
      </c>
      <c r="N3169" s="35">
        <f>IF(I3169="","",NETWORKDAYS(Hoja1!C3169+1,Hoja1!I3169,DiasNOLaborables))</f>
        <v>9</v>
      </c>
      <c r="O3169" s="36" t="str">
        <f t="shared" si="160"/>
        <v/>
      </c>
      <c r="P3169" s="37"/>
      <c r="Q3169" s="37"/>
      <c r="R3169" s="37">
        <f t="shared" si="161"/>
        <v>20</v>
      </c>
      <c r="S3169" s="33"/>
    </row>
    <row r="3170" spans="1:19" ht="60" x14ac:dyDescent="0.25">
      <c r="A3170" s="53">
        <f t="shared" si="159"/>
        <v>3159</v>
      </c>
      <c r="B3170" s="54">
        <v>20209050051972</v>
      </c>
      <c r="C3170" s="55">
        <v>44007</v>
      </c>
      <c r="D3170" s="56" t="s">
        <v>123</v>
      </c>
      <c r="E3170" s="56" t="s">
        <v>85</v>
      </c>
      <c r="F3170" s="56" t="s">
        <v>109</v>
      </c>
      <c r="G3170" s="57" t="s">
        <v>126</v>
      </c>
      <c r="H3170" s="56" t="s">
        <v>44</v>
      </c>
      <c r="I3170" s="55">
        <v>44021</v>
      </c>
      <c r="J3170" s="58" t="s">
        <v>120</v>
      </c>
      <c r="K3170" s="53"/>
      <c r="L3170" s="34">
        <f>IFERROR(WORKDAY(C3170,R3170,DiasNOLaborables),"")</f>
        <v>44039</v>
      </c>
      <c r="M3170" s="35" t="str">
        <f>+IF(C3170="","",IF(I3170="","",(IF(I3170&lt;=L3170,"A TIEMPO","FUERA DE TIEMPO"))))</f>
        <v>A TIEMPO</v>
      </c>
      <c r="N3170" s="35">
        <f>IF(I3170="","",NETWORKDAYS(Hoja1!C3170+1,Hoja1!I3170,DiasNOLaborables))</f>
        <v>9</v>
      </c>
      <c r="O3170" s="36" t="str">
        <f t="shared" si="160"/>
        <v/>
      </c>
      <c r="P3170" s="37"/>
      <c r="Q3170" s="37"/>
      <c r="R3170" s="37">
        <f t="shared" si="161"/>
        <v>20</v>
      </c>
      <c r="S3170" s="33"/>
    </row>
    <row r="3171" spans="1:19" ht="60" x14ac:dyDescent="0.25">
      <c r="A3171" s="53">
        <f t="shared" si="159"/>
        <v>3160</v>
      </c>
      <c r="B3171" s="54">
        <v>20209050052012</v>
      </c>
      <c r="C3171" s="55">
        <v>44007</v>
      </c>
      <c r="D3171" s="56" t="s">
        <v>123</v>
      </c>
      <c r="E3171" s="56" t="s">
        <v>85</v>
      </c>
      <c r="F3171" s="56" t="s">
        <v>109</v>
      </c>
      <c r="G3171" s="57" t="s">
        <v>126</v>
      </c>
      <c r="H3171" s="56" t="s">
        <v>44</v>
      </c>
      <c r="I3171" s="55">
        <v>44021</v>
      </c>
      <c r="J3171" s="58" t="s">
        <v>120</v>
      </c>
      <c r="K3171" s="53"/>
      <c r="L3171" s="34">
        <f>IFERROR(WORKDAY(C3171,R3171,DiasNOLaborables),"")</f>
        <v>44039</v>
      </c>
      <c r="M3171" s="35" t="str">
        <f>+IF(C3171="","",IF(I3171="","",(IF(I3171&lt;=L3171,"A TIEMPO","FUERA DE TIEMPO"))))</f>
        <v>A TIEMPO</v>
      </c>
      <c r="N3171" s="35">
        <f>IF(I3171="","",NETWORKDAYS(Hoja1!C3171+1,Hoja1!I3171,DiasNOLaborables))</f>
        <v>9</v>
      </c>
      <c r="O3171" s="36" t="str">
        <f t="shared" si="160"/>
        <v/>
      </c>
      <c r="P3171" s="37"/>
      <c r="Q3171" s="37"/>
      <c r="R3171" s="37">
        <f t="shared" si="161"/>
        <v>20</v>
      </c>
      <c r="S3171" s="33"/>
    </row>
    <row r="3172" spans="1:19" ht="60" x14ac:dyDescent="0.25">
      <c r="A3172" s="53">
        <f t="shared" si="159"/>
        <v>3161</v>
      </c>
      <c r="B3172" s="54">
        <v>20209050052032</v>
      </c>
      <c r="C3172" s="55">
        <v>44007</v>
      </c>
      <c r="D3172" s="56" t="s">
        <v>123</v>
      </c>
      <c r="E3172" s="56" t="s">
        <v>85</v>
      </c>
      <c r="F3172" s="56" t="s">
        <v>109</v>
      </c>
      <c r="G3172" s="57" t="s">
        <v>126</v>
      </c>
      <c r="H3172" s="56" t="s">
        <v>44</v>
      </c>
      <c r="I3172" s="55">
        <v>44021</v>
      </c>
      <c r="J3172" s="58" t="s">
        <v>120</v>
      </c>
      <c r="K3172" s="53"/>
      <c r="L3172" s="34">
        <f>IFERROR(WORKDAY(C3172,R3172,DiasNOLaborables),"")</f>
        <v>44039</v>
      </c>
      <c r="M3172" s="35" t="str">
        <f>+IF(C3172="","",IF(I3172="","",(IF(I3172&lt;=L3172,"A TIEMPO","FUERA DE TIEMPO"))))</f>
        <v>A TIEMPO</v>
      </c>
      <c r="N3172" s="35">
        <f>IF(I3172="","",NETWORKDAYS(Hoja1!C3172+1,Hoja1!I3172,DiasNOLaborables))</f>
        <v>9</v>
      </c>
      <c r="O3172" s="36" t="str">
        <f t="shared" si="160"/>
        <v/>
      </c>
      <c r="P3172" s="37"/>
      <c r="Q3172" s="37"/>
      <c r="R3172" s="37">
        <f t="shared" si="161"/>
        <v>20</v>
      </c>
      <c r="S3172" s="33"/>
    </row>
    <row r="3173" spans="1:19" ht="60" x14ac:dyDescent="0.25">
      <c r="A3173" s="53">
        <f t="shared" si="159"/>
        <v>3162</v>
      </c>
      <c r="B3173" s="54">
        <v>20209050052072</v>
      </c>
      <c r="C3173" s="55">
        <v>44007</v>
      </c>
      <c r="D3173" s="56" t="s">
        <v>123</v>
      </c>
      <c r="E3173" s="56" t="s">
        <v>85</v>
      </c>
      <c r="F3173" s="56" t="s">
        <v>109</v>
      </c>
      <c r="G3173" s="57" t="s">
        <v>126</v>
      </c>
      <c r="H3173" s="56" t="s">
        <v>44</v>
      </c>
      <c r="I3173" s="55">
        <v>44021</v>
      </c>
      <c r="J3173" s="58" t="s">
        <v>120</v>
      </c>
      <c r="K3173" s="53"/>
      <c r="L3173" s="34">
        <f>IFERROR(WORKDAY(C3173,R3173,DiasNOLaborables),"")</f>
        <v>44039</v>
      </c>
      <c r="M3173" s="35" t="str">
        <f>+IF(C3173="","",IF(I3173="","",(IF(I3173&lt;=L3173,"A TIEMPO","FUERA DE TIEMPO"))))</f>
        <v>A TIEMPO</v>
      </c>
      <c r="N3173" s="35">
        <f>IF(I3173="","",NETWORKDAYS(Hoja1!C3173+1,Hoja1!I3173,DiasNOLaborables))</f>
        <v>9</v>
      </c>
      <c r="O3173" s="36" t="str">
        <f t="shared" si="160"/>
        <v/>
      </c>
      <c r="P3173" s="37"/>
      <c r="Q3173" s="37"/>
      <c r="R3173" s="37">
        <f t="shared" si="161"/>
        <v>20</v>
      </c>
      <c r="S3173" s="33"/>
    </row>
    <row r="3174" spans="1:19" ht="60" x14ac:dyDescent="0.25">
      <c r="A3174" s="53">
        <f t="shared" si="159"/>
        <v>3163</v>
      </c>
      <c r="B3174" s="54">
        <v>20209050052082</v>
      </c>
      <c r="C3174" s="55">
        <v>44007</v>
      </c>
      <c r="D3174" s="56" t="s">
        <v>123</v>
      </c>
      <c r="E3174" s="56" t="s">
        <v>85</v>
      </c>
      <c r="F3174" s="56" t="s">
        <v>109</v>
      </c>
      <c r="G3174" s="57" t="s">
        <v>126</v>
      </c>
      <c r="H3174" s="56" t="s">
        <v>44</v>
      </c>
      <c r="I3174" s="55">
        <v>44021</v>
      </c>
      <c r="J3174" s="58" t="s">
        <v>120</v>
      </c>
      <c r="K3174" s="53"/>
      <c r="L3174" s="34">
        <f>IFERROR(WORKDAY(C3174,R3174,DiasNOLaborables),"")</f>
        <v>44039</v>
      </c>
      <c r="M3174" s="35" t="str">
        <f>+IF(C3174="","",IF(I3174="","",(IF(I3174&lt;=L3174,"A TIEMPO","FUERA DE TIEMPO"))))</f>
        <v>A TIEMPO</v>
      </c>
      <c r="N3174" s="35">
        <f>IF(I3174="","",NETWORKDAYS(Hoja1!C3174+1,Hoja1!I3174,DiasNOLaborables))</f>
        <v>9</v>
      </c>
      <c r="O3174" s="36" t="str">
        <f t="shared" si="160"/>
        <v/>
      </c>
      <c r="P3174" s="37"/>
      <c r="Q3174" s="37"/>
      <c r="R3174" s="37">
        <f t="shared" si="161"/>
        <v>20</v>
      </c>
      <c r="S3174" s="33"/>
    </row>
    <row r="3175" spans="1:19" ht="60" x14ac:dyDescent="0.25">
      <c r="A3175" s="53">
        <f t="shared" si="159"/>
        <v>3164</v>
      </c>
      <c r="B3175" s="54">
        <v>20209050052102</v>
      </c>
      <c r="C3175" s="55">
        <v>44007</v>
      </c>
      <c r="D3175" s="56" t="s">
        <v>124</v>
      </c>
      <c r="E3175" s="56" t="s">
        <v>85</v>
      </c>
      <c r="F3175" s="56" t="s">
        <v>109</v>
      </c>
      <c r="G3175" s="57" t="s">
        <v>126</v>
      </c>
      <c r="H3175" s="56" t="s">
        <v>44</v>
      </c>
      <c r="I3175" s="55">
        <v>44022</v>
      </c>
      <c r="J3175" s="58" t="s">
        <v>120</v>
      </c>
      <c r="K3175" s="53"/>
      <c r="L3175" s="34">
        <f>IFERROR(WORKDAY(C3175,R3175,DiasNOLaborables),"")</f>
        <v>44039</v>
      </c>
      <c r="M3175" s="35" t="str">
        <f>+IF(C3175="","",IF(I3175="","",(IF(I3175&lt;=L3175,"A TIEMPO","FUERA DE TIEMPO"))))</f>
        <v>A TIEMPO</v>
      </c>
      <c r="N3175" s="35">
        <f>IF(I3175="","",NETWORKDAYS(Hoja1!C3175+1,Hoja1!I3175,DiasNOLaborables))</f>
        <v>10</v>
      </c>
      <c r="O3175" s="36" t="str">
        <f t="shared" si="160"/>
        <v/>
      </c>
      <c r="P3175" s="37"/>
      <c r="Q3175" s="37"/>
      <c r="R3175" s="37">
        <f t="shared" si="161"/>
        <v>20</v>
      </c>
      <c r="S3175" s="33"/>
    </row>
    <row r="3176" spans="1:19" ht="60" x14ac:dyDescent="0.25">
      <c r="A3176" s="53">
        <f t="shared" si="159"/>
        <v>3165</v>
      </c>
      <c r="B3176" s="54">
        <v>20209050052152</v>
      </c>
      <c r="C3176" s="55">
        <v>44007</v>
      </c>
      <c r="D3176" s="56" t="s">
        <v>124</v>
      </c>
      <c r="E3176" s="56" t="s">
        <v>85</v>
      </c>
      <c r="F3176" s="56" t="s">
        <v>109</v>
      </c>
      <c r="G3176" s="57" t="s">
        <v>126</v>
      </c>
      <c r="H3176" s="56" t="s">
        <v>44</v>
      </c>
      <c r="I3176" s="55">
        <v>44022</v>
      </c>
      <c r="J3176" s="58" t="s">
        <v>120</v>
      </c>
      <c r="K3176" s="53"/>
      <c r="L3176" s="34">
        <f>IFERROR(WORKDAY(C3176,R3176,DiasNOLaborables),"")</f>
        <v>44039</v>
      </c>
      <c r="M3176" s="35" t="str">
        <f>+IF(C3176="","",IF(I3176="","",(IF(I3176&lt;=L3176,"A TIEMPO","FUERA DE TIEMPO"))))</f>
        <v>A TIEMPO</v>
      </c>
      <c r="N3176" s="35">
        <f>IF(I3176="","",NETWORKDAYS(Hoja1!C3176+1,Hoja1!I3176,DiasNOLaborables))</f>
        <v>10</v>
      </c>
      <c r="O3176" s="36" t="str">
        <f t="shared" si="160"/>
        <v/>
      </c>
      <c r="P3176" s="37"/>
      <c r="Q3176" s="37"/>
      <c r="R3176" s="37">
        <f t="shared" si="161"/>
        <v>20</v>
      </c>
      <c r="S3176" s="33"/>
    </row>
    <row r="3177" spans="1:19" ht="60" x14ac:dyDescent="0.25">
      <c r="A3177" s="53">
        <f t="shared" si="159"/>
        <v>3166</v>
      </c>
      <c r="B3177" s="54">
        <v>20209050052172</v>
      </c>
      <c r="C3177" s="55">
        <v>44007</v>
      </c>
      <c r="D3177" s="56" t="s">
        <v>124</v>
      </c>
      <c r="E3177" s="56" t="s">
        <v>85</v>
      </c>
      <c r="F3177" s="56" t="s">
        <v>109</v>
      </c>
      <c r="G3177" s="57" t="s">
        <v>126</v>
      </c>
      <c r="H3177" s="56" t="s">
        <v>44</v>
      </c>
      <c r="I3177" s="55">
        <v>44022</v>
      </c>
      <c r="J3177" s="58" t="s">
        <v>120</v>
      </c>
      <c r="K3177" s="53"/>
      <c r="L3177" s="34">
        <f>IFERROR(WORKDAY(C3177,R3177,DiasNOLaborables),"")</f>
        <v>44039</v>
      </c>
      <c r="M3177" s="35" t="str">
        <f>+IF(C3177="","",IF(I3177="","",(IF(I3177&lt;=L3177,"A TIEMPO","FUERA DE TIEMPO"))))</f>
        <v>A TIEMPO</v>
      </c>
      <c r="N3177" s="35">
        <f>IF(I3177="","",NETWORKDAYS(Hoja1!C3177+1,Hoja1!I3177,DiasNOLaborables))</f>
        <v>10</v>
      </c>
      <c r="O3177" s="36" t="str">
        <f t="shared" si="160"/>
        <v/>
      </c>
      <c r="P3177" s="37"/>
      <c r="Q3177" s="37"/>
      <c r="R3177" s="37">
        <f t="shared" si="161"/>
        <v>20</v>
      </c>
      <c r="S3177" s="33"/>
    </row>
    <row r="3178" spans="1:19" ht="60" x14ac:dyDescent="0.25">
      <c r="A3178" s="53">
        <f t="shared" si="159"/>
        <v>3167</v>
      </c>
      <c r="B3178" s="54">
        <v>20209050052272</v>
      </c>
      <c r="C3178" s="55">
        <v>44007</v>
      </c>
      <c r="D3178" s="56" t="s">
        <v>124</v>
      </c>
      <c r="E3178" s="56" t="s">
        <v>85</v>
      </c>
      <c r="F3178" s="56" t="s">
        <v>109</v>
      </c>
      <c r="G3178" s="57" t="s">
        <v>126</v>
      </c>
      <c r="H3178" s="56" t="s">
        <v>44</v>
      </c>
      <c r="I3178" s="55">
        <v>44022</v>
      </c>
      <c r="J3178" s="58" t="s">
        <v>120</v>
      </c>
      <c r="K3178" s="53"/>
      <c r="L3178" s="34">
        <f>IFERROR(WORKDAY(C3178,R3178,DiasNOLaborables),"")</f>
        <v>44039</v>
      </c>
      <c r="M3178" s="35" t="str">
        <f>+IF(C3178="","",IF(I3178="","",(IF(I3178&lt;=L3178,"A TIEMPO","FUERA DE TIEMPO"))))</f>
        <v>A TIEMPO</v>
      </c>
      <c r="N3178" s="35">
        <f>IF(I3178="","",NETWORKDAYS(Hoja1!C3178+1,Hoja1!I3178,DiasNOLaborables))</f>
        <v>10</v>
      </c>
      <c r="O3178" s="36" t="str">
        <f t="shared" si="160"/>
        <v/>
      </c>
      <c r="P3178" s="37"/>
      <c r="Q3178" s="37"/>
      <c r="R3178" s="37">
        <f t="shared" si="161"/>
        <v>20</v>
      </c>
      <c r="S3178" s="33"/>
    </row>
    <row r="3179" spans="1:19" ht="60" x14ac:dyDescent="0.25">
      <c r="A3179" s="53">
        <f t="shared" si="159"/>
        <v>3168</v>
      </c>
      <c r="B3179" s="54">
        <v>20209050052382</v>
      </c>
      <c r="C3179" s="55">
        <v>44008</v>
      </c>
      <c r="D3179" s="56" t="s">
        <v>124</v>
      </c>
      <c r="E3179" s="56" t="s">
        <v>85</v>
      </c>
      <c r="F3179" s="56" t="s">
        <v>109</v>
      </c>
      <c r="G3179" s="57" t="s">
        <v>126</v>
      </c>
      <c r="H3179" s="56" t="s">
        <v>44</v>
      </c>
      <c r="I3179" s="55">
        <v>44022</v>
      </c>
      <c r="J3179" s="58" t="s">
        <v>120</v>
      </c>
      <c r="K3179" s="53"/>
      <c r="L3179" s="34">
        <f>IFERROR(WORKDAY(C3179,R3179,DiasNOLaborables),"")</f>
        <v>44040</v>
      </c>
      <c r="M3179" s="35" t="str">
        <f>+IF(C3179="","",IF(I3179="","",(IF(I3179&lt;=L3179,"A TIEMPO","FUERA DE TIEMPO"))))</f>
        <v>A TIEMPO</v>
      </c>
      <c r="N3179" s="35">
        <f>IF(I3179="","",NETWORKDAYS(Hoja1!C3179+1,Hoja1!I3179,DiasNOLaborables))</f>
        <v>9</v>
      </c>
      <c r="O3179" s="36" t="str">
        <f t="shared" si="160"/>
        <v/>
      </c>
      <c r="P3179" s="37"/>
      <c r="Q3179" s="37"/>
      <c r="R3179" s="37">
        <f t="shared" si="161"/>
        <v>20</v>
      </c>
      <c r="S3179" s="33"/>
    </row>
    <row r="3180" spans="1:19" ht="60" x14ac:dyDescent="0.25">
      <c r="A3180" s="53">
        <f t="shared" si="159"/>
        <v>3169</v>
      </c>
      <c r="B3180" s="54">
        <v>20209050052412</v>
      </c>
      <c r="C3180" s="55">
        <v>44008</v>
      </c>
      <c r="D3180" s="56" t="s">
        <v>124</v>
      </c>
      <c r="E3180" s="56" t="s">
        <v>85</v>
      </c>
      <c r="F3180" s="56" t="s">
        <v>109</v>
      </c>
      <c r="G3180" s="57" t="s">
        <v>126</v>
      </c>
      <c r="H3180" s="56" t="s">
        <v>44</v>
      </c>
      <c r="I3180" s="55">
        <v>44022</v>
      </c>
      <c r="J3180" s="58" t="s">
        <v>120</v>
      </c>
      <c r="K3180" s="53"/>
      <c r="L3180" s="34">
        <f>IFERROR(WORKDAY(C3180,R3180,DiasNOLaborables),"")</f>
        <v>44040</v>
      </c>
      <c r="M3180" s="35" t="str">
        <f>+IF(C3180="","",IF(I3180="","",(IF(I3180&lt;=L3180,"A TIEMPO","FUERA DE TIEMPO"))))</f>
        <v>A TIEMPO</v>
      </c>
      <c r="N3180" s="35">
        <f>IF(I3180="","",NETWORKDAYS(Hoja1!C3180+1,Hoja1!I3180,DiasNOLaborables))</f>
        <v>9</v>
      </c>
      <c r="O3180" s="36" t="str">
        <f t="shared" si="160"/>
        <v/>
      </c>
      <c r="P3180" s="37"/>
      <c r="Q3180" s="37"/>
      <c r="R3180" s="37">
        <f t="shared" si="161"/>
        <v>20</v>
      </c>
      <c r="S3180" s="33"/>
    </row>
    <row r="3181" spans="1:19" ht="60" x14ac:dyDescent="0.25">
      <c r="A3181" s="53">
        <f t="shared" si="159"/>
        <v>3170</v>
      </c>
      <c r="B3181" s="54">
        <v>20209050052462</v>
      </c>
      <c r="C3181" s="55">
        <v>44008</v>
      </c>
      <c r="D3181" s="56" t="s">
        <v>124</v>
      </c>
      <c r="E3181" s="56" t="s">
        <v>85</v>
      </c>
      <c r="F3181" s="56" t="s">
        <v>109</v>
      </c>
      <c r="G3181" s="57" t="s">
        <v>126</v>
      </c>
      <c r="H3181" s="56" t="s">
        <v>44</v>
      </c>
      <c r="I3181" s="55">
        <v>44022</v>
      </c>
      <c r="J3181" s="58" t="s">
        <v>120</v>
      </c>
      <c r="K3181" s="53"/>
      <c r="L3181" s="34">
        <f>IFERROR(WORKDAY(C3181,R3181,DiasNOLaborables),"")</f>
        <v>44040</v>
      </c>
      <c r="M3181" s="35" t="str">
        <f>+IF(C3181="","",IF(I3181="","",(IF(I3181&lt;=L3181,"A TIEMPO","FUERA DE TIEMPO"))))</f>
        <v>A TIEMPO</v>
      </c>
      <c r="N3181" s="35">
        <f>IF(I3181="","",NETWORKDAYS(Hoja1!C3181+1,Hoja1!I3181,DiasNOLaborables))</f>
        <v>9</v>
      </c>
      <c r="O3181" s="36" t="str">
        <f t="shared" si="160"/>
        <v/>
      </c>
      <c r="P3181" s="37"/>
      <c r="Q3181" s="37"/>
      <c r="R3181" s="37">
        <f t="shared" si="161"/>
        <v>20</v>
      </c>
      <c r="S3181" s="33"/>
    </row>
    <row r="3182" spans="1:19" ht="60" x14ac:dyDescent="0.25">
      <c r="A3182" s="53">
        <f t="shared" si="159"/>
        <v>3171</v>
      </c>
      <c r="B3182" s="54">
        <v>20209050052482</v>
      </c>
      <c r="C3182" s="55">
        <v>44008</v>
      </c>
      <c r="D3182" s="56" t="s">
        <v>124</v>
      </c>
      <c r="E3182" s="56" t="s">
        <v>85</v>
      </c>
      <c r="F3182" s="56" t="s">
        <v>109</v>
      </c>
      <c r="G3182" s="57" t="s">
        <v>126</v>
      </c>
      <c r="H3182" s="56" t="s">
        <v>44</v>
      </c>
      <c r="I3182" s="55">
        <v>44022</v>
      </c>
      <c r="J3182" s="58" t="s">
        <v>120</v>
      </c>
      <c r="K3182" s="53"/>
      <c r="L3182" s="34">
        <f>IFERROR(WORKDAY(C3182,R3182,DiasNOLaborables),"")</f>
        <v>44040</v>
      </c>
      <c r="M3182" s="35" t="str">
        <f>+IF(C3182="","",IF(I3182="","",(IF(I3182&lt;=L3182,"A TIEMPO","FUERA DE TIEMPO"))))</f>
        <v>A TIEMPO</v>
      </c>
      <c r="N3182" s="35">
        <f>IF(I3182="","",NETWORKDAYS(Hoja1!C3182+1,Hoja1!I3182,DiasNOLaborables))</f>
        <v>9</v>
      </c>
      <c r="O3182" s="36" t="str">
        <f t="shared" si="160"/>
        <v/>
      </c>
      <c r="P3182" s="37"/>
      <c r="Q3182" s="37"/>
      <c r="R3182" s="37">
        <f t="shared" si="161"/>
        <v>20</v>
      </c>
      <c r="S3182" s="33"/>
    </row>
    <row r="3183" spans="1:19" ht="60" x14ac:dyDescent="0.25">
      <c r="A3183" s="53">
        <f t="shared" si="159"/>
        <v>3172</v>
      </c>
      <c r="B3183" s="54">
        <v>20209050052682</v>
      </c>
      <c r="C3183" s="55">
        <v>44008</v>
      </c>
      <c r="D3183" s="56" t="s">
        <v>124</v>
      </c>
      <c r="E3183" s="56" t="s">
        <v>85</v>
      </c>
      <c r="F3183" s="56" t="s">
        <v>109</v>
      </c>
      <c r="G3183" s="57" t="s">
        <v>126</v>
      </c>
      <c r="H3183" s="56" t="s">
        <v>44</v>
      </c>
      <c r="I3183" s="55">
        <v>44022</v>
      </c>
      <c r="J3183" s="58" t="s">
        <v>120</v>
      </c>
      <c r="K3183" s="53"/>
      <c r="L3183" s="34">
        <f>IFERROR(WORKDAY(C3183,R3183,DiasNOLaborables),"")</f>
        <v>44040</v>
      </c>
      <c r="M3183" s="35" t="str">
        <f>+IF(C3183="","",IF(I3183="","",(IF(I3183&lt;=L3183,"A TIEMPO","FUERA DE TIEMPO"))))</f>
        <v>A TIEMPO</v>
      </c>
      <c r="N3183" s="35">
        <f>IF(I3183="","",NETWORKDAYS(Hoja1!C3183+1,Hoja1!I3183,DiasNOLaborables))</f>
        <v>9</v>
      </c>
      <c r="O3183" s="36" t="str">
        <f t="shared" si="160"/>
        <v/>
      </c>
      <c r="P3183" s="37"/>
      <c r="Q3183" s="37"/>
      <c r="R3183" s="37">
        <f t="shared" si="161"/>
        <v>20</v>
      </c>
      <c r="S3183" s="33"/>
    </row>
    <row r="3184" spans="1:19" ht="60" x14ac:dyDescent="0.25">
      <c r="A3184" s="53">
        <f t="shared" si="159"/>
        <v>3173</v>
      </c>
      <c r="B3184" s="54">
        <v>20209050052692</v>
      </c>
      <c r="C3184" s="55">
        <v>44008</v>
      </c>
      <c r="D3184" s="56" t="s">
        <v>124</v>
      </c>
      <c r="E3184" s="56" t="s">
        <v>85</v>
      </c>
      <c r="F3184" s="56" t="s">
        <v>109</v>
      </c>
      <c r="G3184" s="57" t="s">
        <v>126</v>
      </c>
      <c r="H3184" s="56" t="s">
        <v>44</v>
      </c>
      <c r="I3184" s="55">
        <v>44022</v>
      </c>
      <c r="J3184" s="58" t="s">
        <v>120</v>
      </c>
      <c r="K3184" s="53"/>
      <c r="L3184" s="34">
        <f>IFERROR(WORKDAY(C3184,R3184,DiasNOLaborables),"")</f>
        <v>44040</v>
      </c>
      <c r="M3184" s="35" t="str">
        <f>+IF(C3184="","",IF(I3184="","",(IF(I3184&lt;=L3184,"A TIEMPO","FUERA DE TIEMPO"))))</f>
        <v>A TIEMPO</v>
      </c>
      <c r="N3184" s="35">
        <f>IF(I3184="","",NETWORKDAYS(Hoja1!C3184+1,Hoja1!I3184,DiasNOLaborables))</f>
        <v>9</v>
      </c>
      <c r="O3184" s="36" t="str">
        <f t="shared" si="160"/>
        <v/>
      </c>
      <c r="P3184" s="37"/>
      <c r="Q3184" s="37"/>
      <c r="R3184" s="37">
        <f t="shared" si="161"/>
        <v>20</v>
      </c>
      <c r="S3184" s="33"/>
    </row>
    <row r="3185" spans="1:19" ht="60" x14ac:dyDescent="0.25">
      <c r="A3185" s="53">
        <f t="shared" si="159"/>
        <v>3174</v>
      </c>
      <c r="B3185" s="54">
        <v>20209050052702</v>
      </c>
      <c r="C3185" s="55">
        <v>44008</v>
      </c>
      <c r="D3185" s="56" t="s">
        <v>124</v>
      </c>
      <c r="E3185" s="56" t="s">
        <v>85</v>
      </c>
      <c r="F3185" s="56" t="s">
        <v>109</v>
      </c>
      <c r="G3185" s="57" t="s">
        <v>126</v>
      </c>
      <c r="H3185" s="56" t="s">
        <v>44</v>
      </c>
      <c r="I3185" s="55">
        <v>44022</v>
      </c>
      <c r="J3185" s="58" t="s">
        <v>120</v>
      </c>
      <c r="K3185" s="53"/>
      <c r="L3185" s="34">
        <f>IFERROR(WORKDAY(C3185,R3185,DiasNOLaborables),"")</f>
        <v>44040</v>
      </c>
      <c r="M3185" s="35" t="str">
        <f>+IF(C3185="","",IF(I3185="","",(IF(I3185&lt;=L3185,"A TIEMPO","FUERA DE TIEMPO"))))</f>
        <v>A TIEMPO</v>
      </c>
      <c r="N3185" s="35">
        <f>IF(I3185="","",NETWORKDAYS(Hoja1!C3185+1,Hoja1!I3185,DiasNOLaborables))</f>
        <v>9</v>
      </c>
      <c r="O3185" s="36" t="str">
        <f t="shared" si="160"/>
        <v/>
      </c>
      <c r="P3185" s="37"/>
      <c r="Q3185" s="37"/>
      <c r="R3185" s="37">
        <f t="shared" si="161"/>
        <v>20</v>
      </c>
      <c r="S3185" s="33"/>
    </row>
    <row r="3186" spans="1:19" ht="60" x14ac:dyDescent="0.25">
      <c r="A3186" s="53">
        <f t="shared" si="159"/>
        <v>3175</v>
      </c>
      <c r="B3186" s="54">
        <v>20209050052712</v>
      </c>
      <c r="C3186" s="55">
        <v>44008</v>
      </c>
      <c r="D3186" s="56" t="s">
        <v>124</v>
      </c>
      <c r="E3186" s="56" t="s">
        <v>85</v>
      </c>
      <c r="F3186" s="56" t="s">
        <v>109</v>
      </c>
      <c r="G3186" s="57" t="s">
        <v>126</v>
      </c>
      <c r="H3186" s="56" t="s">
        <v>44</v>
      </c>
      <c r="I3186" s="55">
        <v>44022</v>
      </c>
      <c r="J3186" s="58" t="s">
        <v>120</v>
      </c>
      <c r="K3186" s="53"/>
      <c r="L3186" s="34">
        <f>IFERROR(WORKDAY(C3186,R3186,DiasNOLaborables),"")</f>
        <v>44040</v>
      </c>
      <c r="M3186" s="35" t="str">
        <f>+IF(C3186="","",IF(I3186="","",(IF(I3186&lt;=L3186,"A TIEMPO","FUERA DE TIEMPO"))))</f>
        <v>A TIEMPO</v>
      </c>
      <c r="N3186" s="35">
        <f>IF(I3186="","",NETWORKDAYS(Hoja1!C3186+1,Hoja1!I3186,DiasNOLaborables))</f>
        <v>9</v>
      </c>
      <c r="O3186" s="36" t="str">
        <f t="shared" si="160"/>
        <v/>
      </c>
      <c r="P3186" s="37"/>
      <c r="Q3186" s="37"/>
      <c r="R3186" s="37">
        <f t="shared" si="161"/>
        <v>20</v>
      </c>
      <c r="S3186" s="33"/>
    </row>
    <row r="3187" spans="1:19" ht="60" x14ac:dyDescent="0.25">
      <c r="A3187" s="53">
        <f t="shared" si="159"/>
        <v>3176</v>
      </c>
      <c r="B3187" s="54">
        <v>20209050052472</v>
      </c>
      <c r="C3187" s="55">
        <v>44008</v>
      </c>
      <c r="D3187" s="56" t="s">
        <v>123</v>
      </c>
      <c r="E3187" s="56" t="s">
        <v>85</v>
      </c>
      <c r="F3187" s="56" t="s">
        <v>109</v>
      </c>
      <c r="G3187" s="57" t="s">
        <v>126</v>
      </c>
      <c r="H3187" s="56" t="s">
        <v>44</v>
      </c>
      <c r="I3187" s="55">
        <v>44021</v>
      </c>
      <c r="J3187" s="58" t="s">
        <v>120</v>
      </c>
      <c r="K3187" s="53"/>
      <c r="L3187" s="34">
        <f>IFERROR(WORKDAY(C3187,R3187,DiasNOLaborables),"")</f>
        <v>44040</v>
      </c>
      <c r="M3187" s="35" t="str">
        <f>+IF(C3187="","",IF(I3187="","",(IF(I3187&lt;=L3187,"A TIEMPO","FUERA DE TIEMPO"))))</f>
        <v>A TIEMPO</v>
      </c>
      <c r="N3187" s="35">
        <f>IF(I3187="","",NETWORKDAYS(Hoja1!C3187+1,Hoja1!I3187,DiasNOLaborables))</f>
        <v>8</v>
      </c>
      <c r="O3187" s="36" t="str">
        <f t="shared" si="160"/>
        <v/>
      </c>
      <c r="P3187" s="37"/>
      <c r="Q3187" s="37"/>
      <c r="R3187" s="37">
        <f t="shared" si="161"/>
        <v>20</v>
      </c>
      <c r="S3187" s="33"/>
    </row>
    <row r="3188" spans="1:19" ht="60" x14ac:dyDescent="0.25">
      <c r="A3188" s="53">
        <f t="shared" si="159"/>
        <v>3177</v>
      </c>
      <c r="B3188" s="54">
        <v>20209050052502</v>
      </c>
      <c r="C3188" s="55">
        <v>44008</v>
      </c>
      <c r="D3188" s="56" t="s">
        <v>123</v>
      </c>
      <c r="E3188" s="56" t="s">
        <v>85</v>
      </c>
      <c r="F3188" s="56" t="s">
        <v>109</v>
      </c>
      <c r="G3188" s="57" t="s">
        <v>126</v>
      </c>
      <c r="H3188" s="56" t="s">
        <v>44</v>
      </c>
      <c r="I3188" s="55">
        <v>44021</v>
      </c>
      <c r="J3188" s="58" t="s">
        <v>120</v>
      </c>
      <c r="K3188" s="53"/>
      <c r="L3188" s="34">
        <f>IFERROR(WORKDAY(C3188,R3188,DiasNOLaborables),"")</f>
        <v>44040</v>
      </c>
      <c r="M3188" s="35" t="str">
        <f>+IF(C3188="","",IF(I3188="","",(IF(I3188&lt;=L3188,"A TIEMPO","FUERA DE TIEMPO"))))</f>
        <v>A TIEMPO</v>
      </c>
      <c r="N3188" s="35">
        <f>IF(I3188="","",NETWORKDAYS(Hoja1!C3188+1,Hoja1!I3188,DiasNOLaborables))</f>
        <v>8</v>
      </c>
      <c r="O3188" s="36" t="str">
        <f t="shared" si="160"/>
        <v/>
      </c>
      <c r="P3188" s="37"/>
      <c r="Q3188" s="37"/>
      <c r="R3188" s="37">
        <f t="shared" si="161"/>
        <v>20</v>
      </c>
      <c r="S3188" s="33"/>
    </row>
    <row r="3189" spans="1:19" ht="60" x14ac:dyDescent="0.25">
      <c r="A3189" s="53">
        <f t="shared" si="159"/>
        <v>3178</v>
      </c>
      <c r="B3189" s="54">
        <v>20209050052492</v>
      </c>
      <c r="C3189" s="55">
        <v>44008</v>
      </c>
      <c r="D3189" s="56" t="s">
        <v>123</v>
      </c>
      <c r="E3189" s="56" t="s">
        <v>85</v>
      </c>
      <c r="F3189" s="56" t="s">
        <v>109</v>
      </c>
      <c r="G3189" s="57" t="s">
        <v>126</v>
      </c>
      <c r="H3189" s="56" t="s">
        <v>44</v>
      </c>
      <c r="I3189" s="55">
        <v>44021</v>
      </c>
      <c r="J3189" s="58" t="s">
        <v>120</v>
      </c>
      <c r="K3189" s="53"/>
      <c r="L3189" s="34">
        <f>IFERROR(WORKDAY(C3189,R3189,DiasNOLaborables),"")</f>
        <v>44040</v>
      </c>
      <c r="M3189" s="35" t="str">
        <f>+IF(C3189="","",IF(I3189="","",(IF(I3189&lt;=L3189,"A TIEMPO","FUERA DE TIEMPO"))))</f>
        <v>A TIEMPO</v>
      </c>
      <c r="N3189" s="35">
        <f>IF(I3189="","",NETWORKDAYS(Hoja1!C3189+1,Hoja1!I3189,DiasNOLaborables))</f>
        <v>8</v>
      </c>
      <c r="O3189" s="36" t="str">
        <f t="shared" si="160"/>
        <v/>
      </c>
      <c r="P3189" s="37"/>
      <c r="Q3189" s="37"/>
      <c r="R3189" s="37">
        <f t="shared" si="161"/>
        <v>20</v>
      </c>
      <c r="S3189" s="33"/>
    </row>
    <row r="3190" spans="1:19" ht="60" x14ac:dyDescent="0.25">
      <c r="A3190" s="53">
        <f t="shared" si="159"/>
        <v>3179</v>
      </c>
      <c r="B3190" s="54">
        <v>20209050052542</v>
      </c>
      <c r="C3190" s="55">
        <v>44008</v>
      </c>
      <c r="D3190" s="56" t="s">
        <v>123</v>
      </c>
      <c r="E3190" s="56" t="s">
        <v>85</v>
      </c>
      <c r="F3190" s="56" t="s">
        <v>109</v>
      </c>
      <c r="G3190" s="57" t="s">
        <v>126</v>
      </c>
      <c r="H3190" s="56" t="s">
        <v>44</v>
      </c>
      <c r="I3190" s="55">
        <v>44021</v>
      </c>
      <c r="J3190" s="58" t="s">
        <v>120</v>
      </c>
      <c r="K3190" s="53"/>
      <c r="L3190" s="34">
        <f>IFERROR(WORKDAY(C3190,R3190,DiasNOLaborables),"")</f>
        <v>44040</v>
      </c>
      <c r="M3190" s="35" t="str">
        <f>+IF(C3190="","",IF(I3190="","",(IF(I3190&lt;=L3190,"A TIEMPO","FUERA DE TIEMPO"))))</f>
        <v>A TIEMPO</v>
      </c>
      <c r="N3190" s="35">
        <f>IF(I3190="","",NETWORKDAYS(Hoja1!C3190+1,Hoja1!I3190,DiasNOLaborables))</f>
        <v>8</v>
      </c>
      <c r="O3190" s="36" t="str">
        <f t="shared" si="160"/>
        <v/>
      </c>
      <c r="P3190" s="37"/>
      <c r="Q3190" s="37"/>
      <c r="R3190" s="37">
        <f t="shared" si="161"/>
        <v>20</v>
      </c>
      <c r="S3190" s="33"/>
    </row>
    <row r="3191" spans="1:19" ht="60" x14ac:dyDescent="0.25">
      <c r="A3191" s="53">
        <f t="shared" si="159"/>
        <v>3180</v>
      </c>
      <c r="B3191" s="54">
        <v>20209050052552</v>
      </c>
      <c r="C3191" s="55">
        <v>44008</v>
      </c>
      <c r="D3191" s="56" t="s">
        <v>123</v>
      </c>
      <c r="E3191" s="56" t="s">
        <v>85</v>
      </c>
      <c r="F3191" s="56" t="s">
        <v>109</v>
      </c>
      <c r="G3191" s="57" t="s">
        <v>126</v>
      </c>
      <c r="H3191" s="56" t="s">
        <v>44</v>
      </c>
      <c r="I3191" s="55">
        <v>44021</v>
      </c>
      <c r="J3191" s="58" t="s">
        <v>120</v>
      </c>
      <c r="K3191" s="53"/>
      <c r="L3191" s="34">
        <f>IFERROR(WORKDAY(C3191,R3191,DiasNOLaborables),"")</f>
        <v>44040</v>
      </c>
      <c r="M3191" s="35" t="str">
        <f>+IF(C3191="","",IF(I3191="","",(IF(I3191&lt;=L3191,"A TIEMPO","FUERA DE TIEMPO"))))</f>
        <v>A TIEMPO</v>
      </c>
      <c r="N3191" s="35">
        <f>IF(I3191="","",NETWORKDAYS(Hoja1!C3191+1,Hoja1!I3191,DiasNOLaborables))</f>
        <v>8</v>
      </c>
      <c r="O3191" s="36" t="str">
        <f t="shared" si="160"/>
        <v/>
      </c>
      <c r="P3191" s="37"/>
      <c r="Q3191" s="37"/>
      <c r="R3191" s="37">
        <f t="shared" si="161"/>
        <v>20</v>
      </c>
      <c r="S3191" s="33"/>
    </row>
    <row r="3192" spans="1:19" ht="60" x14ac:dyDescent="0.25">
      <c r="A3192" s="53">
        <f t="shared" si="159"/>
        <v>3181</v>
      </c>
      <c r="B3192" s="54">
        <v>20209050052562</v>
      </c>
      <c r="C3192" s="55">
        <v>44008</v>
      </c>
      <c r="D3192" s="56" t="s">
        <v>123</v>
      </c>
      <c r="E3192" s="56" t="s">
        <v>85</v>
      </c>
      <c r="F3192" s="56" t="s">
        <v>109</v>
      </c>
      <c r="G3192" s="57" t="s">
        <v>126</v>
      </c>
      <c r="H3192" s="56" t="s">
        <v>44</v>
      </c>
      <c r="I3192" s="55">
        <v>44021</v>
      </c>
      <c r="J3192" s="58" t="s">
        <v>120</v>
      </c>
      <c r="K3192" s="53"/>
      <c r="L3192" s="34">
        <f>IFERROR(WORKDAY(C3192,R3192,DiasNOLaborables),"")</f>
        <v>44040</v>
      </c>
      <c r="M3192" s="35" t="str">
        <f>+IF(C3192="","",IF(I3192="","",(IF(I3192&lt;=L3192,"A TIEMPO","FUERA DE TIEMPO"))))</f>
        <v>A TIEMPO</v>
      </c>
      <c r="N3192" s="35">
        <f>IF(I3192="","",NETWORKDAYS(Hoja1!C3192+1,Hoja1!I3192,DiasNOLaborables))</f>
        <v>8</v>
      </c>
      <c r="O3192" s="36" t="str">
        <f t="shared" si="160"/>
        <v/>
      </c>
      <c r="P3192" s="37"/>
      <c r="Q3192" s="37"/>
      <c r="R3192" s="37">
        <f t="shared" si="161"/>
        <v>20</v>
      </c>
      <c r="S3192" s="33"/>
    </row>
    <row r="3193" spans="1:19" ht="60" x14ac:dyDescent="0.25">
      <c r="A3193" s="53">
        <f t="shared" si="159"/>
        <v>3182</v>
      </c>
      <c r="B3193" s="54">
        <v>20209050052662</v>
      </c>
      <c r="C3193" s="55">
        <v>44008</v>
      </c>
      <c r="D3193" s="56" t="s">
        <v>123</v>
      </c>
      <c r="E3193" s="56" t="s">
        <v>85</v>
      </c>
      <c r="F3193" s="56" t="s">
        <v>109</v>
      </c>
      <c r="G3193" s="57" t="s">
        <v>126</v>
      </c>
      <c r="H3193" s="56" t="s">
        <v>44</v>
      </c>
      <c r="I3193" s="55">
        <v>44021</v>
      </c>
      <c r="J3193" s="58" t="s">
        <v>120</v>
      </c>
      <c r="K3193" s="53"/>
      <c r="L3193" s="34">
        <f>IFERROR(WORKDAY(C3193,R3193,DiasNOLaborables),"")</f>
        <v>44040</v>
      </c>
      <c r="M3193" s="35" t="str">
        <f>+IF(C3193="","",IF(I3193="","",(IF(I3193&lt;=L3193,"A TIEMPO","FUERA DE TIEMPO"))))</f>
        <v>A TIEMPO</v>
      </c>
      <c r="N3193" s="35">
        <f>IF(I3193="","",NETWORKDAYS(Hoja1!C3193+1,Hoja1!I3193,DiasNOLaborables))</f>
        <v>8</v>
      </c>
      <c r="O3193" s="36" t="str">
        <f t="shared" si="160"/>
        <v/>
      </c>
      <c r="P3193" s="37"/>
      <c r="Q3193" s="37"/>
      <c r="R3193" s="37">
        <f t="shared" si="161"/>
        <v>20</v>
      </c>
      <c r="S3193" s="33"/>
    </row>
    <row r="3194" spans="1:19" ht="45" x14ac:dyDescent="0.25">
      <c r="A3194" s="53">
        <f t="shared" si="159"/>
        <v>3183</v>
      </c>
      <c r="B3194" s="54">
        <v>20209050052402</v>
      </c>
      <c r="C3194" s="55">
        <v>44008</v>
      </c>
      <c r="D3194" s="56" t="s">
        <v>120</v>
      </c>
      <c r="E3194" s="56" t="s">
        <v>85</v>
      </c>
      <c r="F3194" s="56" t="s">
        <v>107</v>
      </c>
      <c r="G3194" s="57" t="s">
        <v>125</v>
      </c>
      <c r="H3194" s="56" t="s">
        <v>43</v>
      </c>
      <c r="I3194" s="55">
        <v>44008</v>
      </c>
      <c r="J3194" s="58" t="s">
        <v>120</v>
      </c>
      <c r="K3194" s="53"/>
      <c r="L3194" s="34">
        <f>IFERROR(WORKDAY(C3194,R3194,DiasNOLaborables),"")</f>
        <v>44040</v>
      </c>
      <c r="M3194" s="35" t="str">
        <f>+IF(C3194="","",IF(I3194="","",(IF(I3194&lt;=L3194,"A TIEMPO","FUERA DE TIEMPO"))))</f>
        <v>A TIEMPO</v>
      </c>
      <c r="N3194" s="35">
        <f>IF(I3194="","",NETWORKDAYS(Hoja1!C3194+1,Hoja1!I3194,DiasNOLaborables))</f>
        <v>-1</v>
      </c>
      <c r="O3194" s="36" t="str">
        <f t="shared" si="160"/>
        <v/>
      </c>
      <c r="P3194" s="37"/>
      <c r="Q3194" s="37"/>
      <c r="R3194" s="37">
        <f t="shared" si="161"/>
        <v>20</v>
      </c>
      <c r="S3194" s="33"/>
    </row>
    <row r="3195" spans="1:19" ht="45" x14ac:dyDescent="0.25">
      <c r="A3195" s="53">
        <f t="shared" si="159"/>
        <v>3184</v>
      </c>
      <c r="B3195" s="54">
        <v>20209050052422</v>
      </c>
      <c r="C3195" s="55">
        <v>44008</v>
      </c>
      <c r="D3195" s="56" t="s">
        <v>120</v>
      </c>
      <c r="E3195" s="56" t="s">
        <v>75</v>
      </c>
      <c r="F3195" s="56" t="s">
        <v>94</v>
      </c>
      <c r="G3195" s="57" t="s">
        <v>125</v>
      </c>
      <c r="H3195" s="56" t="s">
        <v>42</v>
      </c>
      <c r="I3195" s="55">
        <v>44026</v>
      </c>
      <c r="J3195" s="58" t="s">
        <v>120</v>
      </c>
      <c r="K3195" s="53"/>
      <c r="L3195" s="34">
        <f>IFERROR(WORKDAY(C3195,R3195,DiasNOLaborables),"")</f>
        <v>44063</v>
      </c>
      <c r="M3195" s="35" t="str">
        <f>+IF(C3195="","",IF(I3195="","",(IF(I3195&lt;=L3195,"A TIEMPO","FUERA DE TIEMPO"))))</f>
        <v>A TIEMPO</v>
      </c>
      <c r="N3195" s="35">
        <f>IF(I3195="","",NETWORKDAYS(Hoja1!C3195+1,Hoja1!I3195,DiasNOLaborables))</f>
        <v>11</v>
      </c>
      <c r="O3195" s="36" t="str">
        <f t="shared" si="160"/>
        <v/>
      </c>
      <c r="P3195" s="37"/>
      <c r="Q3195" s="37"/>
      <c r="R3195" s="37">
        <f t="shared" si="161"/>
        <v>35</v>
      </c>
      <c r="S3195" s="33"/>
    </row>
    <row r="3196" spans="1:19" ht="45" x14ac:dyDescent="0.25">
      <c r="A3196" s="53">
        <f t="shared" si="159"/>
        <v>3185</v>
      </c>
      <c r="B3196" s="54">
        <v>20209050052432</v>
      </c>
      <c r="C3196" s="55">
        <v>44008</v>
      </c>
      <c r="D3196" s="56" t="s">
        <v>120</v>
      </c>
      <c r="E3196" s="56" t="s">
        <v>75</v>
      </c>
      <c r="F3196" s="56" t="s">
        <v>94</v>
      </c>
      <c r="G3196" s="57" t="s">
        <v>125</v>
      </c>
      <c r="H3196" s="56" t="s">
        <v>42</v>
      </c>
      <c r="I3196" s="55">
        <v>44026</v>
      </c>
      <c r="J3196" s="58" t="s">
        <v>120</v>
      </c>
      <c r="K3196" s="53"/>
      <c r="L3196" s="34">
        <f>IFERROR(WORKDAY(C3196,R3196,DiasNOLaborables),"")</f>
        <v>44063</v>
      </c>
      <c r="M3196" s="35" t="str">
        <f>+IF(C3196="","",IF(I3196="","",(IF(I3196&lt;=L3196,"A TIEMPO","FUERA DE TIEMPO"))))</f>
        <v>A TIEMPO</v>
      </c>
      <c r="N3196" s="35">
        <f>IF(I3196="","",NETWORKDAYS(Hoja1!C3196+1,Hoja1!I3196,DiasNOLaborables))</f>
        <v>11</v>
      </c>
      <c r="O3196" s="36" t="str">
        <f t="shared" si="160"/>
        <v/>
      </c>
      <c r="P3196" s="37"/>
      <c r="Q3196" s="37"/>
      <c r="R3196" s="37">
        <f t="shared" si="161"/>
        <v>35</v>
      </c>
      <c r="S3196" s="33"/>
    </row>
    <row r="3197" spans="1:19" ht="45" x14ac:dyDescent="0.25">
      <c r="A3197" s="53">
        <f t="shared" si="159"/>
        <v>3186</v>
      </c>
      <c r="B3197" s="54">
        <v>20209050052442</v>
      </c>
      <c r="C3197" s="55">
        <v>44008</v>
      </c>
      <c r="D3197" s="56" t="s">
        <v>120</v>
      </c>
      <c r="E3197" s="56" t="s">
        <v>75</v>
      </c>
      <c r="F3197" s="56" t="s">
        <v>94</v>
      </c>
      <c r="G3197" s="57" t="s">
        <v>125</v>
      </c>
      <c r="H3197" s="56" t="s">
        <v>42</v>
      </c>
      <c r="I3197" s="55">
        <v>44026</v>
      </c>
      <c r="J3197" s="58" t="s">
        <v>120</v>
      </c>
      <c r="K3197" s="53"/>
      <c r="L3197" s="34">
        <f>IFERROR(WORKDAY(C3197,R3197,DiasNOLaborables),"")</f>
        <v>44063</v>
      </c>
      <c r="M3197" s="35" t="str">
        <f>+IF(C3197="","",IF(I3197="","",(IF(I3197&lt;=L3197,"A TIEMPO","FUERA DE TIEMPO"))))</f>
        <v>A TIEMPO</v>
      </c>
      <c r="N3197" s="35">
        <f>IF(I3197="","",NETWORKDAYS(Hoja1!C3197+1,Hoja1!I3197,DiasNOLaborables))</f>
        <v>11</v>
      </c>
      <c r="O3197" s="36" t="str">
        <f t="shared" si="160"/>
        <v/>
      </c>
      <c r="P3197" s="37"/>
      <c r="Q3197" s="37"/>
      <c r="R3197" s="37">
        <f t="shared" si="161"/>
        <v>35</v>
      </c>
      <c r="S3197" s="33"/>
    </row>
    <row r="3198" spans="1:19" ht="45" x14ac:dyDescent="0.25">
      <c r="A3198" s="53">
        <f t="shared" si="159"/>
        <v>3187</v>
      </c>
      <c r="B3198" s="54">
        <v>20209050052582</v>
      </c>
      <c r="C3198" s="55">
        <v>44008</v>
      </c>
      <c r="D3198" s="56" t="s">
        <v>123</v>
      </c>
      <c r="E3198" s="56" t="s">
        <v>75</v>
      </c>
      <c r="F3198" s="56" t="s">
        <v>94</v>
      </c>
      <c r="G3198" s="57" t="s">
        <v>125</v>
      </c>
      <c r="H3198" s="56" t="s">
        <v>42</v>
      </c>
      <c r="I3198" s="55">
        <v>44014</v>
      </c>
      <c r="J3198" s="58" t="s">
        <v>120</v>
      </c>
      <c r="K3198" s="53"/>
      <c r="L3198" s="34">
        <f>IFERROR(WORKDAY(C3198,R3198,DiasNOLaborables),"")</f>
        <v>44063</v>
      </c>
      <c r="M3198" s="35" t="str">
        <f>+IF(C3198="","",IF(I3198="","",(IF(I3198&lt;=L3198,"A TIEMPO","FUERA DE TIEMPO"))))</f>
        <v>A TIEMPO</v>
      </c>
      <c r="N3198" s="35">
        <f>IF(I3198="","",NETWORKDAYS(Hoja1!C3198+1,Hoja1!I3198,DiasNOLaborables))</f>
        <v>3</v>
      </c>
      <c r="O3198" s="36" t="str">
        <f t="shared" si="160"/>
        <v/>
      </c>
      <c r="P3198" s="37"/>
      <c r="Q3198" s="37"/>
      <c r="R3198" s="37">
        <f t="shared" si="161"/>
        <v>35</v>
      </c>
      <c r="S3198" s="33"/>
    </row>
    <row r="3199" spans="1:19" ht="45" x14ac:dyDescent="0.25">
      <c r="A3199" s="53">
        <f t="shared" si="159"/>
        <v>3188</v>
      </c>
      <c r="B3199" s="54">
        <v>20209050052522</v>
      </c>
      <c r="C3199" s="55">
        <v>44008</v>
      </c>
      <c r="D3199" s="56" t="s">
        <v>123</v>
      </c>
      <c r="E3199" s="56" t="s">
        <v>85</v>
      </c>
      <c r="F3199" s="56" t="s">
        <v>89</v>
      </c>
      <c r="G3199" s="57" t="s">
        <v>125</v>
      </c>
      <c r="H3199" s="56" t="s">
        <v>46</v>
      </c>
      <c r="I3199" s="55">
        <v>44020</v>
      </c>
      <c r="J3199" s="58" t="s">
        <v>120</v>
      </c>
      <c r="K3199" s="53"/>
      <c r="L3199" s="34">
        <f>IFERROR(WORKDAY(C3199,R3199,DiasNOLaborables),"")</f>
        <v>44040</v>
      </c>
      <c r="M3199" s="35" t="str">
        <f>+IF(C3199="","",IF(I3199="","",(IF(I3199&lt;=L3199,"A TIEMPO","FUERA DE TIEMPO"))))</f>
        <v>A TIEMPO</v>
      </c>
      <c r="N3199" s="35">
        <f>IF(I3199="","",NETWORKDAYS(Hoja1!C3199+1,Hoja1!I3199,DiasNOLaborables))</f>
        <v>7</v>
      </c>
      <c r="O3199" s="36" t="str">
        <f t="shared" si="160"/>
        <v/>
      </c>
      <c r="P3199" s="37"/>
      <c r="Q3199" s="37"/>
      <c r="R3199" s="37">
        <f t="shared" si="161"/>
        <v>20</v>
      </c>
      <c r="S3199" s="33"/>
    </row>
    <row r="3200" spans="1:19" ht="45" x14ac:dyDescent="0.25">
      <c r="A3200" s="53">
        <f t="shared" si="159"/>
        <v>3189</v>
      </c>
      <c r="B3200" s="54">
        <v>20209050052532</v>
      </c>
      <c r="C3200" s="55">
        <v>44008</v>
      </c>
      <c r="D3200" s="56" t="s">
        <v>123</v>
      </c>
      <c r="E3200" s="56" t="s">
        <v>85</v>
      </c>
      <c r="F3200" s="56" t="s">
        <v>107</v>
      </c>
      <c r="G3200" s="57" t="s">
        <v>125</v>
      </c>
      <c r="H3200" s="56" t="s">
        <v>43</v>
      </c>
      <c r="I3200" s="55">
        <v>44015</v>
      </c>
      <c r="J3200" s="58" t="s">
        <v>120</v>
      </c>
      <c r="K3200" s="53"/>
      <c r="L3200" s="34">
        <f>IFERROR(WORKDAY(C3200,R3200,DiasNOLaborables),"")</f>
        <v>44040</v>
      </c>
      <c r="M3200" s="35" t="str">
        <f>+IF(C3200="","",IF(I3200="","",(IF(I3200&lt;=L3200,"A TIEMPO","FUERA DE TIEMPO"))))</f>
        <v>A TIEMPO</v>
      </c>
      <c r="N3200" s="35">
        <f>IF(I3200="","",NETWORKDAYS(Hoja1!C3200+1,Hoja1!I3200,DiasNOLaborables))</f>
        <v>4</v>
      </c>
      <c r="O3200" s="36" t="str">
        <f t="shared" si="160"/>
        <v/>
      </c>
      <c r="P3200" s="37"/>
      <c r="Q3200" s="37"/>
      <c r="R3200" s="37">
        <f t="shared" si="161"/>
        <v>20</v>
      </c>
      <c r="S3200" s="33"/>
    </row>
    <row r="3201" spans="1:19" ht="45" x14ac:dyDescent="0.25">
      <c r="A3201" s="53">
        <f t="shared" si="159"/>
        <v>3190</v>
      </c>
      <c r="B3201" s="54">
        <v>20209050052602</v>
      </c>
      <c r="C3201" s="55">
        <v>44008</v>
      </c>
      <c r="D3201" s="56" t="s">
        <v>120</v>
      </c>
      <c r="E3201" s="56" t="s">
        <v>85</v>
      </c>
      <c r="F3201" s="56" t="s">
        <v>107</v>
      </c>
      <c r="G3201" s="57" t="s">
        <v>125</v>
      </c>
      <c r="H3201" s="56" t="s">
        <v>43</v>
      </c>
      <c r="I3201" s="55">
        <v>44008</v>
      </c>
      <c r="J3201" s="58" t="s">
        <v>120</v>
      </c>
      <c r="K3201" s="53"/>
      <c r="L3201" s="34">
        <f>IFERROR(WORKDAY(C3201,R3201,DiasNOLaborables),"")</f>
        <v>44040</v>
      </c>
      <c r="M3201" s="35" t="str">
        <f>+IF(C3201="","",IF(I3201="","",(IF(I3201&lt;=L3201,"A TIEMPO","FUERA DE TIEMPO"))))</f>
        <v>A TIEMPO</v>
      </c>
      <c r="N3201" s="35">
        <f>IF(I3201="","",NETWORKDAYS(Hoja1!C3201+1,Hoja1!I3201,DiasNOLaborables))</f>
        <v>-1</v>
      </c>
      <c r="O3201" s="36" t="str">
        <f t="shared" si="160"/>
        <v/>
      </c>
      <c r="P3201" s="37"/>
      <c r="Q3201" s="37"/>
      <c r="R3201" s="37">
        <f t="shared" si="161"/>
        <v>20</v>
      </c>
      <c r="S3201" s="33"/>
    </row>
    <row r="3202" spans="1:19" ht="45" x14ac:dyDescent="0.25">
      <c r="A3202" s="53">
        <f t="shared" si="159"/>
        <v>3191</v>
      </c>
      <c r="B3202" s="54">
        <v>20209050052612</v>
      </c>
      <c r="C3202" s="55">
        <v>44008</v>
      </c>
      <c r="D3202" s="56" t="s">
        <v>120</v>
      </c>
      <c r="E3202" s="56" t="s">
        <v>85</v>
      </c>
      <c r="F3202" s="56" t="s">
        <v>107</v>
      </c>
      <c r="G3202" s="57" t="s">
        <v>125</v>
      </c>
      <c r="H3202" s="56" t="s">
        <v>43</v>
      </c>
      <c r="I3202" s="55">
        <v>44019</v>
      </c>
      <c r="J3202" s="58" t="s">
        <v>120</v>
      </c>
      <c r="K3202" s="53"/>
      <c r="L3202" s="34">
        <f>IFERROR(WORKDAY(C3202,R3202,DiasNOLaborables),"")</f>
        <v>44040</v>
      </c>
      <c r="M3202" s="35" t="str">
        <f>+IF(C3202="","",IF(I3202="","",(IF(I3202&lt;=L3202,"A TIEMPO","FUERA DE TIEMPO"))))</f>
        <v>A TIEMPO</v>
      </c>
      <c r="N3202" s="35">
        <f>IF(I3202="","",NETWORKDAYS(Hoja1!C3202+1,Hoja1!I3202,DiasNOLaborables))</f>
        <v>6</v>
      </c>
      <c r="O3202" s="36" t="str">
        <f t="shared" si="160"/>
        <v/>
      </c>
      <c r="P3202" s="37"/>
      <c r="Q3202" s="37"/>
      <c r="R3202" s="37">
        <f t="shared" si="161"/>
        <v>20</v>
      </c>
      <c r="S3202" s="33"/>
    </row>
    <row r="3203" spans="1:19" ht="45" x14ac:dyDescent="0.25">
      <c r="A3203" s="53">
        <f t="shared" si="159"/>
        <v>3192</v>
      </c>
      <c r="B3203" s="54">
        <v>20209050052622</v>
      </c>
      <c r="C3203" s="55">
        <v>44008</v>
      </c>
      <c r="D3203" s="56" t="s">
        <v>120</v>
      </c>
      <c r="E3203" s="56" t="s">
        <v>85</v>
      </c>
      <c r="F3203" s="56" t="s">
        <v>89</v>
      </c>
      <c r="G3203" s="57" t="s">
        <v>125</v>
      </c>
      <c r="H3203" s="56" t="s">
        <v>45</v>
      </c>
      <c r="I3203" s="55">
        <v>44033</v>
      </c>
      <c r="J3203" s="58" t="s">
        <v>120</v>
      </c>
      <c r="K3203" s="53"/>
      <c r="L3203" s="34">
        <f>IFERROR(WORKDAY(C3203,R3203,DiasNOLaborables),"")</f>
        <v>44040</v>
      </c>
      <c r="M3203" s="35" t="str">
        <f>+IF(C3203="","",IF(I3203="","",(IF(I3203&lt;=L3203,"A TIEMPO","FUERA DE TIEMPO"))))</f>
        <v>A TIEMPO</v>
      </c>
      <c r="N3203" s="35">
        <f>IF(I3203="","",NETWORKDAYS(Hoja1!C3203+1,Hoja1!I3203,DiasNOLaborables))</f>
        <v>15</v>
      </c>
      <c r="O3203" s="36" t="str">
        <f t="shared" si="160"/>
        <v/>
      </c>
      <c r="P3203" s="37"/>
      <c r="Q3203" s="37"/>
      <c r="R3203" s="37">
        <f t="shared" si="161"/>
        <v>20</v>
      </c>
      <c r="S3203" s="33"/>
    </row>
    <row r="3204" spans="1:19" ht="45" x14ac:dyDescent="0.25">
      <c r="A3204" s="53">
        <f t="shared" si="159"/>
        <v>3193</v>
      </c>
      <c r="B3204" s="54">
        <v>20209050052632</v>
      </c>
      <c r="C3204" s="55">
        <v>44008</v>
      </c>
      <c r="D3204" s="56" t="s">
        <v>120</v>
      </c>
      <c r="E3204" s="56" t="s">
        <v>75</v>
      </c>
      <c r="F3204" s="56" t="s">
        <v>94</v>
      </c>
      <c r="G3204" s="57" t="s">
        <v>125</v>
      </c>
      <c r="H3204" s="56" t="s">
        <v>42</v>
      </c>
      <c r="I3204" s="55">
        <v>44019</v>
      </c>
      <c r="J3204" s="58" t="s">
        <v>120</v>
      </c>
      <c r="K3204" s="53"/>
      <c r="L3204" s="34">
        <f>IFERROR(WORKDAY(C3204,R3204,DiasNOLaborables),"")</f>
        <v>44063</v>
      </c>
      <c r="M3204" s="35" t="str">
        <f>+IF(C3204="","",IF(I3204="","",(IF(I3204&lt;=L3204,"A TIEMPO","FUERA DE TIEMPO"))))</f>
        <v>A TIEMPO</v>
      </c>
      <c r="N3204" s="35">
        <f>IF(I3204="","",NETWORKDAYS(Hoja1!C3204+1,Hoja1!I3204,DiasNOLaborables))</f>
        <v>6</v>
      </c>
      <c r="O3204" s="36" t="str">
        <f t="shared" si="160"/>
        <v/>
      </c>
      <c r="P3204" s="37"/>
      <c r="Q3204" s="37"/>
      <c r="R3204" s="37">
        <f t="shared" si="161"/>
        <v>35</v>
      </c>
      <c r="S3204" s="33"/>
    </row>
    <row r="3205" spans="1:19" ht="45" x14ac:dyDescent="0.25">
      <c r="A3205" s="53">
        <f t="shared" si="159"/>
        <v>3194</v>
      </c>
      <c r="B3205" s="54">
        <v>20209050052642</v>
      </c>
      <c r="C3205" s="55">
        <v>44008</v>
      </c>
      <c r="D3205" s="56" t="s">
        <v>120</v>
      </c>
      <c r="E3205" s="56" t="s">
        <v>85</v>
      </c>
      <c r="F3205" s="56" t="s">
        <v>107</v>
      </c>
      <c r="G3205" s="57" t="s">
        <v>125</v>
      </c>
      <c r="H3205" s="56" t="s">
        <v>43</v>
      </c>
      <c r="I3205" s="55">
        <v>44008</v>
      </c>
      <c r="J3205" s="58" t="s">
        <v>120</v>
      </c>
      <c r="K3205" s="53"/>
      <c r="L3205" s="34">
        <f>IFERROR(WORKDAY(C3205,R3205,DiasNOLaborables),"")</f>
        <v>44040</v>
      </c>
      <c r="M3205" s="35" t="str">
        <f>+IF(C3205="","",IF(I3205="","",(IF(I3205&lt;=L3205,"A TIEMPO","FUERA DE TIEMPO"))))</f>
        <v>A TIEMPO</v>
      </c>
      <c r="N3205" s="35">
        <f>IF(I3205="","",NETWORKDAYS(Hoja1!C3205+1,Hoja1!I3205,DiasNOLaborables))</f>
        <v>-1</v>
      </c>
      <c r="O3205" s="36" t="str">
        <f t="shared" si="160"/>
        <v/>
      </c>
      <c r="P3205" s="37"/>
      <c r="Q3205" s="37"/>
      <c r="R3205" s="37">
        <f t="shared" si="161"/>
        <v>20</v>
      </c>
      <c r="S3205" s="33"/>
    </row>
    <row r="3206" spans="1:19" ht="60" x14ac:dyDescent="0.25">
      <c r="A3206" s="53">
        <f t="shared" si="159"/>
        <v>3195</v>
      </c>
      <c r="B3206" s="54">
        <v>20209050052652</v>
      </c>
      <c r="C3206" s="55">
        <v>44008</v>
      </c>
      <c r="D3206" s="56" t="s">
        <v>120</v>
      </c>
      <c r="E3206" s="56" t="s">
        <v>85</v>
      </c>
      <c r="F3206" s="56" t="s">
        <v>109</v>
      </c>
      <c r="G3206" s="57" t="s">
        <v>125</v>
      </c>
      <c r="H3206" s="56" t="s">
        <v>54</v>
      </c>
      <c r="I3206" s="55">
        <v>44022</v>
      </c>
      <c r="J3206" s="58" t="s">
        <v>120</v>
      </c>
      <c r="K3206" s="53"/>
      <c r="L3206" s="34">
        <f>IFERROR(WORKDAY(C3206,R3206,DiasNOLaborables),"")</f>
        <v>44040</v>
      </c>
      <c r="M3206" s="35" t="str">
        <f>+IF(C3206="","",IF(I3206="","",(IF(I3206&lt;=L3206,"A TIEMPO","FUERA DE TIEMPO"))))</f>
        <v>A TIEMPO</v>
      </c>
      <c r="N3206" s="35">
        <f>IF(I3206="","",NETWORKDAYS(Hoja1!C3206+1,Hoja1!I3206,DiasNOLaborables))</f>
        <v>9</v>
      </c>
      <c r="O3206" s="36" t="str">
        <f t="shared" si="160"/>
        <v/>
      </c>
      <c r="P3206" s="37"/>
      <c r="Q3206" s="37"/>
      <c r="R3206" s="37">
        <f t="shared" si="161"/>
        <v>20</v>
      </c>
      <c r="S3206" s="33"/>
    </row>
    <row r="3207" spans="1:19" ht="45" x14ac:dyDescent="0.25">
      <c r="A3207" s="53">
        <f t="shared" si="159"/>
        <v>3196</v>
      </c>
      <c r="B3207" s="54">
        <v>20209050052672</v>
      </c>
      <c r="C3207" s="55">
        <v>44008</v>
      </c>
      <c r="D3207" s="56" t="s">
        <v>120</v>
      </c>
      <c r="E3207" s="56" t="s">
        <v>85</v>
      </c>
      <c r="F3207" s="56" t="s">
        <v>107</v>
      </c>
      <c r="G3207" s="57" t="s">
        <v>125</v>
      </c>
      <c r="H3207" s="56" t="s">
        <v>43</v>
      </c>
      <c r="I3207" s="55">
        <v>44009</v>
      </c>
      <c r="J3207" s="58" t="s">
        <v>120</v>
      </c>
      <c r="K3207" s="53"/>
      <c r="L3207" s="34">
        <f>IFERROR(WORKDAY(C3207,R3207,DiasNOLaborables),"")</f>
        <v>44040</v>
      </c>
      <c r="M3207" s="35" t="str">
        <f>+IF(C3207="","",IF(I3207="","",(IF(I3207&lt;=L3207,"A TIEMPO","FUERA DE TIEMPO"))))</f>
        <v>A TIEMPO</v>
      </c>
      <c r="N3207" s="35">
        <f>IF(I3207="","",NETWORKDAYS(Hoja1!C3207+1,Hoja1!I3207,DiasNOLaborables))</f>
        <v>0</v>
      </c>
      <c r="O3207" s="36" t="str">
        <f t="shared" si="160"/>
        <v/>
      </c>
      <c r="P3207" s="37"/>
      <c r="Q3207" s="37"/>
      <c r="R3207" s="37">
        <f t="shared" si="161"/>
        <v>20</v>
      </c>
      <c r="S3207" s="33"/>
    </row>
    <row r="3208" spans="1:19" ht="60" x14ac:dyDescent="0.25">
      <c r="A3208" s="53">
        <f t="shared" si="159"/>
        <v>3197</v>
      </c>
      <c r="B3208" s="54">
        <v>20209050052762</v>
      </c>
      <c r="C3208" s="55">
        <v>44009</v>
      </c>
      <c r="D3208" s="56" t="s">
        <v>120</v>
      </c>
      <c r="E3208" s="56" t="s">
        <v>85</v>
      </c>
      <c r="F3208" s="56" t="s">
        <v>109</v>
      </c>
      <c r="G3208" s="57" t="s">
        <v>125</v>
      </c>
      <c r="H3208" s="56" t="s">
        <v>53</v>
      </c>
      <c r="I3208" s="55">
        <v>44020</v>
      </c>
      <c r="J3208" s="58" t="s">
        <v>120</v>
      </c>
      <c r="K3208" s="53"/>
      <c r="L3208" s="34">
        <f>IFERROR(WORKDAY(C3208,R3208,DiasNOLaborables),"")</f>
        <v>44040</v>
      </c>
      <c r="M3208" s="35" t="str">
        <f>+IF(C3208="","",IF(I3208="","",(IF(I3208&lt;=L3208,"A TIEMPO","FUERA DE TIEMPO"))))</f>
        <v>A TIEMPO</v>
      </c>
      <c r="N3208" s="35">
        <f>IF(I3208="","",NETWORKDAYS(Hoja1!C3208+1,Hoja1!I3208,DiasNOLaborables))</f>
        <v>7</v>
      </c>
      <c r="O3208" s="36" t="str">
        <f t="shared" si="160"/>
        <v/>
      </c>
      <c r="P3208" s="37"/>
      <c r="Q3208" s="37"/>
      <c r="R3208" s="37">
        <f t="shared" si="161"/>
        <v>20</v>
      </c>
      <c r="S3208" s="33"/>
    </row>
    <row r="3209" spans="1:19" ht="45" x14ac:dyDescent="0.25">
      <c r="A3209" s="53">
        <f t="shared" si="159"/>
        <v>3198</v>
      </c>
      <c r="B3209" s="54">
        <v>20209050052772</v>
      </c>
      <c r="C3209" s="55">
        <v>44009</v>
      </c>
      <c r="D3209" s="56" t="s">
        <v>120</v>
      </c>
      <c r="E3209" s="56" t="s">
        <v>85</v>
      </c>
      <c r="F3209" s="56" t="s">
        <v>107</v>
      </c>
      <c r="G3209" s="57" t="s">
        <v>125</v>
      </c>
      <c r="H3209" s="56" t="s">
        <v>43</v>
      </c>
      <c r="I3209" s="55">
        <v>44009</v>
      </c>
      <c r="J3209" s="58" t="s">
        <v>120</v>
      </c>
      <c r="K3209" s="53"/>
      <c r="L3209" s="34">
        <f>IFERROR(WORKDAY(C3209,R3209,DiasNOLaborables),"")</f>
        <v>44040</v>
      </c>
      <c r="M3209" s="35" t="str">
        <f>+IF(C3209="","",IF(I3209="","",(IF(I3209&lt;=L3209,"A TIEMPO","FUERA DE TIEMPO"))))</f>
        <v>A TIEMPO</v>
      </c>
      <c r="N3209" s="35">
        <f>IF(I3209="","",NETWORKDAYS(Hoja1!C3209+1,Hoja1!I3209,DiasNOLaborables))</f>
        <v>0</v>
      </c>
      <c r="O3209" s="36" t="str">
        <f t="shared" si="160"/>
        <v/>
      </c>
      <c r="P3209" s="37"/>
      <c r="Q3209" s="37"/>
      <c r="R3209" s="37">
        <f t="shared" si="161"/>
        <v>20</v>
      </c>
      <c r="S3209" s="33"/>
    </row>
    <row r="3210" spans="1:19" ht="60" x14ac:dyDescent="0.25">
      <c r="A3210" s="53">
        <f t="shared" ref="A3210:A3273" si="162">IF(B3210&lt;&gt;"",A3209+1,"")</f>
        <v>3199</v>
      </c>
      <c r="B3210" s="54">
        <v>20209050052782</v>
      </c>
      <c r="C3210" s="55">
        <v>44009</v>
      </c>
      <c r="D3210" s="56" t="s">
        <v>120</v>
      </c>
      <c r="E3210" s="56" t="s">
        <v>85</v>
      </c>
      <c r="F3210" s="56" t="s">
        <v>109</v>
      </c>
      <c r="G3210" s="57" t="s">
        <v>125</v>
      </c>
      <c r="H3210" s="56" t="s">
        <v>54</v>
      </c>
      <c r="I3210" s="55">
        <v>44019</v>
      </c>
      <c r="J3210" s="58" t="s">
        <v>120</v>
      </c>
      <c r="K3210" s="53"/>
      <c r="L3210" s="34">
        <f>IFERROR(WORKDAY(C3210,R3210,DiasNOLaborables),"")</f>
        <v>44040</v>
      </c>
      <c r="M3210" s="35" t="str">
        <f>+IF(C3210="","",IF(I3210="","",(IF(I3210&lt;=L3210,"A TIEMPO","FUERA DE TIEMPO"))))</f>
        <v>A TIEMPO</v>
      </c>
      <c r="N3210" s="35">
        <f>IF(I3210="","",NETWORKDAYS(Hoja1!C3210+1,Hoja1!I3210,DiasNOLaborables))</f>
        <v>6</v>
      </c>
      <c r="O3210" s="36" t="str">
        <f t="shared" si="160"/>
        <v/>
      </c>
      <c r="P3210" s="37"/>
      <c r="Q3210" s="37"/>
      <c r="R3210" s="37">
        <f t="shared" si="161"/>
        <v>20</v>
      </c>
      <c r="S3210" s="33"/>
    </row>
    <row r="3211" spans="1:19" ht="45" x14ac:dyDescent="0.25">
      <c r="A3211" s="53">
        <f t="shared" si="162"/>
        <v>3200</v>
      </c>
      <c r="B3211" s="54">
        <v>20209050052792</v>
      </c>
      <c r="C3211" s="55">
        <v>44009</v>
      </c>
      <c r="D3211" s="56" t="s">
        <v>120</v>
      </c>
      <c r="E3211" s="56" t="s">
        <v>85</v>
      </c>
      <c r="F3211" s="56" t="s">
        <v>107</v>
      </c>
      <c r="G3211" s="57" t="s">
        <v>125</v>
      </c>
      <c r="H3211" s="56" t="s">
        <v>43</v>
      </c>
      <c r="I3211" s="55">
        <v>44009</v>
      </c>
      <c r="J3211" s="58" t="s">
        <v>120</v>
      </c>
      <c r="K3211" s="53"/>
      <c r="L3211" s="34">
        <f>IFERROR(WORKDAY(C3211,R3211,DiasNOLaborables),"")</f>
        <v>44040</v>
      </c>
      <c r="M3211" s="35" t="str">
        <f>+IF(C3211="","",IF(I3211="","",(IF(I3211&lt;=L3211,"A TIEMPO","FUERA DE TIEMPO"))))</f>
        <v>A TIEMPO</v>
      </c>
      <c r="N3211" s="35">
        <f>IF(I3211="","",NETWORKDAYS(Hoja1!C3211+1,Hoja1!I3211,DiasNOLaborables))</f>
        <v>0</v>
      </c>
      <c r="O3211" s="36" t="str">
        <f t="shared" si="160"/>
        <v/>
      </c>
      <c r="P3211" s="37"/>
      <c r="Q3211" s="37"/>
      <c r="R3211" s="37">
        <f t="shared" si="161"/>
        <v>20</v>
      </c>
      <c r="S3211" s="33"/>
    </row>
    <row r="3212" spans="1:19" ht="45" x14ac:dyDescent="0.25">
      <c r="A3212" s="53">
        <f t="shared" si="162"/>
        <v>3201</v>
      </c>
      <c r="B3212" s="54">
        <v>20209050052802</v>
      </c>
      <c r="C3212" s="55">
        <v>44009</v>
      </c>
      <c r="D3212" s="56" t="s">
        <v>120</v>
      </c>
      <c r="E3212" s="56" t="s">
        <v>85</v>
      </c>
      <c r="F3212" s="56" t="s">
        <v>107</v>
      </c>
      <c r="G3212" s="57" t="s">
        <v>125</v>
      </c>
      <c r="H3212" s="56" t="s">
        <v>43</v>
      </c>
      <c r="I3212" s="55">
        <v>44009</v>
      </c>
      <c r="J3212" s="58" t="s">
        <v>120</v>
      </c>
      <c r="K3212" s="53"/>
      <c r="L3212" s="34">
        <f>IFERROR(WORKDAY(C3212,R3212,DiasNOLaborables),"")</f>
        <v>44040</v>
      </c>
      <c r="M3212" s="35" t="str">
        <f>+IF(C3212="","",IF(I3212="","",(IF(I3212&lt;=L3212,"A TIEMPO","FUERA DE TIEMPO"))))</f>
        <v>A TIEMPO</v>
      </c>
      <c r="N3212" s="35">
        <f>IF(I3212="","",NETWORKDAYS(Hoja1!C3212+1,Hoja1!I3212,DiasNOLaborables))</f>
        <v>0</v>
      </c>
      <c r="O3212" s="36" t="str">
        <f t="shared" si="160"/>
        <v/>
      </c>
      <c r="P3212" s="37"/>
      <c r="Q3212" s="37"/>
      <c r="R3212" s="37">
        <f t="shared" si="161"/>
        <v>20</v>
      </c>
      <c r="S3212" s="33"/>
    </row>
    <row r="3213" spans="1:19" ht="45" x14ac:dyDescent="0.25">
      <c r="A3213" s="53">
        <f t="shared" si="162"/>
        <v>3202</v>
      </c>
      <c r="B3213" s="54">
        <v>20209050052812</v>
      </c>
      <c r="C3213" s="55">
        <v>44009</v>
      </c>
      <c r="D3213" s="56" t="s">
        <v>120</v>
      </c>
      <c r="E3213" s="56" t="s">
        <v>85</v>
      </c>
      <c r="F3213" s="56" t="s">
        <v>89</v>
      </c>
      <c r="G3213" s="57" t="s">
        <v>125</v>
      </c>
      <c r="H3213" s="56" t="s">
        <v>45</v>
      </c>
      <c r="I3213" s="55">
        <v>44018</v>
      </c>
      <c r="J3213" s="58" t="s">
        <v>120</v>
      </c>
      <c r="K3213" s="53"/>
      <c r="L3213" s="34">
        <f>IFERROR(WORKDAY(C3213,R3213,DiasNOLaborables),"")</f>
        <v>44040</v>
      </c>
      <c r="M3213" s="35" t="str">
        <f>+IF(C3213="","",IF(I3213="","",(IF(I3213&lt;=L3213,"A TIEMPO","FUERA DE TIEMPO"))))</f>
        <v>A TIEMPO</v>
      </c>
      <c r="N3213" s="35">
        <f>IF(I3213="","",NETWORKDAYS(Hoja1!C3213+1,Hoja1!I3213,DiasNOLaborables))</f>
        <v>5</v>
      </c>
      <c r="O3213" s="36" t="str">
        <f t="shared" si="160"/>
        <v/>
      </c>
      <c r="P3213" s="37"/>
      <c r="Q3213" s="37"/>
      <c r="R3213" s="37">
        <f t="shared" si="161"/>
        <v>20</v>
      </c>
      <c r="S3213" s="33"/>
    </row>
    <row r="3214" spans="1:19" ht="45" x14ac:dyDescent="0.25">
      <c r="A3214" s="53">
        <f t="shared" si="162"/>
        <v>3203</v>
      </c>
      <c r="B3214" s="54">
        <v>20209050052822</v>
      </c>
      <c r="C3214" s="55">
        <v>44009</v>
      </c>
      <c r="D3214" s="56" t="s">
        <v>120</v>
      </c>
      <c r="E3214" s="56" t="s">
        <v>85</v>
      </c>
      <c r="F3214" s="56" t="s">
        <v>107</v>
      </c>
      <c r="G3214" s="57" t="s">
        <v>125</v>
      </c>
      <c r="H3214" s="56" t="s">
        <v>43</v>
      </c>
      <c r="I3214" s="55">
        <v>44009</v>
      </c>
      <c r="J3214" s="58" t="s">
        <v>120</v>
      </c>
      <c r="K3214" s="53"/>
      <c r="L3214" s="34">
        <f>IFERROR(WORKDAY(C3214,R3214,DiasNOLaborables),"")</f>
        <v>44040</v>
      </c>
      <c r="M3214" s="35" t="str">
        <f>+IF(C3214="","",IF(I3214="","",(IF(I3214&lt;=L3214,"A TIEMPO","FUERA DE TIEMPO"))))</f>
        <v>A TIEMPO</v>
      </c>
      <c r="N3214" s="35">
        <f>IF(I3214="","",NETWORKDAYS(Hoja1!C3214+1,Hoja1!I3214,DiasNOLaborables))</f>
        <v>0</v>
      </c>
      <c r="O3214" s="36" t="str">
        <f t="shared" si="160"/>
        <v/>
      </c>
      <c r="P3214" s="37"/>
      <c r="Q3214" s="37"/>
      <c r="R3214" s="37">
        <f t="shared" si="161"/>
        <v>20</v>
      </c>
      <c r="S3214" s="33"/>
    </row>
    <row r="3215" spans="1:19" ht="45" x14ac:dyDescent="0.25">
      <c r="A3215" s="53">
        <f t="shared" si="162"/>
        <v>3204</v>
      </c>
      <c r="B3215" s="54">
        <v>20209050052842</v>
      </c>
      <c r="C3215" s="55">
        <v>44009</v>
      </c>
      <c r="D3215" s="56" t="s">
        <v>120</v>
      </c>
      <c r="E3215" s="56" t="s">
        <v>85</v>
      </c>
      <c r="F3215" s="56" t="s">
        <v>107</v>
      </c>
      <c r="G3215" s="57" t="s">
        <v>125</v>
      </c>
      <c r="H3215" s="56" t="s">
        <v>43</v>
      </c>
      <c r="I3215" s="55">
        <v>44009</v>
      </c>
      <c r="J3215" s="58" t="s">
        <v>120</v>
      </c>
      <c r="K3215" s="53"/>
      <c r="L3215" s="34">
        <f>IFERROR(WORKDAY(C3215,R3215,DiasNOLaborables),"")</f>
        <v>44040</v>
      </c>
      <c r="M3215" s="35" t="str">
        <f>+IF(C3215="","",IF(I3215="","",(IF(I3215&lt;=L3215,"A TIEMPO","FUERA DE TIEMPO"))))</f>
        <v>A TIEMPO</v>
      </c>
      <c r="N3215" s="35">
        <f>IF(I3215="","",NETWORKDAYS(Hoja1!C3215+1,Hoja1!I3215,DiasNOLaborables))</f>
        <v>0</v>
      </c>
      <c r="O3215" s="36" t="str">
        <f t="shared" si="160"/>
        <v/>
      </c>
      <c r="P3215" s="37"/>
      <c r="Q3215" s="37"/>
      <c r="R3215" s="37">
        <f t="shared" si="161"/>
        <v>20</v>
      </c>
      <c r="S3215" s="33"/>
    </row>
    <row r="3216" spans="1:19" ht="45" x14ac:dyDescent="0.25">
      <c r="A3216" s="53">
        <f t="shared" si="162"/>
        <v>3205</v>
      </c>
      <c r="B3216" s="54">
        <v>20209050052852</v>
      </c>
      <c r="C3216" s="55">
        <v>44009</v>
      </c>
      <c r="D3216" s="56" t="s">
        <v>120</v>
      </c>
      <c r="E3216" s="56" t="s">
        <v>85</v>
      </c>
      <c r="F3216" s="56" t="s">
        <v>107</v>
      </c>
      <c r="G3216" s="57" t="s">
        <v>125</v>
      </c>
      <c r="H3216" s="56" t="s">
        <v>43</v>
      </c>
      <c r="I3216" s="55">
        <v>44009</v>
      </c>
      <c r="J3216" s="58" t="s">
        <v>120</v>
      </c>
      <c r="K3216" s="53"/>
      <c r="L3216" s="34">
        <f>IFERROR(WORKDAY(C3216,R3216,DiasNOLaborables),"")</f>
        <v>44040</v>
      </c>
      <c r="M3216" s="35" t="str">
        <f>+IF(C3216="","",IF(I3216="","",(IF(I3216&lt;=L3216,"A TIEMPO","FUERA DE TIEMPO"))))</f>
        <v>A TIEMPO</v>
      </c>
      <c r="N3216" s="35">
        <f>IF(I3216="","",NETWORKDAYS(Hoja1!C3216+1,Hoja1!I3216,DiasNOLaborables))</f>
        <v>0</v>
      </c>
      <c r="O3216" s="36" t="str">
        <f t="shared" si="160"/>
        <v/>
      </c>
      <c r="P3216" s="37"/>
      <c r="Q3216" s="37"/>
      <c r="R3216" s="37">
        <f t="shared" si="161"/>
        <v>20</v>
      </c>
      <c r="S3216" s="33"/>
    </row>
    <row r="3217" spans="1:19" ht="45" x14ac:dyDescent="0.25">
      <c r="A3217" s="53">
        <f t="shared" si="162"/>
        <v>3206</v>
      </c>
      <c r="B3217" s="54">
        <v>20209050052872</v>
      </c>
      <c r="C3217" s="55">
        <v>44009</v>
      </c>
      <c r="D3217" s="56" t="s">
        <v>120</v>
      </c>
      <c r="E3217" s="56" t="s">
        <v>85</v>
      </c>
      <c r="F3217" s="56" t="s">
        <v>107</v>
      </c>
      <c r="G3217" s="57" t="s">
        <v>125</v>
      </c>
      <c r="H3217" s="56" t="s">
        <v>43</v>
      </c>
      <c r="I3217" s="55">
        <v>44009</v>
      </c>
      <c r="J3217" s="58" t="s">
        <v>120</v>
      </c>
      <c r="K3217" s="53"/>
      <c r="L3217" s="34">
        <f>IFERROR(WORKDAY(C3217,R3217,DiasNOLaborables),"")</f>
        <v>44040</v>
      </c>
      <c r="M3217" s="35" t="str">
        <f>+IF(C3217="","",IF(I3217="","",(IF(I3217&lt;=L3217,"A TIEMPO","FUERA DE TIEMPO"))))</f>
        <v>A TIEMPO</v>
      </c>
      <c r="N3217" s="35">
        <f>IF(I3217="","",NETWORKDAYS(Hoja1!C3217+1,Hoja1!I3217,DiasNOLaborables))</f>
        <v>0</v>
      </c>
      <c r="O3217" s="36" t="str">
        <f t="shared" si="160"/>
        <v/>
      </c>
      <c r="P3217" s="37"/>
      <c r="Q3217" s="37"/>
      <c r="R3217" s="37">
        <f t="shared" si="161"/>
        <v>20</v>
      </c>
      <c r="S3217" s="33"/>
    </row>
    <row r="3218" spans="1:19" ht="45" x14ac:dyDescent="0.25">
      <c r="A3218" s="53">
        <f t="shared" si="162"/>
        <v>3207</v>
      </c>
      <c r="B3218" s="54">
        <v>20209050052882</v>
      </c>
      <c r="C3218" s="55">
        <v>44009</v>
      </c>
      <c r="D3218" s="56" t="s">
        <v>120</v>
      </c>
      <c r="E3218" s="56" t="s">
        <v>85</v>
      </c>
      <c r="F3218" s="56" t="s">
        <v>107</v>
      </c>
      <c r="G3218" s="57" t="s">
        <v>125</v>
      </c>
      <c r="H3218" s="56" t="s">
        <v>43</v>
      </c>
      <c r="I3218" s="55">
        <v>44009</v>
      </c>
      <c r="J3218" s="58" t="s">
        <v>120</v>
      </c>
      <c r="K3218" s="53"/>
      <c r="L3218" s="34">
        <f>IFERROR(WORKDAY(C3218,R3218,DiasNOLaborables),"")</f>
        <v>44040</v>
      </c>
      <c r="M3218" s="35" t="str">
        <f>+IF(C3218="","",IF(I3218="","",(IF(I3218&lt;=L3218,"A TIEMPO","FUERA DE TIEMPO"))))</f>
        <v>A TIEMPO</v>
      </c>
      <c r="N3218" s="35">
        <f>IF(I3218="","",NETWORKDAYS(Hoja1!C3218+1,Hoja1!I3218,DiasNOLaborables))</f>
        <v>0</v>
      </c>
      <c r="O3218" s="36" t="str">
        <f t="shared" si="160"/>
        <v/>
      </c>
      <c r="P3218" s="37"/>
      <c r="Q3218" s="37"/>
      <c r="R3218" s="37">
        <f t="shared" si="161"/>
        <v>20</v>
      </c>
      <c r="S3218" s="33"/>
    </row>
    <row r="3219" spans="1:19" ht="45" x14ac:dyDescent="0.25">
      <c r="A3219" s="53">
        <f t="shared" si="162"/>
        <v>3208</v>
      </c>
      <c r="B3219" s="54">
        <v>20209050052892</v>
      </c>
      <c r="C3219" s="55">
        <v>44009</v>
      </c>
      <c r="D3219" s="56" t="s">
        <v>120</v>
      </c>
      <c r="E3219" s="56" t="s">
        <v>85</v>
      </c>
      <c r="F3219" s="56" t="s">
        <v>107</v>
      </c>
      <c r="G3219" s="57" t="s">
        <v>125</v>
      </c>
      <c r="H3219" s="56" t="s">
        <v>43</v>
      </c>
      <c r="I3219" s="55">
        <v>44009</v>
      </c>
      <c r="J3219" s="58" t="s">
        <v>120</v>
      </c>
      <c r="K3219" s="53"/>
      <c r="L3219" s="34">
        <f>IFERROR(WORKDAY(C3219,R3219,DiasNOLaborables),"")</f>
        <v>44040</v>
      </c>
      <c r="M3219" s="35" t="str">
        <f>+IF(C3219="","",IF(I3219="","",(IF(I3219&lt;=L3219,"A TIEMPO","FUERA DE TIEMPO"))))</f>
        <v>A TIEMPO</v>
      </c>
      <c r="N3219" s="35">
        <f>IF(I3219="","",NETWORKDAYS(Hoja1!C3219+1,Hoja1!I3219,DiasNOLaborables))</f>
        <v>0</v>
      </c>
      <c r="O3219" s="36" t="str">
        <f t="shared" si="160"/>
        <v/>
      </c>
      <c r="P3219" s="37"/>
      <c r="Q3219" s="37"/>
      <c r="R3219" s="37">
        <f t="shared" si="161"/>
        <v>20</v>
      </c>
      <c r="S3219" s="33"/>
    </row>
    <row r="3220" spans="1:19" ht="45" x14ac:dyDescent="0.25">
      <c r="A3220" s="53">
        <f t="shared" si="162"/>
        <v>3209</v>
      </c>
      <c r="B3220" s="54">
        <v>20209050052902</v>
      </c>
      <c r="C3220" s="55">
        <v>44009</v>
      </c>
      <c r="D3220" s="56" t="s">
        <v>120</v>
      </c>
      <c r="E3220" s="56" t="s">
        <v>85</v>
      </c>
      <c r="F3220" s="56" t="s">
        <v>107</v>
      </c>
      <c r="G3220" s="57" t="s">
        <v>125</v>
      </c>
      <c r="H3220" s="56" t="s">
        <v>43</v>
      </c>
      <c r="I3220" s="55">
        <v>44009</v>
      </c>
      <c r="J3220" s="58" t="s">
        <v>120</v>
      </c>
      <c r="K3220" s="53"/>
      <c r="L3220" s="34">
        <f>IFERROR(WORKDAY(C3220,R3220,DiasNOLaborables),"")</f>
        <v>44040</v>
      </c>
      <c r="M3220" s="35" t="str">
        <f>+IF(C3220="","",IF(I3220="","",(IF(I3220&lt;=L3220,"A TIEMPO","FUERA DE TIEMPO"))))</f>
        <v>A TIEMPO</v>
      </c>
      <c r="N3220" s="35">
        <f>IF(I3220="","",NETWORKDAYS(Hoja1!C3220+1,Hoja1!I3220,DiasNOLaborables))</f>
        <v>0</v>
      </c>
      <c r="O3220" s="36" t="str">
        <f t="shared" si="160"/>
        <v/>
      </c>
      <c r="P3220" s="37"/>
      <c r="Q3220" s="37"/>
      <c r="R3220" s="37">
        <f t="shared" si="161"/>
        <v>20</v>
      </c>
      <c r="S3220" s="33"/>
    </row>
    <row r="3221" spans="1:19" ht="45" x14ac:dyDescent="0.25">
      <c r="A3221" s="53">
        <f t="shared" si="162"/>
        <v>3210</v>
      </c>
      <c r="B3221" s="54">
        <v>20209050052912</v>
      </c>
      <c r="C3221" s="55">
        <v>44009</v>
      </c>
      <c r="D3221" s="56" t="s">
        <v>120</v>
      </c>
      <c r="E3221" s="56" t="s">
        <v>85</v>
      </c>
      <c r="F3221" s="56" t="s">
        <v>107</v>
      </c>
      <c r="G3221" s="57" t="s">
        <v>125</v>
      </c>
      <c r="H3221" s="56" t="s">
        <v>43</v>
      </c>
      <c r="I3221" s="55">
        <v>44009</v>
      </c>
      <c r="J3221" s="58" t="s">
        <v>120</v>
      </c>
      <c r="K3221" s="53"/>
      <c r="L3221" s="34">
        <f>IFERROR(WORKDAY(C3221,R3221,DiasNOLaborables),"")</f>
        <v>44040</v>
      </c>
      <c r="M3221" s="35" t="str">
        <f>+IF(C3221="","",IF(I3221="","",(IF(I3221&lt;=L3221,"A TIEMPO","FUERA DE TIEMPO"))))</f>
        <v>A TIEMPO</v>
      </c>
      <c r="N3221" s="35">
        <f>IF(I3221="","",NETWORKDAYS(Hoja1!C3221+1,Hoja1!I3221,DiasNOLaborables))</f>
        <v>0</v>
      </c>
      <c r="O3221" s="36" t="str">
        <f t="shared" si="160"/>
        <v/>
      </c>
      <c r="P3221" s="37"/>
      <c r="Q3221" s="37"/>
      <c r="R3221" s="37">
        <f t="shared" si="161"/>
        <v>20</v>
      </c>
      <c r="S3221" s="33"/>
    </row>
    <row r="3222" spans="1:19" ht="60" x14ac:dyDescent="0.25">
      <c r="A3222" s="53">
        <f t="shared" si="162"/>
        <v>3211</v>
      </c>
      <c r="B3222" s="54">
        <v>20209050052922</v>
      </c>
      <c r="C3222" s="55">
        <v>44009</v>
      </c>
      <c r="D3222" s="56" t="s">
        <v>120</v>
      </c>
      <c r="E3222" s="56" t="s">
        <v>85</v>
      </c>
      <c r="F3222" s="56" t="s">
        <v>109</v>
      </c>
      <c r="G3222" s="57" t="s">
        <v>125</v>
      </c>
      <c r="H3222" s="56" t="s">
        <v>42</v>
      </c>
      <c r="I3222" s="55">
        <v>44019</v>
      </c>
      <c r="J3222" s="58" t="s">
        <v>120</v>
      </c>
      <c r="K3222" s="53"/>
      <c r="L3222" s="34">
        <f>IFERROR(WORKDAY(C3222,R3222,DiasNOLaborables),"")</f>
        <v>44040</v>
      </c>
      <c r="M3222" s="35" t="str">
        <f>+IF(C3222="","",IF(I3222="","",(IF(I3222&lt;=L3222,"A TIEMPO","FUERA DE TIEMPO"))))</f>
        <v>A TIEMPO</v>
      </c>
      <c r="N3222" s="35">
        <f>IF(I3222="","",NETWORKDAYS(Hoja1!C3222+1,Hoja1!I3222,DiasNOLaborables))</f>
        <v>6</v>
      </c>
      <c r="O3222" s="36" t="str">
        <f t="shared" si="160"/>
        <v/>
      </c>
      <c r="P3222" s="37"/>
      <c r="Q3222" s="37"/>
      <c r="R3222" s="37">
        <f t="shared" si="161"/>
        <v>20</v>
      </c>
      <c r="S3222" s="33"/>
    </row>
    <row r="3223" spans="1:19" ht="45" x14ac:dyDescent="0.25">
      <c r="A3223" s="53">
        <f t="shared" si="162"/>
        <v>3212</v>
      </c>
      <c r="B3223" s="54">
        <v>20209050052932</v>
      </c>
      <c r="C3223" s="55">
        <v>44009</v>
      </c>
      <c r="D3223" s="56" t="s">
        <v>120</v>
      </c>
      <c r="E3223" s="56" t="s">
        <v>85</v>
      </c>
      <c r="F3223" s="56" t="s">
        <v>107</v>
      </c>
      <c r="G3223" s="57" t="s">
        <v>125</v>
      </c>
      <c r="H3223" s="56" t="s">
        <v>43</v>
      </c>
      <c r="I3223" s="55">
        <v>44009</v>
      </c>
      <c r="J3223" s="58" t="s">
        <v>120</v>
      </c>
      <c r="K3223" s="53"/>
      <c r="L3223" s="34">
        <f>IFERROR(WORKDAY(C3223,R3223,DiasNOLaborables),"")</f>
        <v>44040</v>
      </c>
      <c r="M3223" s="35" t="str">
        <f>+IF(C3223="","",IF(I3223="","",(IF(I3223&lt;=L3223,"A TIEMPO","FUERA DE TIEMPO"))))</f>
        <v>A TIEMPO</v>
      </c>
      <c r="N3223" s="35">
        <f>IF(I3223="","",NETWORKDAYS(Hoja1!C3223+1,Hoja1!I3223,DiasNOLaborables))</f>
        <v>0</v>
      </c>
      <c r="O3223" s="36" t="str">
        <f t="shared" si="160"/>
        <v/>
      </c>
      <c r="P3223" s="37"/>
      <c r="Q3223" s="37"/>
      <c r="R3223" s="37">
        <f t="shared" si="161"/>
        <v>20</v>
      </c>
      <c r="S3223" s="33"/>
    </row>
    <row r="3224" spans="1:19" ht="45" x14ac:dyDescent="0.25">
      <c r="A3224" s="53">
        <f t="shared" si="162"/>
        <v>3213</v>
      </c>
      <c r="B3224" s="54">
        <v>20209050052942</v>
      </c>
      <c r="C3224" s="55">
        <v>44009</v>
      </c>
      <c r="D3224" s="56" t="s">
        <v>120</v>
      </c>
      <c r="E3224" s="56" t="s">
        <v>85</v>
      </c>
      <c r="F3224" s="56" t="s">
        <v>107</v>
      </c>
      <c r="G3224" s="57" t="s">
        <v>125</v>
      </c>
      <c r="H3224" s="56" t="s">
        <v>43</v>
      </c>
      <c r="I3224" s="55">
        <v>44009</v>
      </c>
      <c r="J3224" s="58" t="s">
        <v>120</v>
      </c>
      <c r="K3224" s="53"/>
      <c r="L3224" s="34">
        <f>IFERROR(WORKDAY(C3224,R3224,DiasNOLaborables),"")</f>
        <v>44040</v>
      </c>
      <c r="M3224" s="35" t="str">
        <f>+IF(C3224="","",IF(I3224="","",(IF(I3224&lt;=L3224,"A TIEMPO","FUERA DE TIEMPO"))))</f>
        <v>A TIEMPO</v>
      </c>
      <c r="N3224" s="35">
        <f>IF(I3224="","",NETWORKDAYS(Hoja1!C3224+1,Hoja1!I3224,DiasNOLaborables))</f>
        <v>0</v>
      </c>
      <c r="O3224" s="36" t="str">
        <f t="shared" si="160"/>
        <v/>
      </c>
      <c r="P3224" s="37"/>
      <c r="Q3224" s="37"/>
      <c r="R3224" s="37">
        <f t="shared" si="161"/>
        <v>20</v>
      </c>
      <c r="S3224" s="33"/>
    </row>
    <row r="3225" spans="1:19" ht="45" x14ac:dyDescent="0.25">
      <c r="A3225" s="53">
        <f t="shared" si="162"/>
        <v>3214</v>
      </c>
      <c r="B3225" s="54">
        <v>20209050052952</v>
      </c>
      <c r="C3225" s="55">
        <v>44009</v>
      </c>
      <c r="D3225" s="56" t="s">
        <v>120</v>
      </c>
      <c r="E3225" s="56" t="s">
        <v>85</v>
      </c>
      <c r="F3225" s="56" t="s">
        <v>107</v>
      </c>
      <c r="G3225" s="57" t="s">
        <v>125</v>
      </c>
      <c r="H3225" s="56" t="s">
        <v>43</v>
      </c>
      <c r="I3225" s="55">
        <v>44020</v>
      </c>
      <c r="J3225" s="58" t="s">
        <v>120</v>
      </c>
      <c r="K3225" s="53"/>
      <c r="L3225" s="34">
        <f>IFERROR(WORKDAY(C3225,R3225,DiasNOLaborables),"")</f>
        <v>44040</v>
      </c>
      <c r="M3225" s="35" t="str">
        <f>+IF(C3225="","",IF(I3225="","",(IF(I3225&lt;=L3225,"A TIEMPO","FUERA DE TIEMPO"))))</f>
        <v>A TIEMPO</v>
      </c>
      <c r="N3225" s="35">
        <f>IF(I3225="","",NETWORKDAYS(Hoja1!C3225+1,Hoja1!I3225,DiasNOLaborables))</f>
        <v>7</v>
      </c>
      <c r="O3225" s="36" t="str">
        <f t="shared" si="160"/>
        <v/>
      </c>
      <c r="P3225" s="37"/>
      <c r="Q3225" s="37"/>
      <c r="R3225" s="37">
        <f t="shared" si="161"/>
        <v>20</v>
      </c>
      <c r="S3225" s="33"/>
    </row>
    <row r="3226" spans="1:19" ht="45" x14ac:dyDescent="0.25">
      <c r="A3226" s="53">
        <f t="shared" si="162"/>
        <v>3215</v>
      </c>
      <c r="B3226" s="54">
        <v>20209050052962</v>
      </c>
      <c r="C3226" s="55">
        <v>44009</v>
      </c>
      <c r="D3226" s="56" t="s">
        <v>120</v>
      </c>
      <c r="E3226" s="56" t="s">
        <v>75</v>
      </c>
      <c r="F3226" s="56" t="s">
        <v>94</v>
      </c>
      <c r="G3226" s="57" t="s">
        <v>125</v>
      </c>
      <c r="H3226" s="56" t="s">
        <v>42</v>
      </c>
      <c r="I3226" s="55">
        <v>44020</v>
      </c>
      <c r="J3226" s="58" t="s">
        <v>120</v>
      </c>
      <c r="K3226" s="53"/>
      <c r="L3226" s="34">
        <f>IFERROR(WORKDAY(C3226,R3226,DiasNOLaborables),"")</f>
        <v>44063</v>
      </c>
      <c r="M3226" s="35" t="str">
        <f>+IF(C3226="","",IF(I3226="","",(IF(I3226&lt;=L3226,"A TIEMPO","FUERA DE TIEMPO"))))</f>
        <v>A TIEMPO</v>
      </c>
      <c r="N3226" s="35">
        <f>IF(I3226="","",NETWORKDAYS(Hoja1!C3226+1,Hoja1!I3226,DiasNOLaborables))</f>
        <v>7</v>
      </c>
      <c r="O3226" s="36" t="str">
        <f t="shared" si="160"/>
        <v/>
      </c>
      <c r="P3226" s="37"/>
      <c r="Q3226" s="37"/>
      <c r="R3226" s="37">
        <f t="shared" si="161"/>
        <v>35</v>
      </c>
      <c r="S3226" s="33"/>
    </row>
    <row r="3227" spans="1:19" ht="60" x14ac:dyDescent="0.25">
      <c r="A3227" s="53">
        <f t="shared" si="162"/>
        <v>3216</v>
      </c>
      <c r="B3227" s="54">
        <v>20209050052972</v>
      </c>
      <c r="C3227" s="55">
        <v>44009</v>
      </c>
      <c r="D3227" s="56" t="s">
        <v>120</v>
      </c>
      <c r="E3227" s="56" t="s">
        <v>85</v>
      </c>
      <c r="F3227" s="56" t="s">
        <v>109</v>
      </c>
      <c r="G3227" s="57" t="s">
        <v>126</v>
      </c>
      <c r="H3227" s="56" t="s">
        <v>44</v>
      </c>
      <c r="I3227" s="55">
        <v>44037</v>
      </c>
      <c r="J3227" s="58" t="s">
        <v>120</v>
      </c>
      <c r="K3227" s="53"/>
      <c r="L3227" s="34">
        <f>IFERROR(WORKDAY(C3227,R3227,DiasNOLaborables),"")</f>
        <v>44040</v>
      </c>
      <c r="M3227" s="35" t="str">
        <f>+IF(C3227="","",IF(I3227="","",(IF(I3227&lt;=L3227,"A TIEMPO","FUERA DE TIEMPO"))))</f>
        <v>A TIEMPO</v>
      </c>
      <c r="N3227" s="35">
        <f>IF(I3227="","",NETWORKDAYS(Hoja1!C3227+1,Hoja1!I3227,DiasNOLaborables))</f>
        <v>18</v>
      </c>
      <c r="O3227" s="36" t="str">
        <f t="shared" si="160"/>
        <v/>
      </c>
      <c r="P3227" s="37"/>
      <c r="Q3227" s="37"/>
      <c r="R3227" s="37">
        <f t="shared" si="161"/>
        <v>20</v>
      </c>
      <c r="S3227" s="33"/>
    </row>
    <row r="3228" spans="1:19" ht="45" x14ac:dyDescent="0.25">
      <c r="A3228" s="53">
        <f t="shared" si="162"/>
        <v>3217</v>
      </c>
      <c r="B3228" s="54">
        <v>20209050052982</v>
      </c>
      <c r="C3228" s="55">
        <v>44009</v>
      </c>
      <c r="D3228" s="56" t="s">
        <v>120</v>
      </c>
      <c r="E3228" s="56" t="s">
        <v>85</v>
      </c>
      <c r="F3228" s="56" t="s">
        <v>107</v>
      </c>
      <c r="G3228" s="57" t="s">
        <v>125</v>
      </c>
      <c r="H3228" s="56" t="s">
        <v>43</v>
      </c>
      <c r="I3228" s="55">
        <v>44020</v>
      </c>
      <c r="J3228" s="58" t="s">
        <v>120</v>
      </c>
      <c r="K3228" s="53"/>
      <c r="L3228" s="34">
        <f>IFERROR(WORKDAY(C3228,R3228,DiasNOLaborables),"")</f>
        <v>44040</v>
      </c>
      <c r="M3228" s="35" t="str">
        <f>+IF(C3228="","",IF(I3228="","",(IF(I3228&lt;=L3228,"A TIEMPO","FUERA DE TIEMPO"))))</f>
        <v>A TIEMPO</v>
      </c>
      <c r="N3228" s="35">
        <f>IF(I3228="","",NETWORKDAYS(Hoja1!C3228+1,Hoja1!I3228,DiasNOLaborables))</f>
        <v>7</v>
      </c>
      <c r="O3228" s="36" t="str">
        <f t="shared" ref="O3228:O3291" si="163">IF(NETWORKDAYS(L3228+1,I3228,DiasNOLaborables)&lt;=0,"",NETWORKDAYS(L3228+1,I3228,DiasNOLaborables))</f>
        <v/>
      </c>
      <c r="P3228" s="37"/>
      <c r="Q3228" s="37"/>
      <c r="R3228" s="37">
        <f t="shared" ref="R3228:R3291" si="164">IFERROR(VLOOKUP(E3228,$Z$50:$AA$63,2),"")</f>
        <v>20</v>
      </c>
      <c r="S3228" s="33"/>
    </row>
    <row r="3229" spans="1:19" ht="60" x14ac:dyDescent="0.25">
      <c r="A3229" s="53">
        <f t="shared" si="162"/>
        <v>3218</v>
      </c>
      <c r="B3229" s="54">
        <v>20209050053052</v>
      </c>
      <c r="C3229" s="55">
        <v>44011</v>
      </c>
      <c r="D3229" s="56" t="s">
        <v>120</v>
      </c>
      <c r="E3229" s="56" t="s">
        <v>85</v>
      </c>
      <c r="F3229" s="56" t="s">
        <v>109</v>
      </c>
      <c r="G3229" s="57" t="s">
        <v>125</v>
      </c>
      <c r="H3229" s="56" t="s">
        <v>54</v>
      </c>
      <c r="I3229" s="55">
        <v>44019</v>
      </c>
      <c r="J3229" s="58" t="s">
        <v>120</v>
      </c>
      <c r="K3229" s="53"/>
      <c r="L3229" s="34">
        <f>IFERROR(WORKDAY(C3229,R3229,DiasNOLaborables),"")</f>
        <v>44040</v>
      </c>
      <c r="M3229" s="35" t="str">
        <f>+IF(C3229="","",IF(I3229="","",(IF(I3229&lt;=L3229,"A TIEMPO","FUERA DE TIEMPO"))))</f>
        <v>A TIEMPO</v>
      </c>
      <c r="N3229" s="35">
        <f>IF(I3229="","",NETWORKDAYS(Hoja1!C3229+1,Hoja1!I3229,DiasNOLaborables))</f>
        <v>6</v>
      </c>
      <c r="O3229" s="36" t="str">
        <f t="shared" si="163"/>
        <v/>
      </c>
      <c r="P3229" s="37"/>
      <c r="Q3229" s="37"/>
      <c r="R3229" s="37">
        <f t="shared" si="164"/>
        <v>20</v>
      </c>
      <c r="S3229" s="33"/>
    </row>
    <row r="3230" spans="1:19" ht="45" x14ac:dyDescent="0.25">
      <c r="A3230" s="53">
        <f t="shared" si="162"/>
        <v>3219</v>
      </c>
      <c r="B3230" s="54">
        <v>20209050053062</v>
      </c>
      <c r="C3230" s="55">
        <v>44011</v>
      </c>
      <c r="D3230" s="56" t="s">
        <v>120</v>
      </c>
      <c r="E3230" s="56" t="s">
        <v>85</v>
      </c>
      <c r="F3230" s="56" t="s">
        <v>107</v>
      </c>
      <c r="G3230" s="57" t="s">
        <v>125</v>
      </c>
      <c r="H3230" s="56" t="s">
        <v>43</v>
      </c>
      <c r="I3230" s="55">
        <v>44018</v>
      </c>
      <c r="J3230" s="58" t="s">
        <v>120</v>
      </c>
      <c r="K3230" s="53"/>
      <c r="L3230" s="34">
        <f>IFERROR(WORKDAY(C3230,R3230,DiasNOLaborables),"")</f>
        <v>44040</v>
      </c>
      <c r="M3230" s="35" t="str">
        <f>+IF(C3230="","",IF(I3230="","",(IF(I3230&lt;=L3230,"A TIEMPO","FUERA DE TIEMPO"))))</f>
        <v>A TIEMPO</v>
      </c>
      <c r="N3230" s="35">
        <f>IF(I3230="","",NETWORKDAYS(Hoja1!C3230+1,Hoja1!I3230,DiasNOLaborables))</f>
        <v>5</v>
      </c>
      <c r="O3230" s="36" t="str">
        <f t="shared" si="163"/>
        <v/>
      </c>
      <c r="P3230" s="37"/>
      <c r="Q3230" s="37"/>
      <c r="R3230" s="37">
        <f t="shared" si="164"/>
        <v>20</v>
      </c>
      <c r="S3230" s="33"/>
    </row>
    <row r="3231" spans="1:19" ht="45" x14ac:dyDescent="0.25">
      <c r="A3231" s="53">
        <f t="shared" si="162"/>
        <v>3220</v>
      </c>
      <c r="B3231" s="54">
        <v>20209050053072</v>
      </c>
      <c r="C3231" s="55">
        <v>44011</v>
      </c>
      <c r="D3231" s="56" t="s">
        <v>120</v>
      </c>
      <c r="E3231" s="56" t="s">
        <v>85</v>
      </c>
      <c r="F3231" s="56" t="s">
        <v>107</v>
      </c>
      <c r="G3231" s="57" t="s">
        <v>125</v>
      </c>
      <c r="H3231" s="56" t="s">
        <v>43</v>
      </c>
      <c r="I3231" s="55">
        <v>44018</v>
      </c>
      <c r="J3231" s="58" t="s">
        <v>120</v>
      </c>
      <c r="K3231" s="53"/>
      <c r="L3231" s="34">
        <f>IFERROR(WORKDAY(C3231,R3231,DiasNOLaborables),"")</f>
        <v>44040</v>
      </c>
      <c r="M3231" s="35" t="str">
        <f>+IF(C3231="","",IF(I3231="","",(IF(I3231&lt;=L3231,"A TIEMPO","FUERA DE TIEMPO"))))</f>
        <v>A TIEMPO</v>
      </c>
      <c r="N3231" s="35">
        <f>IF(I3231="","",NETWORKDAYS(Hoja1!C3231+1,Hoja1!I3231,DiasNOLaborables))</f>
        <v>5</v>
      </c>
      <c r="O3231" s="36" t="str">
        <f t="shared" si="163"/>
        <v/>
      </c>
      <c r="P3231" s="37"/>
      <c r="Q3231" s="37"/>
      <c r="R3231" s="37">
        <f t="shared" si="164"/>
        <v>20</v>
      </c>
      <c r="S3231" s="33"/>
    </row>
    <row r="3232" spans="1:19" ht="45" x14ac:dyDescent="0.25">
      <c r="A3232" s="53">
        <f t="shared" si="162"/>
        <v>3221</v>
      </c>
      <c r="B3232" s="54">
        <v>20209050053082</v>
      </c>
      <c r="C3232" s="55">
        <v>44011</v>
      </c>
      <c r="D3232" s="56" t="s">
        <v>120</v>
      </c>
      <c r="E3232" s="56" t="s">
        <v>85</v>
      </c>
      <c r="F3232" s="56" t="s">
        <v>107</v>
      </c>
      <c r="G3232" s="57" t="s">
        <v>125</v>
      </c>
      <c r="H3232" s="56" t="s">
        <v>43</v>
      </c>
      <c r="I3232" s="55">
        <v>44020</v>
      </c>
      <c r="J3232" s="58" t="s">
        <v>120</v>
      </c>
      <c r="K3232" s="53"/>
      <c r="L3232" s="34">
        <f>IFERROR(WORKDAY(C3232,R3232,DiasNOLaborables),"")</f>
        <v>44040</v>
      </c>
      <c r="M3232" s="35" t="str">
        <f>+IF(C3232="","",IF(I3232="","",(IF(I3232&lt;=L3232,"A TIEMPO","FUERA DE TIEMPO"))))</f>
        <v>A TIEMPO</v>
      </c>
      <c r="N3232" s="35">
        <f>IF(I3232="","",NETWORKDAYS(Hoja1!C3232+1,Hoja1!I3232,DiasNOLaborables))</f>
        <v>7</v>
      </c>
      <c r="O3232" s="36" t="str">
        <f t="shared" si="163"/>
        <v/>
      </c>
      <c r="P3232" s="37"/>
      <c r="Q3232" s="37"/>
      <c r="R3232" s="37">
        <f t="shared" si="164"/>
        <v>20</v>
      </c>
      <c r="S3232" s="33"/>
    </row>
    <row r="3233" spans="1:19" ht="45" x14ac:dyDescent="0.25">
      <c r="A3233" s="53">
        <f t="shared" si="162"/>
        <v>3222</v>
      </c>
      <c r="B3233" s="54">
        <v>20209050053102</v>
      </c>
      <c r="C3233" s="55">
        <v>44011</v>
      </c>
      <c r="D3233" s="56" t="s">
        <v>120</v>
      </c>
      <c r="E3233" s="56" t="s">
        <v>85</v>
      </c>
      <c r="F3233" s="56" t="s">
        <v>107</v>
      </c>
      <c r="G3233" s="57" t="s">
        <v>125</v>
      </c>
      <c r="H3233" s="56" t="s">
        <v>43</v>
      </c>
      <c r="I3233" s="55">
        <v>44020</v>
      </c>
      <c r="J3233" s="58" t="s">
        <v>120</v>
      </c>
      <c r="K3233" s="53"/>
      <c r="L3233" s="34">
        <f>IFERROR(WORKDAY(C3233,R3233,DiasNOLaborables),"")</f>
        <v>44040</v>
      </c>
      <c r="M3233" s="35" t="str">
        <f>+IF(C3233="","",IF(I3233="","",(IF(I3233&lt;=L3233,"A TIEMPO","FUERA DE TIEMPO"))))</f>
        <v>A TIEMPO</v>
      </c>
      <c r="N3233" s="35">
        <f>IF(I3233="","",NETWORKDAYS(Hoja1!C3233+1,Hoja1!I3233,DiasNOLaborables))</f>
        <v>7</v>
      </c>
      <c r="O3233" s="36" t="str">
        <f t="shared" si="163"/>
        <v/>
      </c>
      <c r="P3233" s="37"/>
      <c r="Q3233" s="37"/>
      <c r="R3233" s="37">
        <f t="shared" si="164"/>
        <v>20</v>
      </c>
      <c r="S3233" s="33"/>
    </row>
    <row r="3234" spans="1:19" ht="60" x14ac:dyDescent="0.25">
      <c r="A3234" s="53">
        <f t="shared" si="162"/>
        <v>3223</v>
      </c>
      <c r="B3234" s="54">
        <v>20209050053112</v>
      </c>
      <c r="C3234" s="55">
        <v>44011</v>
      </c>
      <c r="D3234" s="56" t="s">
        <v>120</v>
      </c>
      <c r="E3234" s="56" t="s">
        <v>85</v>
      </c>
      <c r="F3234" s="56" t="s">
        <v>109</v>
      </c>
      <c r="G3234" s="57" t="s">
        <v>125</v>
      </c>
      <c r="H3234" s="56" t="s">
        <v>54</v>
      </c>
      <c r="I3234" s="55">
        <v>44026</v>
      </c>
      <c r="J3234" s="58" t="s">
        <v>120</v>
      </c>
      <c r="K3234" s="53"/>
      <c r="L3234" s="34">
        <f>IFERROR(WORKDAY(C3234,R3234,DiasNOLaborables),"")</f>
        <v>44040</v>
      </c>
      <c r="M3234" s="35" t="str">
        <f>+IF(C3234="","",IF(I3234="","",(IF(I3234&lt;=L3234,"A TIEMPO","FUERA DE TIEMPO"))))</f>
        <v>A TIEMPO</v>
      </c>
      <c r="N3234" s="35">
        <f>IF(I3234="","",NETWORKDAYS(Hoja1!C3234+1,Hoja1!I3234,DiasNOLaborables))</f>
        <v>11</v>
      </c>
      <c r="O3234" s="36" t="str">
        <f t="shared" si="163"/>
        <v/>
      </c>
      <c r="P3234" s="37"/>
      <c r="Q3234" s="37"/>
      <c r="R3234" s="37">
        <f t="shared" si="164"/>
        <v>20</v>
      </c>
      <c r="S3234" s="33"/>
    </row>
    <row r="3235" spans="1:19" ht="45" x14ac:dyDescent="0.25">
      <c r="A3235" s="53">
        <f t="shared" si="162"/>
        <v>3224</v>
      </c>
      <c r="B3235" s="54">
        <v>20209050053122</v>
      </c>
      <c r="C3235" s="55">
        <v>44011</v>
      </c>
      <c r="D3235" s="56" t="s">
        <v>120</v>
      </c>
      <c r="E3235" s="56" t="s">
        <v>85</v>
      </c>
      <c r="F3235" s="56" t="s">
        <v>107</v>
      </c>
      <c r="G3235" s="57" t="s">
        <v>125</v>
      </c>
      <c r="H3235" s="56" t="s">
        <v>43</v>
      </c>
      <c r="I3235" s="55">
        <v>44018</v>
      </c>
      <c r="J3235" s="58" t="s">
        <v>120</v>
      </c>
      <c r="K3235" s="53"/>
      <c r="L3235" s="34">
        <f>IFERROR(WORKDAY(C3235,R3235,DiasNOLaborables),"")</f>
        <v>44040</v>
      </c>
      <c r="M3235" s="35" t="str">
        <f>+IF(C3235="","",IF(I3235="","",(IF(I3235&lt;=L3235,"A TIEMPO","FUERA DE TIEMPO"))))</f>
        <v>A TIEMPO</v>
      </c>
      <c r="N3235" s="35">
        <f>IF(I3235="","",NETWORKDAYS(Hoja1!C3235+1,Hoja1!I3235,DiasNOLaborables))</f>
        <v>5</v>
      </c>
      <c r="O3235" s="36" t="str">
        <f t="shared" si="163"/>
        <v/>
      </c>
      <c r="P3235" s="37"/>
      <c r="Q3235" s="37"/>
      <c r="R3235" s="37">
        <f t="shared" si="164"/>
        <v>20</v>
      </c>
      <c r="S3235" s="33"/>
    </row>
    <row r="3236" spans="1:19" ht="45" x14ac:dyDescent="0.25">
      <c r="A3236" s="53">
        <f t="shared" si="162"/>
        <v>3225</v>
      </c>
      <c r="B3236" s="54">
        <v>20209050053162</v>
      </c>
      <c r="C3236" s="55">
        <v>44011</v>
      </c>
      <c r="D3236" s="56" t="s">
        <v>123</v>
      </c>
      <c r="E3236" s="56" t="s">
        <v>85</v>
      </c>
      <c r="F3236" s="56" t="s">
        <v>89</v>
      </c>
      <c r="G3236" s="57" t="s">
        <v>125</v>
      </c>
      <c r="H3236" s="56" t="s">
        <v>45</v>
      </c>
      <c r="I3236" s="55">
        <v>44014</v>
      </c>
      <c r="J3236" s="58" t="s">
        <v>120</v>
      </c>
      <c r="K3236" s="53"/>
      <c r="L3236" s="34">
        <f>IFERROR(WORKDAY(C3236,R3236,DiasNOLaborables),"")</f>
        <v>44040</v>
      </c>
      <c r="M3236" s="35" t="str">
        <f>+IF(C3236="","",IF(I3236="","",(IF(I3236&lt;=L3236,"A TIEMPO","FUERA DE TIEMPO"))))</f>
        <v>A TIEMPO</v>
      </c>
      <c r="N3236" s="35">
        <f>IF(I3236="","",NETWORKDAYS(Hoja1!C3236+1,Hoja1!I3236,DiasNOLaborables))</f>
        <v>3</v>
      </c>
      <c r="O3236" s="36" t="str">
        <f t="shared" si="163"/>
        <v/>
      </c>
      <c r="P3236" s="37"/>
      <c r="Q3236" s="37"/>
      <c r="R3236" s="37">
        <f t="shared" si="164"/>
        <v>20</v>
      </c>
      <c r="S3236" s="33"/>
    </row>
    <row r="3237" spans="1:19" ht="60" x14ac:dyDescent="0.25">
      <c r="A3237" s="53">
        <f t="shared" si="162"/>
        <v>3226</v>
      </c>
      <c r="B3237" s="54">
        <v>20209050053042</v>
      </c>
      <c r="C3237" s="55">
        <v>44011</v>
      </c>
      <c r="D3237" s="56" t="s">
        <v>123</v>
      </c>
      <c r="E3237" s="56" t="s">
        <v>85</v>
      </c>
      <c r="F3237" s="56" t="s">
        <v>109</v>
      </c>
      <c r="G3237" s="57" t="s">
        <v>126</v>
      </c>
      <c r="H3237" s="56" t="s">
        <v>44</v>
      </c>
      <c r="I3237" s="55">
        <v>44025</v>
      </c>
      <c r="J3237" s="58" t="s">
        <v>120</v>
      </c>
      <c r="K3237" s="53"/>
      <c r="L3237" s="34">
        <f>IFERROR(WORKDAY(C3237,R3237,DiasNOLaborables),"")</f>
        <v>44040</v>
      </c>
      <c r="M3237" s="35" t="str">
        <f>+IF(C3237="","",IF(I3237="","",(IF(I3237&lt;=L3237,"A TIEMPO","FUERA DE TIEMPO"))))</f>
        <v>A TIEMPO</v>
      </c>
      <c r="N3237" s="35">
        <f>IF(I3237="","",NETWORKDAYS(Hoja1!C3237+1,Hoja1!I3237,DiasNOLaborables))</f>
        <v>10</v>
      </c>
      <c r="O3237" s="36" t="str">
        <f t="shared" si="163"/>
        <v/>
      </c>
      <c r="P3237" s="37"/>
      <c r="Q3237" s="37"/>
      <c r="R3237" s="37">
        <f t="shared" si="164"/>
        <v>20</v>
      </c>
      <c r="S3237" s="33"/>
    </row>
    <row r="3238" spans="1:19" ht="60" x14ac:dyDescent="0.25">
      <c r="A3238" s="53">
        <f t="shared" si="162"/>
        <v>3227</v>
      </c>
      <c r="B3238" s="54">
        <v>20209050053092</v>
      </c>
      <c r="C3238" s="55">
        <v>44011</v>
      </c>
      <c r="D3238" s="56" t="s">
        <v>123</v>
      </c>
      <c r="E3238" s="56" t="s">
        <v>85</v>
      </c>
      <c r="F3238" s="56" t="s">
        <v>109</v>
      </c>
      <c r="G3238" s="57" t="s">
        <v>126</v>
      </c>
      <c r="H3238" s="56" t="s">
        <v>44</v>
      </c>
      <c r="I3238" s="55">
        <v>44025</v>
      </c>
      <c r="J3238" s="58" t="s">
        <v>120</v>
      </c>
      <c r="K3238" s="53"/>
      <c r="L3238" s="34">
        <f>IFERROR(WORKDAY(C3238,R3238,DiasNOLaborables),"")</f>
        <v>44040</v>
      </c>
      <c r="M3238" s="35" t="str">
        <f>+IF(C3238="","",IF(I3238="","",(IF(I3238&lt;=L3238,"A TIEMPO","FUERA DE TIEMPO"))))</f>
        <v>A TIEMPO</v>
      </c>
      <c r="N3238" s="35">
        <f>IF(I3238="","",NETWORKDAYS(Hoja1!C3238+1,Hoja1!I3238,DiasNOLaborables))</f>
        <v>10</v>
      </c>
      <c r="O3238" s="36" t="str">
        <f t="shared" si="163"/>
        <v/>
      </c>
      <c r="P3238" s="37"/>
      <c r="Q3238" s="37"/>
      <c r="R3238" s="37">
        <f t="shared" si="164"/>
        <v>20</v>
      </c>
      <c r="S3238" s="33"/>
    </row>
    <row r="3239" spans="1:19" ht="60" x14ac:dyDescent="0.25">
      <c r="A3239" s="53">
        <f t="shared" si="162"/>
        <v>3228</v>
      </c>
      <c r="B3239" s="54">
        <v>20209050053132</v>
      </c>
      <c r="C3239" s="55">
        <v>44011</v>
      </c>
      <c r="D3239" s="56" t="s">
        <v>123</v>
      </c>
      <c r="E3239" s="56" t="s">
        <v>85</v>
      </c>
      <c r="F3239" s="56" t="s">
        <v>109</v>
      </c>
      <c r="G3239" s="57" t="s">
        <v>126</v>
      </c>
      <c r="H3239" s="56" t="s">
        <v>44</v>
      </c>
      <c r="I3239" s="55">
        <v>44025</v>
      </c>
      <c r="J3239" s="58" t="s">
        <v>120</v>
      </c>
      <c r="K3239" s="53"/>
      <c r="L3239" s="34">
        <f>IFERROR(WORKDAY(C3239,R3239,DiasNOLaborables),"")</f>
        <v>44040</v>
      </c>
      <c r="M3239" s="35" t="str">
        <f>+IF(C3239="","",IF(I3239="","",(IF(I3239&lt;=L3239,"A TIEMPO","FUERA DE TIEMPO"))))</f>
        <v>A TIEMPO</v>
      </c>
      <c r="N3239" s="35">
        <f>IF(I3239="","",NETWORKDAYS(Hoja1!C3239+1,Hoja1!I3239,DiasNOLaborables))</f>
        <v>10</v>
      </c>
      <c r="O3239" s="36" t="str">
        <f t="shared" si="163"/>
        <v/>
      </c>
      <c r="P3239" s="37"/>
      <c r="Q3239" s="37"/>
      <c r="R3239" s="37">
        <f t="shared" si="164"/>
        <v>20</v>
      </c>
      <c r="S3239" s="33"/>
    </row>
    <row r="3240" spans="1:19" ht="60" x14ac:dyDescent="0.25">
      <c r="A3240" s="53">
        <f t="shared" si="162"/>
        <v>3229</v>
      </c>
      <c r="B3240" s="54">
        <v>20209050053142</v>
      </c>
      <c r="C3240" s="55">
        <v>44011</v>
      </c>
      <c r="D3240" s="56" t="s">
        <v>123</v>
      </c>
      <c r="E3240" s="56" t="s">
        <v>85</v>
      </c>
      <c r="F3240" s="56" t="s">
        <v>109</v>
      </c>
      <c r="G3240" s="57" t="s">
        <v>126</v>
      </c>
      <c r="H3240" s="56" t="s">
        <v>44</v>
      </c>
      <c r="I3240" s="55">
        <v>44025</v>
      </c>
      <c r="J3240" s="58" t="s">
        <v>120</v>
      </c>
      <c r="K3240" s="53"/>
      <c r="L3240" s="34">
        <f>IFERROR(WORKDAY(C3240,R3240,DiasNOLaborables),"")</f>
        <v>44040</v>
      </c>
      <c r="M3240" s="35" t="str">
        <f>+IF(C3240="","",IF(I3240="","",(IF(I3240&lt;=L3240,"A TIEMPO","FUERA DE TIEMPO"))))</f>
        <v>A TIEMPO</v>
      </c>
      <c r="N3240" s="35">
        <f>IF(I3240="","",NETWORKDAYS(Hoja1!C3240+1,Hoja1!I3240,DiasNOLaborables))</f>
        <v>10</v>
      </c>
      <c r="O3240" s="36" t="str">
        <f t="shared" si="163"/>
        <v/>
      </c>
      <c r="P3240" s="37"/>
      <c r="Q3240" s="37"/>
      <c r="R3240" s="37">
        <f t="shared" si="164"/>
        <v>20</v>
      </c>
      <c r="S3240" s="33"/>
    </row>
    <row r="3241" spans="1:19" ht="60" x14ac:dyDescent="0.25">
      <c r="A3241" s="53">
        <f t="shared" si="162"/>
        <v>3230</v>
      </c>
      <c r="B3241" s="54">
        <v>20209050053152</v>
      </c>
      <c r="C3241" s="55">
        <v>44011</v>
      </c>
      <c r="D3241" s="56" t="s">
        <v>123</v>
      </c>
      <c r="E3241" s="56" t="s">
        <v>85</v>
      </c>
      <c r="F3241" s="56" t="s">
        <v>109</v>
      </c>
      <c r="G3241" s="57" t="s">
        <v>126</v>
      </c>
      <c r="H3241" s="56" t="s">
        <v>44</v>
      </c>
      <c r="I3241" s="55">
        <v>44025</v>
      </c>
      <c r="J3241" s="58" t="s">
        <v>120</v>
      </c>
      <c r="K3241" s="53"/>
      <c r="L3241" s="34">
        <f>IFERROR(WORKDAY(C3241,R3241,DiasNOLaborables),"")</f>
        <v>44040</v>
      </c>
      <c r="M3241" s="35" t="str">
        <f>+IF(C3241="","",IF(I3241="","",(IF(I3241&lt;=L3241,"A TIEMPO","FUERA DE TIEMPO"))))</f>
        <v>A TIEMPO</v>
      </c>
      <c r="N3241" s="35">
        <f>IF(I3241="","",NETWORKDAYS(Hoja1!C3241+1,Hoja1!I3241,DiasNOLaborables))</f>
        <v>10</v>
      </c>
      <c r="O3241" s="36" t="str">
        <f t="shared" si="163"/>
        <v/>
      </c>
      <c r="P3241" s="37"/>
      <c r="Q3241" s="37"/>
      <c r="R3241" s="37">
        <f t="shared" si="164"/>
        <v>20</v>
      </c>
      <c r="S3241" s="33"/>
    </row>
    <row r="3242" spans="1:19" ht="60" x14ac:dyDescent="0.25">
      <c r="A3242" s="53">
        <f t="shared" si="162"/>
        <v>3231</v>
      </c>
      <c r="B3242" s="54">
        <v>20209050053182</v>
      </c>
      <c r="C3242" s="55">
        <v>44011</v>
      </c>
      <c r="D3242" s="56" t="s">
        <v>123</v>
      </c>
      <c r="E3242" s="56" t="s">
        <v>85</v>
      </c>
      <c r="F3242" s="56" t="s">
        <v>109</v>
      </c>
      <c r="G3242" s="57" t="s">
        <v>126</v>
      </c>
      <c r="H3242" s="56" t="s">
        <v>44</v>
      </c>
      <c r="I3242" s="55">
        <v>44025</v>
      </c>
      <c r="J3242" s="58" t="s">
        <v>120</v>
      </c>
      <c r="K3242" s="53"/>
      <c r="L3242" s="34">
        <f>IFERROR(WORKDAY(C3242,R3242,DiasNOLaborables),"")</f>
        <v>44040</v>
      </c>
      <c r="M3242" s="35" t="str">
        <f>+IF(C3242="","",IF(I3242="","",(IF(I3242&lt;=L3242,"A TIEMPO","FUERA DE TIEMPO"))))</f>
        <v>A TIEMPO</v>
      </c>
      <c r="N3242" s="35">
        <f>IF(I3242="","",NETWORKDAYS(Hoja1!C3242+1,Hoja1!I3242,DiasNOLaborables))</f>
        <v>10</v>
      </c>
      <c r="O3242" s="36" t="str">
        <f t="shared" si="163"/>
        <v/>
      </c>
      <c r="P3242" s="37"/>
      <c r="Q3242" s="37"/>
      <c r="R3242" s="37">
        <f t="shared" si="164"/>
        <v>20</v>
      </c>
      <c r="S3242" s="33"/>
    </row>
    <row r="3243" spans="1:19" ht="60" x14ac:dyDescent="0.25">
      <c r="A3243" s="53">
        <f t="shared" si="162"/>
        <v>3232</v>
      </c>
      <c r="B3243" s="54">
        <v>20209050053192</v>
      </c>
      <c r="C3243" s="55">
        <v>44012</v>
      </c>
      <c r="D3243" s="56" t="s">
        <v>123</v>
      </c>
      <c r="E3243" s="56" t="s">
        <v>85</v>
      </c>
      <c r="F3243" s="56" t="s">
        <v>109</v>
      </c>
      <c r="G3243" s="57" t="s">
        <v>126</v>
      </c>
      <c r="H3243" s="56" t="s">
        <v>44</v>
      </c>
      <c r="I3243" s="55">
        <v>44025</v>
      </c>
      <c r="J3243" s="58" t="s">
        <v>120</v>
      </c>
      <c r="K3243" s="53"/>
      <c r="L3243" s="34">
        <f>IFERROR(WORKDAY(C3243,R3243,DiasNOLaborables),"")</f>
        <v>44041</v>
      </c>
      <c r="M3243" s="35" t="str">
        <f>+IF(C3243="","",IF(I3243="","",(IF(I3243&lt;=L3243,"A TIEMPO","FUERA DE TIEMPO"))))</f>
        <v>A TIEMPO</v>
      </c>
      <c r="N3243" s="35">
        <f>IF(I3243="","",NETWORKDAYS(Hoja1!C3243+1,Hoja1!I3243,DiasNOLaborables))</f>
        <v>9</v>
      </c>
      <c r="O3243" s="36" t="str">
        <f t="shared" si="163"/>
        <v/>
      </c>
      <c r="P3243" s="37"/>
      <c r="Q3243" s="37"/>
      <c r="R3243" s="37">
        <f t="shared" si="164"/>
        <v>20</v>
      </c>
      <c r="S3243" s="33"/>
    </row>
    <row r="3244" spans="1:19" ht="60" x14ac:dyDescent="0.25">
      <c r="A3244" s="53">
        <f t="shared" si="162"/>
        <v>3233</v>
      </c>
      <c r="B3244" s="54">
        <v>20209050053202</v>
      </c>
      <c r="C3244" s="55">
        <v>44012</v>
      </c>
      <c r="D3244" s="56" t="s">
        <v>123</v>
      </c>
      <c r="E3244" s="56" t="s">
        <v>85</v>
      </c>
      <c r="F3244" s="56" t="s">
        <v>109</v>
      </c>
      <c r="G3244" s="57" t="s">
        <v>126</v>
      </c>
      <c r="H3244" s="56" t="s">
        <v>44</v>
      </c>
      <c r="I3244" s="55">
        <v>44025</v>
      </c>
      <c r="J3244" s="58" t="s">
        <v>120</v>
      </c>
      <c r="K3244" s="53"/>
      <c r="L3244" s="34">
        <f>IFERROR(WORKDAY(C3244,R3244,DiasNOLaborables),"")</f>
        <v>44041</v>
      </c>
      <c r="M3244" s="35" t="str">
        <f>+IF(C3244="","",IF(I3244="","",(IF(I3244&lt;=L3244,"A TIEMPO","FUERA DE TIEMPO"))))</f>
        <v>A TIEMPO</v>
      </c>
      <c r="N3244" s="35">
        <f>IF(I3244="","",NETWORKDAYS(Hoja1!C3244+1,Hoja1!I3244,DiasNOLaborables))</f>
        <v>9</v>
      </c>
      <c r="O3244" s="36" t="str">
        <f t="shared" si="163"/>
        <v/>
      </c>
      <c r="P3244" s="37"/>
      <c r="Q3244" s="37"/>
      <c r="R3244" s="37">
        <f t="shared" si="164"/>
        <v>20</v>
      </c>
      <c r="S3244" s="33"/>
    </row>
    <row r="3245" spans="1:19" ht="60" x14ac:dyDescent="0.25">
      <c r="A3245" s="53">
        <f t="shared" si="162"/>
        <v>3234</v>
      </c>
      <c r="B3245" s="54">
        <v>20209050053252</v>
      </c>
      <c r="C3245" s="55">
        <v>44012</v>
      </c>
      <c r="D3245" s="56" t="s">
        <v>123</v>
      </c>
      <c r="E3245" s="56" t="s">
        <v>85</v>
      </c>
      <c r="F3245" s="56" t="s">
        <v>109</v>
      </c>
      <c r="G3245" s="57" t="s">
        <v>126</v>
      </c>
      <c r="H3245" s="56" t="s">
        <v>44</v>
      </c>
      <c r="I3245" s="55">
        <v>44025</v>
      </c>
      <c r="J3245" s="58" t="s">
        <v>120</v>
      </c>
      <c r="K3245" s="53"/>
      <c r="L3245" s="34">
        <f>IFERROR(WORKDAY(C3245,R3245,DiasNOLaborables),"")</f>
        <v>44041</v>
      </c>
      <c r="M3245" s="35" t="str">
        <f>+IF(C3245="","",IF(I3245="","",(IF(I3245&lt;=L3245,"A TIEMPO","FUERA DE TIEMPO"))))</f>
        <v>A TIEMPO</v>
      </c>
      <c r="N3245" s="35">
        <f>IF(I3245="","",NETWORKDAYS(Hoja1!C3245+1,Hoja1!I3245,DiasNOLaborables))</f>
        <v>9</v>
      </c>
      <c r="O3245" s="36" t="str">
        <f t="shared" si="163"/>
        <v/>
      </c>
      <c r="P3245" s="37"/>
      <c r="Q3245" s="37"/>
      <c r="R3245" s="37">
        <f t="shared" si="164"/>
        <v>20</v>
      </c>
      <c r="S3245" s="33"/>
    </row>
    <row r="3246" spans="1:19" ht="60" x14ac:dyDescent="0.25">
      <c r="A3246" s="53">
        <f t="shared" si="162"/>
        <v>3235</v>
      </c>
      <c r="B3246" s="54">
        <v>20209050053262</v>
      </c>
      <c r="C3246" s="55">
        <v>44012</v>
      </c>
      <c r="D3246" s="56" t="s">
        <v>123</v>
      </c>
      <c r="E3246" s="56" t="s">
        <v>85</v>
      </c>
      <c r="F3246" s="56" t="s">
        <v>109</v>
      </c>
      <c r="G3246" s="57" t="s">
        <v>126</v>
      </c>
      <c r="H3246" s="56" t="s">
        <v>44</v>
      </c>
      <c r="I3246" s="55">
        <v>44025</v>
      </c>
      <c r="J3246" s="58" t="s">
        <v>120</v>
      </c>
      <c r="K3246" s="53"/>
      <c r="L3246" s="34">
        <f>IFERROR(WORKDAY(C3246,R3246,DiasNOLaborables),"")</f>
        <v>44041</v>
      </c>
      <c r="M3246" s="35" t="str">
        <f>+IF(C3246="","",IF(I3246="","",(IF(I3246&lt;=L3246,"A TIEMPO","FUERA DE TIEMPO"))))</f>
        <v>A TIEMPO</v>
      </c>
      <c r="N3246" s="35">
        <f>IF(I3246="","",NETWORKDAYS(Hoja1!C3246+1,Hoja1!I3246,DiasNOLaborables))</f>
        <v>9</v>
      </c>
      <c r="O3246" s="36" t="str">
        <f t="shared" si="163"/>
        <v/>
      </c>
      <c r="P3246" s="37"/>
      <c r="Q3246" s="37"/>
      <c r="R3246" s="37">
        <f t="shared" si="164"/>
        <v>20</v>
      </c>
      <c r="S3246" s="33"/>
    </row>
    <row r="3247" spans="1:19" ht="60" x14ac:dyDescent="0.25">
      <c r="A3247" s="53">
        <f t="shared" si="162"/>
        <v>3236</v>
      </c>
      <c r="B3247" s="54">
        <v>20209050053272</v>
      </c>
      <c r="C3247" s="55">
        <v>44012</v>
      </c>
      <c r="D3247" s="56" t="s">
        <v>123</v>
      </c>
      <c r="E3247" s="56" t="s">
        <v>85</v>
      </c>
      <c r="F3247" s="56" t="s">
        <v>109</v>
      </c>
      <c r="G3247" s="57" t="s">
        <v>126</v>
      </c>
      <c r="H3247" s="56" t="s">
        <v>44</v>
      </c>
      <c r="I3247" s="55">
        <v>44025</v>
      </c>
      <c r="J3247" s="58" t="s">
        <v>120</v>
      </c>
      <c r="K3247" s="53"/>
      <c r="L3247" s="34">
        <f>IFERROR(WORKDAY(C3247,R3247,DiasNOLaborables),"")</f>
        <v>44041</v>
      </c>
      <c r="M3247" s="35" t="str">
        <f>+IF(C3247="","",IF(I3247="","",(IF(I3247&lt;=L3247,"A TIEMPO","FUERA DE TIEMPO"))))</f>
        <v>A TIEMPO</v>
      </c>
      <c r="N3247" s="35">
        <f>IF(I3247="","",NETWORKDAYS(Hoja1!C3247+1,Hoja1!I3247,DiasNOLaborables))</f>
        <v>9</v>
      </c>
      <c r="O3247" s="36" t="str">
        <f t="shared" si="163"/>
        <v/>
      </c>
      <c r="P3247" s="37"/>
      <c r="Q3247" s="37"/>
      <c r="R3247" s="37">
        <f t="shared" si="164"/>
        <v>20</v>
      </c>
      <c r="S3247" s="33"/>
    </row>
    <row r="3248" spans="1:19" ht="60" x14ac:dyDescent="0.25">
      <c r="A3248" s="53">
        <f t="shared" si="162"/>
        <v>3237</v>
      </c>
      <c r="B3248" s="54">
        <v>20209050053292</v>
      </c>
      <c r="C3248" s="55">
        <v>44012</v>
      </c>
      <c r="D3248" s="56" t="s">
        <v>123</v>
      </c>
      <c r="E3248" s="56" t="s">
        <v>85</v>
      </c>
      <c r="F3248" s="56" t="s">
        <v>109</v>
      </c>
      <c r="G3248" s="57" t="s">
        <v>126</v>
      </c>
      <c r="H3248" s="56" t="s">
        <v>44</v>
      </c>
      <c r="I3248" s="55">
        <v>44026</v>
      </c>
      <c r="J3248" s="58" t="s">
        <v>120</v>
      </c>
      <c r="K3248" s="53"/>
      <c r="L3248" s="34">
        <f>IFERROR(WORKDAY(C3248,R3248,DiasNOLaborables),"")</f>
        <v>44041</v>
      </c>
      <c r="M3248" s="35" t="str">
        <f>+IF(C3248="","",IF(I3248="","",(IF(I3248&lt;=L3248,"A TIEMPO","FUERA DE TIEMPO"))))</f>
        <v>A TIEMPO</v>
      </c>
      <c r="N3248" s="35">
        <f>IF(I3248="","",NETWORKDAYS(Hoja1!C3248+1,Hoja1!I3248,DiasNOLaborables))</f>
        <v>10</v>
      </c>
      <c r="O3248" s="36" t="str">
        <f t="shared" si="163"/>
        <v/>
      </c>
      <c r="P3248" s="37"/>
      <c r="Q3248" s="37"/>
      <c r="R3248" s="37">
        <f t="shared" si="164"/>
        <v>20</v>
      </c>
      <c r="S3248" s="33"/>
    </row>
    <row r="3249" spans="1:19" ht="60" x14ac:dyDescent="0.25">
      <c r="A3249" s="53">
        <f t="shared" si="162"/>
        <v>3238</v>
      </c>
      <c r="B3249" s="54">
        <v>20209050053312</v>
      </c>
      <c r="C3249" s="55">
        <v>44012</v>
      </c>
      <c r="D3249" s="56" t="s">
        <v>123</v>
      </c>
      <c r="E3249" s="56" t="s">
        <v>85</v>
      </c>
      <c r="F3249" s="56" t="s">
        <v>109</v>
      </c>
      <c r="G3249" s="57" t="s">
        <v>126</v>
      </c>
      <c r="H3249" s="56" t="s">
        <v>44</v>
      </c>
      <c r="I3249" s="55">
        <v>44026</v>
      </c>
      <c r="J3249" s="58" t="s">
        <v>120</v>
      </c>
      <c r="K3249" s="53"/>
      <c r="L3249" s="34">
        <f>IFERROR(WORKDAY(C3249,R3249,DiasNOLaborables),"")</f>
        <v>44041</v>
      </c>
      <c r="M3249" s="35" t="str">
        <f>+IF(C3249="","",IF(I3249="","",(IF(I3249&lt;=L3249,"A TIEMPO","FUERA DE TIEMPO"))))</f>
        <v>A TIEMPO</v>
      </c>
      <c r="N3249" s="35">
        <f>IF(I3249="","",NETWORKDAYS(Hoja1!C3249+1,Hoja1!I3249,DiasNOLaborables))</f>
        <v>10</v>
      </c>
      <c r="O3249" s="36" t="str">
        <f t="shared" si="163"/>
        <v/>
      </c>
      <c r="P3249" s="37"/>
      <c r="Q3249" s="37"/>
      <c r="R3249" s="37">
        <f t="shared" si="164"/>
        <v>20</v>
      </c>
      <c r="S3249" s="33"/>
    </row>
    <row r="3250" spans="1:19" ht="60" x14ac:dyDescent="0.25">
      <c r="A3250" s="53">
        <f t="shared" si="162"/>
        <v>3239</v>
      </c>
      <c r="B3250" s="54">
        <v>20209050053302</v>
      </c>
      <c r="C3250" s="55">
        <v>44012</v>
      </c>
      <c r="D3250" s="56" t="s">
        <v>123</v>
      </c>
      <c r="E3250" s="56" t="s">
        <v>85</v>
      </c>
      <c r="F3250" s="56" t="s">
        <v>109</v>
      </c>
      <c r="G3250" s="57" t="s">
        <v>126</v>
      </c>
      <c r="H3250" s="56" t="s">
        <v>44</v>
      </c>
      <c r="I3250" s="55">
        <v>44026</v>
      </c>
      <c r="J3250" s="58" t="s">
        <v>120</v>
      </c>
      <c r="K3250" s="53"/>
      <c r="L3250" s="34">
        <f>IFERROR(WORKDAY(C3250,R3250,DiasNOLaborables),"")</f>
        <v>44041</v>
      </c>
      <c r="M3250" s="35" t="str">
        <f>+IF(C3250="","",IF(I3250="","",(IF(I3250&lt;=L3250,"A TIEMPO","FUERA DE TIEMPO"))))</f>
        <v>A TIEMPO</v>
      </c>
      <c r="N3250" s="35">
        <f>IF(I3250="","",NETWORKDAYS(Hoja1!C3250+1,Hoja1!I3250,DiasNOLaborables))</f>
        <v>10</v>
      </c>
      <c r="O3250" s="36" t="str">
        <f t="shared" si="163"/>
        <v/>
      </c>
      <c r="P3250" s="37"/>
      <c r="Q3250" s="37"/>
      <c r="R3250" s="37">
        <f t="shared" si="164"/>
        <v>20</v>
      </c>
      <c r="S3250" s="33"/>
    </row>
    <row r="3251" spans="1:19" ht="60" x14ac:dyDescent="0.25">
      <c r="A3251" s="53">
        <f t="shared" si="162"/>
        <v>3240</v>
      </c>
      <c r="B3251" s="54">
        <v>20209050053322</v>
      </c>
      <c r="C3251" s="55">
        <v>44012</v>
      </c>
      <c r="D3251" s="56" t="s">
        <v>123</v>
      </c>
      <c r="E3251" s="56" t="s">
        <v>85</v>
      </c>
      <c r="F3251" s="56" t="s">
        <v>109</v>
      </c>
      <c r="G3251" s="57" t="s">
        <v>126</v>
      </c>
      <c r="H3251" s="56" t="s">
        <v>44</v>
      </c>
      <c r="I3251" s="55">
        <v>44026</v>
      </c>
      <c r="J3251" s="58" t="s">
        <v>120</v>
      </c>
      <c r="K3251" s="53"/>
      <c r="L3251" s="34">
        <f>IFERROR(WORKDAY(C3251,R3251,DiasNOLaborables),"")</f>
        <v>44041</v>
      </c>
      <c r="M3251" s="35" t="str">
        <f>+IF(C3251="","",IF(I3251="","",(IF(I3251&lt;=L3251,"A TIEMPO","FUERA DE TIEMPO"))))</f>
        <v>A TIEMPO</v>
      </c>
      <c r="N3251" s="35">
        <f>IF(I3251="","",NETWORKDAYS(Hoja1!C3251+1,Hoja1!I3251,DiasNOLaborables))</f>
        <v>10</v>
      </c>
      <c r="O3251" s="36" t="str">
        <f t="shared" si="163"/>
        <v/>
      </c>
      <c r="P3251" s="37"/>
      <c r="Q3251" s="37"/>
      <c r="R3251" s="37">
        <f t="shared" si="164"/>
        <v>20</v>
      </c>
      <c r="S3251" s="33"/>
    </row>
    <row r="3252" spans="1:19" ht="60" x14ac:dyDescent="0.25">
      <c r="A3252" s="53">
        <f t="shared" si="162"/>
        <v>3241</v>
      </c>
      <c r="B3252" s="54">
        <v>20209050053332</v>
      </c>
      <c r="C3252" s="55">
        <v>44012</v>
      </c>
      <c r="D3252" s="56" t="s">
        <v>123</v>
      </c>
      <c r="E3252" s="56" t="s">
        <v>85</v>
      </c>
      <c r="F3252" s="56" t="s">
        <v>109</v>
      </c>
      <c r="G3252" s="57" t="s">
        <v>126</v>
      </c>
      <c r="H3252" s="56" t="s">
        <v>44</v>
      </c>
      <c r="I3252" s="55">
        <v>44026</v>
      </c>
      <c r="J3252" s="58" t="s">
        <v>120</v>
      </c>
      <c r="K3252" s="53"/>
      <c r="L3252" s="34">
        <f>IFERROR(WORKDAY(C3252,R3252,DiasNOLaborables),"")</f>
        <v>44041</v>
      </c>
      <c r="M3252" s="35" t="str">
        <f>+IF(C3252="","",IF(I3252="","",(IF(I3252&lt;=L3252,"A TIEMPO","FUERA DE TIEMPO"))))</f>
        <v>A TIEMPO</v>
      </c>
      <c r="N3252" s="35">
        <f>IF(I3252="","",NETWORKDAYS(Hoja1!C3252+1,Hoja1!I3252,DiasNOLaborables))</f>
        <v>10</v>
      </c>
      <c r="O3252" s="36" t="str">
        <f t="shared" si="163"/>
        <v/>
      </c>
      <c r="P3252" s="37"/>
      <c r="Q3252" s="37"/>
      <c r="R3252" s="37">
        <f t="shared" si="164"/>
        <v>20</v>
      </c>
      <c r="S3252" s="33"/>
    </row>
    <row r="3253" spans="1:19" ht="60" x14ac:dyDescent="0.25">
      <c r="A3253" s="53">
        <f t="shared" si="162"/>
        <v>3242</v>
      </c>
      <c r="B3253" s="54">
        <v>20209050053912</v>
      </c>
      <c r="C3253" s="55">
        <v>44012</v>
      </c>
      <c r="D3253" s="56" t="s">
        <v>123</v>
      </c>
      <c r="E3253" s="56" t="s">
        <v>85</v>
      </c>
      <c r="F3253" s="56" t="s">
        <v>109</v>
      </c>
      <c r="G3253" s="57" t="s">
        <v>126</v>
      </c>
      <c r="H3253" s="56" t="s">
        <v>44</v>
      </c>
      <c r="I3253" s="55">
        <v>44026</v>
      </c>
      <c r="J3253" s="58" t="s">
        <v>120</v>
      </c>
      <c r="K3253" s="53"/>
      <c r="L3253" s="34">
        <f>IFERROR(WORKDAY(C3253,R3253,DiasNOLaborables),"")</f>
        <v>44041</v>
      </c>
      <c r="M3253" s="35" t="str">
        <f>+IF(C3253="","",IF(I3253="","",(IF(I3253&lt;=L3253,"A TIEMPO","FUERA DE TIEMPO"))))</f>
        <v>A TIEMPO</v>
      </c>
      <c r="N3253" s="35">
        <f>IF(I3253="","",NETWORKDAYS(Hoja1!C3253+1,Hoja1!I3253,DiasNOLaborables))</f>
        <v>10</v>
      </c>
      <c r="O3253" s="36" t="str">
        <f t="shared" si="163"/>
        <v/>
      </c>
      <c r="P3253" s="37"/>
      <c r="Q3253" s="37"/>
      <c r="R3253" s="37">
        <f t="shared" si="164"/>
        <v>20</v>
      </c>
      <c r="S3253" s="33"/>
    </row>
    <row r="3254" spans="1:19" ht="60" x14ac:dyDescent="0.25">
      <c r="A3254" s="53">
        <f t="shared" si="162"/>
        <v>3243</v>
      </c>
      <c r="B3254" s="54">
        <v>20209050053962</v>
      </c>
      <c r="C3254" s="55">
        <v>44012</v>
      </c>
      <c r="D3254" s="56" t="s">
        <v>123</v>
      </c>
      <c r="E3254" s="56" t="s">
        <v>85</v>
      </c>
      <c r="F3254" s="56" t="s">
        <v>109</v>
      </c>
      <c r="G3254" s="57" t="s">
        <v>126</v>
      </c>
      <c r="H3254" s="56" t="s">
        <v>44</v>
      </c>
      <c r="I3254" s="55">
        <v>44026</v>
      </c>
      <c r="J3254" s="58" t="s">
        <v>120</v>
      </c>
      <c r="K3254" s="53"/>
      <c r="L3254" s="34">
        <f>IFERROR(WORKDAY(C3254,R3254,DiasNOLaborables),"")</f>
        <v>44041</v>
      </c>
      <c r="M3254" s="35" t="str">
        <f>+IF(C3254="","",IF(I3254="","",(IF(I3254&lt;=L3254,"A TIEMPO","FUERA DE TIEMPO"))))</f>
        <v>A TIEMPO</v>
      </c>
      <c r="N3254" s="35">
        <f>IF(I3254="","",NETWORKDAYS(Hoja1!C3254+1,Hoja1!I3254,DiasNOLaborables))</f>
        <v>10</v>
      </c>
      <c r="O3254" s="36" t="str">
        <f t="shared" si="163"/>
        <v/>
      </c>
      <c r="P3254" s="37"/>
      <c r="Q3254" s="37"/>
      <c r="R3254" s="37">
        <f t="shared" si="164"/>
        <v>20</v>
      </c>
      <c r="S3254" s="33"/>
    </row>
    <row r="3255" spans="1:19" ht="60" x14ac:dyDescent="0.25">
      <c r="A3255" s="53">
        <f t="shared" si="162"/>
        <v>3244</v>
      </c>
      <c r="B3255" s="54">
        <v>20209050053992</v>
      </c>
      <c r="C3255" s="55">
        <v>44012</v>
      </c>
      <c r="D3255" s="56" t="s">
        <v>123</v>
      </c>
      <c r="E3255" s="56" t="s">
        <v>85</v>
      </c>
      <c r="F3255" s="56" t="s">
        <v>109</v>
      </c>
      <c r="G3255" s="57" t="s">
        <v>126</v>
      </c>
      <c r="H3255" s="56" t="s">
        <v>44</v>
      </c>
      <c r="I3255" s="55">
        <v>44026</v>
      </c>
      <c r="J3255" s="58" t="s">
        <v>120</v>
      </c>
      <c r="K3255" s="53"/>
      <c r="L3255" s="34">
        <f>IFERROR(WORKDAY(C3255,R3255,DiasNOLaborables),"")</f>
        <v>44041</v>
      </c>
      <c r="M3255" s="35" t="str">
        <f>+IF(C3255="","",IF(I3255="","",(IF(I3255&lt;=L3255,"A TIEMPO","FUERA DE TIEMPO"))))</f>
        <v>A TIEMPO</v>
      </c>
      <c r="N3255" s="35">
        <f>IF(I3255="","",NETWORKDAYS(Hoja1!C3255+1,Hoja1!I3255,DiasNOLaborables))</f>
        <v>10</v>
      </c>
      <c r="O3255" s="36" t="str">
        <f t="shared" si="163"/>
        <v/>
      </c>
      <c r="P3255" s="37"/>
      <c r="Q3255" s="37"/>
      <c r="R3255" s="37">
        <f t="shared" si="164"/>
        <v>20</v>
      </c>
      <c r="S3255" s="33"/>
    </row>
    <row r="3256" spans="1:19" ht="60" x14ac:dyDescent="0.25">
      <c r="A3256" s="53">
        <f t="shared" si="162"/>
        <v>3245</v>
      </c>
      <c r="B3256" s="54">
        <v>20209050054082</v>
      </c>
      <c r="C3256" s="55">
        <v>44012</v>
      </c>
      <c r="D3256" s="56" t="s">
        <v>123</v>
      </c>
      <c r="E3256" s="56" t="s">
        <v>85</v>
      </c>
      <c r="F3256" s="56" t="s">
        <v>109</v>
      </c>
      <c r="G3256" s="57" t="s">
        <v>126</v>
      </c>
      <c r="H3256" s="56" t="s">
        <v>44</v>
      </c>
      <c r="I3256" s="55">
        <v>44026</v>
      </c>
      <c r="J3256" s="58" t="s">
        <v>120</v>
      </c>
      <c r="K3256" s="53"/>
      <c r="L3256" s="34">
        <f>IFERROR(WORKDAY(C3256,R3256,DiasNOLaborables),"")</f>
        <v>44041</v>
      </c>
      <c r="M3256" s="35" t="str">
        <f>+IF(C3256="","",IF(I3256="","",(IF(I3256&lt;=L3256,"A TIEMPO","FUERA DE TIEMPO"))))</f>
        <v>A TIEMPO</v>
      </c>
      <c r="N3256" s="35">
        <f>IF(I3256="","",NETWORKDAYS(Hoja1!C3256+1,Hoja1!I3256,DiasNOLaborables))</f>
        <v>10</v>
      </c>
      <c r="O3256" s="36" t="str">
        <f t="shared" si="163"/>
        <v/>
      </c>
      <c r="P3256" s="37"/>
      <c r="Q3256" s="37"/>
      <c r="R3256" s="37">
        <f t="shared" si="164"/>
        <v>20</v>
      </c>
      <c r="S3256" s="33"/>
    </row>
    <row r="3257" spans="1:19" ht="60" x14ac:dyDescent="0.25">
      <c r="A3257" s="53">
        <f t="shared" si="162"/>
        <v>3246</v>
      </c>
      <c r="B3257" s="54">
        <v>20209050054112</v>
      </c>
      <c r="C3257" s="55">
        <v>44012</v>
      </c>
      <c r="D3257" s="56" t="s">
        <v>123</v>
      </c>
      <c r="E3257" s="56" t="s">
        <v>85</v>
      </c>
      <c r="F3257" s="56" t="s">
        <v>109</v>
      </c>
      <c r="G3257" s="57" t="s">
        <v>126</v>
      </c>
      <c r="H3257" s="56" t="s">
        <v>44</v>
      </c>
      <c r="I3257" s="55">
        <v>44026</v>
      </c>
      <c r="J3257" s="58" t="s">
        <v>120</v>
      </c>
      <c r="K3257" s="53"/>
      <c r="L3257" s="34">
        <f>IFERROR(WORKDAY(C3257,R3257,DiasNOLaborables),"")</f>
        <v>44041</v>
      </c>
      <c r="M3257" s="35" t="str">
        <f>+IF(C3257="","",IF(I3257="","",(IF(I3257&lt;=L3257,"A TIEMPO","FUERA DE TIEMPO"))))</f>
        <v>A TIEMPO</v>
      </c>
      <c r="N3257" s="35">
        <f>IF(I3257="","",NETWORKDAYS(Hoja1!C3257+1,Hoja1!I3257,DiasNOLaborables))</f>
        <v>10</v>
      </c>
      <c r="O3257" s="36" t="str">
        <f t="shared" si="163"/>
        <v/>
      </c>
      <c r="P3257" s="37"/>
      <c r="Q3257" s="37"/>
      <c r="R3257" s="37">
        <f t="shared" si="164"/>
        <v>20</v>
      </c>
      <c r="S3257" s="33"/>
    </row>
    <row r="3258" spans="1:19" ht="60" x14ac:dyDescent="0.25">
      <c r="A3258" s="53">
        <f t="shared" si="162"/>
        <v>3247</v>
      </c>
      <c r="B3258" s="54">
        <v>20209050054152</v>
      </c>
      <c r="C3258" s="55">
        <v>44012</v>
      </c>
      <c r="D3258" s="56" t="s">
        <v>123</v>
      </c>
      <c r="E3258" s="56" t="s">
        <v>85</v>
      </c>
      <c r="F3258" s="56" t="s">
        <v>109</v>
      </c>
      <c r="G3258" s="57" t="s">
        <v>126</v>
      </c>
      <c r="H3258" s="56" t="s">
        <v>44</v>
      </c>
      <c r="I3258" s="55">
        <v>44026</v>
      </c>
      <c r="J3258" s="58" t="s">
        <v>120</v>
      </c>
      <c r="K3258" s="53"/>
      <c r="L3258" s="34">
        <f>IFERROR(WORKDAY(C3258,R3258,DiasNOLaborables),"")</f>
        <v>44041</v>
      </c>
      <c r="M3258" s="35" t="str">
        <f>+IF(C3258="","",IF(I3258="","",(IF(I3258&lt;=L3258,"A TIEMPO","FUERA DE TIEMPO"))))</f>
        <v>A TIEMPO</v>
      </c>
      <c r="N3258" s="35">
        <f>IF(I3258="","",NETWORKDAYS(Hoja1!C3258+1,Hoja1!I3258,DiasNOLaborables))</f>
        <v>10</v>
      </c>
      <c r="O3258" s="36" t="str">
        <f t="shared" si="163"/>
        <v/>
      </c>
      <c r="P3258" s="37"/>
      <c r="Q3258" s="37"/>
      <c r="R3258" s="37">
        <f t="shared" si="164"/>
        <v>20</v>
      </c>
      <c r="S3258" s="33"/>
    </row>
    <row r="3259" spans="1:19" ht="60" x14ac:dyDescent="0.25">
      <c r="A3259" s="53">
        <f t="shared" si="162"/>
        <v>3248</v>
      </c>
      <c r="B3259" s="54">
        <v>20209050054182</v>
      </c>
      <c r="C3259" s="55">
        <v>44012</v>
      </c>
      <c r="D3259" s="56" t="s">
        <v>123</v>
      </c>
      <c r="E3259" s="56" t="s">
        <v>85</v>
      </c>
      <c r="F3259" s="56" t="s">
        <v>109</v>
      </c>
      <c r="G3259" s="57" t="s">
        <v>126</v>
      </c>
      <c r="H3259" s="56" t="s">
        <v>44</v>
      </c>
      <c r="I3259" s="55">
        <v>44026</v>
      </c>
      <c r="J3259" s="58" t="s">
        <v>120</v>
      </c>
      <c r="K3259" s="53"/>
      <c r="L3259" s="34">
        <f>IFERROR(WORKDAY(C3259,R3259,DiasNOLaborables),"")</f>
        <v>44041</v>
      </c>
      <c r="M3259" s="35" t="str">
        <f>+IF(C3259="","",IF(I3259="","",(IF(I3259&lt;=L3259,"A TIEMPO","FUERA DE TIEMPO"))))</f>
        <v>A TIEMPO</v>
      </c>
      <c r="N3259" s="35">
        <f>IF(I3259="","",NETWORKDAYS(Hoja1!C3259+1,Hoja1!I3259,DiasNOLaborables))</f>
        <v>10</v>
      </c>
      <c r="O3259" s="36" t="str">
        <f t="shared" si="163"/>
        <v/>
      </c>
      <c r="P3259" s="37"/>
      <c r="Q3259" s="37"/>
      <c r="R3259" s="37">
        <f t="shared" si="164"/>
        <v>20</v>
      </c>
      <c r="S3259" s="33"/>
    </row>
    <row r="3260" spans="1:19" ht="60" x14ac:dyDescent="0.25">
      <c r="A3260" s="53">
        <f t="shared" si="162"/>
        <v>3249</v>
      </c>
      <c r="B3260" s="54">
        <v>20209050054192</v>
      </c>
      <c r="C3260" s="55">
        <v>44012</v>
      </c>
      <c r="D3260" s="56" t="s">
        <v>123</v>
      </c>
      <c r="E3260" s="56" t="s">
        <v>85</v>
      </c>
      <c r="F3260" s="56" t="s">
        <v>109</v>
      </c>
      <c r="G3260" s="57" t="s">
        <v>126</v>
      </c>
      <c r="H3260" s="56" t="s">
        <v>44</v>
      </c>
      <c r="I3260" s="55">
        <v>44026</v>
      </c>
      <c r="J3260" s="58" t="s">
        <v>120</v>
      </c>
      <c r="K3260" s="53"/>
      <c r="L3260" s="34">
        <f>IFERROR(WORKDAY(C3260,R3260,DiasNOLaborables),"")</f>
        <v>44041</v>
      </c>
      <c r="M3260" s="35" t="str">
        <f>+IF(C3260="","",IF(I3260="","",(IF(I3260&lt;=L3260,"A TIEMPO","FUERA DE TIEMPO"))))</f>
        <v>A TIEMPO</v>
      </c>
      <c r="N3260" s="35">
        <f>IF(I3260="","",NETWORKDAYS(Hoja1!C3260+1,Hoja1!I3260,DiasNOLaborables))</f>
        <v>10</v>
      </c>
      <c r="O3260" s="36" t="str">
        <f t="shared" si="163"/>
        <v/>
      </c>
      <c r="P3260" s="37"/>
      <c r="Q3260" s="37"/>
      <c r="R3260" s="37">
        <f t="shared" si="164"/>
        <v>20</v>
      </c>
      <c r="S3260" s="33"/>
    </row>
    <row r="3261" spans="1:19" ht="60" x14ac:dyDescent="0.25">
      <c r="A3261" s="53">
        <f t="shared" si="162"/>
        <v>3250</v>
      </c>
      <c r="B3261" s="54">
        <v>20209050054212</v>
      </c>
      <c r="C3261" s="55">
        <v>44012</v>
      </c>
      <c r="D3261" s="56" t="s">
        <v>123</v>
      </c>
      <c r="E3261" s="56" t="s">
        <v>85</v>
      </c>
      <c r="F3261" s="56" t="s">
        <v>109</v>
      </c>
      <c r="G3261" s="57" t="s">
        <v>126</v>
      </c>
      <c r="H3261" s="56" t="s">
        <v>44</v>
      </c>
      <c r="I3261" s="55">
        <v>44026</v>
      </c>
      <c r="J3261" s="58" t="s">
        <v>120</v>
      </c>
      <c r="K3261" s="53"/>
      <c r="L3261" s="34">
        <f>IFERROR(WORKDAY(C3261,R3261,DiasNOLaborables),"")</f>
        <v>44041</v>
      </c>
      <c r="M3261" s="35" t="str">
        <f>+IF(C3261="","",IF(I3261="","",(IF(I3261&lt;=L3261,"A TIEMPO","FUERA DE TIEMPO"))))</f>
        <v>A TIEMPO</v>
      </c>
      <c r="N3261" s="35">
        <f>IF(I3261="","",NETWORKDAYS(Hoja1!C3261+1,Hoja1!I3261,DiasNOLaborables))</f>
        <v>10</v>
      </c>
      <c r="O3261" s="36" t="str">
        <f t="shared" si="163"/>
        <v/>
      </c>
      <c r="P3261" s="37"/>
      <c r="Q3261" s="37"/>
      <c r="R3261" s="37">
        <f t="shared" si="164"/>
        <v>20</v>
      </c>
      <c r="S3261" s="33"/>
    </row>
    <row r="3262" spans="1:19" ht="60" x14ac:dyDescent="0.25">
      <c r="A3262" s="53">
        <f t="shared" si="162"/>
        <v>3251</v>
      </c>
      <c r="B3262" s="54">
        <v>20209050054242</v>
      </c>
      <c r="C3262" s="55">
        <v>44012</v>
      </c>
      <c r="D3262" s="56" t="s">
        <v>123</v>
      </c>
      <c r="E3262" s="56" t="s">
        <v>85</v>
      </c>
      <c r="F3262" s="56" t="s">
        <v>109</v>
      </c>
      <c r="G3262" s="57" t="s">
        <v>126</v>
      </c>
      <c r="H3262" s="56" t="s">
        <v>44</v>
      </c>
      <c r="I3262" s="55">
        <v>44026</v>
      </c>
      <c r="J3262" s="58" t="s">
        <v>120</v>
      </c>
      <c r="K3262" s="53"/>
      <c r="L3262" s="34">
        <f>IFERROR(WORKDAY(C3262,R3262,DiasNOLaborables),"")</f>
        <v>44041</v>
      </c>
      <c r="M3262" s="35" t="str">
        <f>+IF(C3262="","",IF(I3262="","",(IF(I3262&lt;=L3262,"A TIEMPO","FUERA DE TIEMPO"))))</f>
        <v>A TIEMPO</v>
      </c>
      <c r="N3262" s="35">
        <f>IF(I3262="","",NETWORKDAYS(Hoja1!C3262+1,Hoja1!I3262,DiasNOLaborables))</f>
        <v>10</v>
      </c>
      <c r="O3262" s="36" t="str">
        <f t="shared" si="163"/>
        <v/>
      </c>
      <c r="P3262" s="37"/>
      <c r="Q3262" s="37"/>
      <c r="R3262" s="37">
        <f t="shared" si="164"/>
        <v>20</v>
      </c>
      <c r="S3262" s="33"/>
    </row>
    <row r="3263" spans="1:19" ht="60" x14ac:dyDescent="0.25">
      <c r="A3263" s="53">
        <f t="shared" si="162"/>
        <v>3252</v>
      </c>
      <c r="B3263" s="54">
        <v>20209050054252</v>
      </c>
      <c r="C3263" s="55">
        <v>44012</v>
      </c>
      <c r="D3263" s="56" t="s">
        <v>123</v>
      </c>
      <c r="E3263" s="56" t="s">
        <v>85</v>
      </c>
      <c r="F3263" s="56" t="s">
        <v>109</v>
      </c>
      <c r="G3263" s="57" t="s">
        <v>126</v>
      </c>
      <c r="H3263" s="56" t="s">
        <v>44</v>
      </c>
      <c r="I3263" s="55">
        <v>44026</v>
      </c>
      <c r="J3263" s="58" t="s">
        <v>120</v>
      </c>
      <c r="K3263" s="53"/>
      <c r="L3263" s="34">
        <f>IFERROR(WORKDAY(C3263,R3263,DiasNOLaborables),"")</f>
        <v>44041</v>
      </c>
      <c r="M3263" s="35" t="str">
        <f>+IF(C3263="","",IF(I3263="","",(IF(I3263&lt;=L3263,"A TIEMPO","FUERA DE TIEMPO"))))</f>
        <v>A TIEMPO</v>
      </c>
      <c r="N3263" s="35">
        <f>IF(I3263="","",NETWORKDAYS(Hoja1!C3263+1,Hoja1!I3263,DiasNOLaborables))</f>
        <v>10</v>
      </c>
      <c r="O3263" s="36" t="str">
        <f t="shared" si="163"/>
        <v/>
      </c>
      <c r="P3263" s="37"/>
      <c r="Q3263" s="37"/>
      <c r="R3263" s="37">
        <f t="shared" si="164"/>
        <v>20</v>
      </c>
      <c r="S3263" s="33"/>
    </row>
    <row r="3264" spans="1:19" ht="60" x14ac:dyDescent="0.25">
      <c r="A3264" s="53">
        <f t="shared" si="162"/>
        <v>3253</v>
      </c>
      <c r="B3264" s="54">
        <v>20209050054282</v>
      </c>
      <c r="C3264" s="55">
        <v>44012</v>
      </c>
      <c r="D3264" s="56" t="s">
        <v>123</v>
      </c>
      <c r="E3264" s="56" t="s">
        <v>85</v>
      </c>
      <c r="F3264" s="56" t="s">
        <v>109</v>
      </c>
      <c r="G3264" s="57" t="s">
        <v>126</v>
      </c>
      <c r="H3264" s="56" t="s">
        <v>44</v>
      </c>
      <c r="I3264" s="55">
        <v>44026</v>
      </c>
      <c r="J3264" s="58" t="s">
        <v>120</v>
      </c>
      <c r="K3264" s="53"/>
      <c r="L3264" s="34">
        <f>IFERROR(WORKDAY(C3264,R3264,DiasNOLaborables),"")</f>
        <v>44041</v>
      </c>
      <c r="M3264" s="35" t="str">
        <f>+IF(C3264="","",IF(I3264="","",(IF(I3264&lt;=L3264,"A TIEMPO","FUERA DE TIEMPO"))))</f>
        <v>A TIEMPO</v>
      </c>
      <c r="N3264" s="35">
        <f>IF(I3264="","",NETWORKDAYS(Hoja1!C3264+1,Hoja1!I3264,DiasNOLaborables))</f>
        <v>10</v>
      </c>
      <c r="O3264" s="36" t="str">
        <f t="shared" si="163"/>
        <v/>
      </c>
      <c r="P3264" s="37"/>
      <c r="Q3264" s="37"/>
      <c r="R3264" s="37">
        <f t="shared" si="164"/>
        <v>20</v>
      </c>
      <c r="S3264" s="33"/>
    </row>
    <row r="3265" spans="1:19" ht="60" x14ac:dyDescent="0.25">
      <c r="A3265" s="53">
        <f t="shared" si="162"/>
        <v>3254</v>
      </c>
      <c r="B3265" s="54">
        <v>20209050054302</v>
      </c>
      <c r="C3265" s="55">
        <v>44012</v>
      </c>
      <c r="D3265" s="56" t="s">
        <v>123</v>
      </c>
      <c r="E3265" s="56" t="s">
        <v>85</v>
      </c>
      <c r="F3265" s="56" t="s">
        <v>109</v>
      </c>
      <c r="G3265" s="57" t="s">
        <v>126</v>
      </c>
      <c r="H3265" s="56" t="s">
        <v>44</v>
      </c>
      <c r="I3265" s="55">
        <v>44026</v>
      </c>
      <c r="J3265" s="58" t="s">
        <v>120</v>
      </c>
      <c r="K3265" s="53"/>
      <c r="L3265" s="34">
        <f>IFERROR(WORKDAY(C3265,R3265,DiasNOLaborables),"")</f>
        <v>44041</v>
      </c>
      <c r="M3265" s="35" t="str">
        <f>+IF(C3265="","",IF(I3265="","",(IF(I3265&lt;=L3265,"A TIEMPO","FUERA DE TIEMPO"))))</f>
        <v>A TIEMPO</v>
      </c>
      <c r="N3265" s="35">
        <f>IF(I3265="","",NETWORKDAYS(Hoja1!C3265+1,Hoja1!I3265,DiasNOLaborables))</f>
        <v>10</v>
      </c>
      <c r="O3265" s="36" t="str">
        <f t="shared" si="163"/>
        <v/>
      </c>
      <c r="P3265" s="37"/>
      <c r="Q3265" s="37"/>
      <c r="R3265" s="37">
        <f t="shared" si="164"/>
        <v>20</v>
      </c>
      <c r="S3265" s="33"/>
    </row>
    <row r="3266" spans="1:19" ht="60" x14ac:dyDescent="0.25">
      <c r="A3266" s="53">
        <f t="shared" si="162"/>
        <v>3255</v>
      </c>
      <c r="B3266" s="54">
        <v>20209050054322</v>
      </c>
      <c r="C3266" s="55">
        <v>44012</v>
      </c>
      <c r="D3266" s="56" t="s">
        <v>123</v>
      </c>
      <c r="E3266" s="56" t="s">
        <v>85</v>
      </c>
      <c r="F3266" s="56" t="s">
        <v>109</v>
      </c>
      <c r="G3266" s="57" t="s">
        <v>126</v>
      </c>
      <c r="H3266" s="56" t="s">
        <v>44</v>
      </c>
      <c r="I3266" s="55">
        <v>44026</v>
      </c>
      <c r="J3266" s="58" t="s">
        <v>120</v>
      </c>
      <c r="K3266" s="53"/>
      <c r="L3266" s="34">
        <f>IFERROR(WORKDAY(C3266,R3266,DiasNOLaborables),"")</f>
        <v>44041</v>
      </c>
      <c r="M3266" s="35" t="str">
        <f>+IF(C3266="","",IF(I3266="","",(IF(I3266&lt;=L3266,"A TIEMPO","FUERA DE TIEMPO"))))</f>
        <v>A TIEMPO</v>
      </c>
      <c r="N3266" s="35">
        <f>IF(I3266="","",NETWORKDAYS(Hoja1!C3266+1,Hoja1!I3266,DiasNOLaborables))</f>
        <v>10</v>
      </c>
      <c r="O3266" s="36" t="str">
        <f t="shared" si="163"/>
        <v/>
      </c>
      <c r="P3266" s="37"/>
      <c r="Q3266" s="37"/>
      <c r="R3266" s="37">
        <f t="shared" si="164"/>
        <v>20</v>
      </c>
      <c r="S3266" s="33"/>
    </row>
    <row r="3267" spans="1:19" ht="45" x14ac:dyDescent="0.25">
      <c r="A3267" s="53">
        <f t="shared" si="162"/>
        <v>3256</v>
      </c>
      <c r="B3267" s="54">
        <v>20209050053212</v>
      </c>
      <c r="C3267" s="55">
        <v>44012</v>
      </c>
      <c r="D3267" s="56" t="s">
        <v>123</v>
      </c>
      <c r="E3267" s="56" t="s">
        <v>85</v>
      </c>
      <c r="F3267" s="56" t="s">
        <v>107</v>
      </c>
      <c r="G3267" s="57" t="s">
        <v>125</v>
      </c>
      <c r="H3267" s="56" t="s">
        <v>43</v>
      </c>
      <c r="I3267" s="55">
        <v>44020</v>
      </c>
      <c r="J3267" s="58" t="s">
        <v>120</v>
      </c>
      <c r="K3267" s="53"/>
      <c r="L3267" s="34">
        <f>IFERROR(WORKDAY(C3267,R3267,DiasNOLaborables),"")</f>
        <v>44041</v>
      </c>
      <c r="M3267" s="35" t="str">
        <f>+IF(C3267="","",IF(I3267="","",(IF(I3267&lt;=L3267,"A TIEMPO","FUERA DE TIEMPO"))))</f>
        <v>A TIEMPO</v>
      </c>
      <c r="N3267" s="35">
        <f>IF(I3267="","",NETWORKDAYS(Hoja1!C3267+1,Hoja1!I3267,DiasNOLaborables))</f>
        <v>6</v>
      </c>
      <c r="O3267" s="36" t="str">
        <f t="shared" si="163"/>
        <v/>
      </c>
      <c r="P3267" s="37"/>
      <c r="Q3267" s="37"/>
      <c r="R3267" s="37">
        <f t="shared" si="164"/>
        <v>20</v>
      </c>
      <c r="S3267" s="33"/>
    </row>
    <row r="3268" spans="1:19" ht="45" x14ac:dyDescent="0.25">
      <c r="A3268" s="53">
        <f t="shared" si="162"/>
        <v>3257</v>
      </c>
      <c r="B3268" s="54">
        <v>20209050053232</v>
      </c>
      <c r="C3268" s="55">
        <v>44012</v>
      </c>
      <c r="D3268" s="56" t="s">
        <v>123</v>
      </c>
      <c r="E3268" s="56" t="s">
        <v>85</v>
      </c>
      <c r="F3268" s="56" t="s">
        <v>89</v>
      </c>
      <c r="G3268" s="57" t="s">
        <v>125</v>
      </c>
      <c r="H3268" s="56" t="s">
        <v>45</v>
      </c>
      <c r="I3268" s="55">
        <v>44014</v>
      </c>
      <c r="J3268" s="58" t="s">
        <v>120</v>
      </c>
      <c r="K3268" s="53"/>
      <c r="L3268" s="34">
        <f>IFERROR(WORKDAY(C3268,R3268,DiasNOLaborables),"")</f>
        <v>44041</v>
      </c>
      <c r="M3268" s="35" t="str">
        <f>+IF(C3268="","",IF(I3268="","",(IF(I3268&lt;=L3268,"A TIEMPO","FUERA DE TIEMPO"))))</f>
        <v>A TIEMPO</v>
      </c>
      <c r="N3268" s="35">
        <f>IF(I3268="","",NETWORKDAYS(Hoja1!C3268+1,Hoja1!I3268,DiasNOLaborables))</f>
        <v>2</v>
      </c>
      <c r="O3268" s="36" t="str">
        <f t="shared" si="163"/>
        <v/>
      </c>
      <c r="P3268" s="37"/>
      <c r="Q3268" s="37"/>
      <c r="R3268" s="37">
        <f t="shared" si="164"/>
        <v>20</v>
      </c>
      <c r="S3268" s="33"/>
    </row>
    <row r="3269" spans="1:19" ht="45" x14ac:dyDescent="0.25">
      <c r="A3269" s="53">
        <f t="shared" si="162"/>
        <v>3258</v>
      </c>
      <c r="B3269" s="54">
        <v>20209050053342</v>
      </c>
      <c r="C3269" s="55">
        <v>44012</v>
      </c>
      <c r="D3269" s="56" t="s">
        <v>120</v>
      </c>
      <c r="E3269" s="56" t="s">
        <v>85</v>
      </c>
      <c r="F3269" s="56" t="s">
        <v>107</v>
      </c>
      <c r="G3269" s="57" t="s">
        <v>125</v>
      </c>
      <c r="H3269" s="56" t="s">
        <v>43</v>
      </c>
      <c r="I3269" s="55">
        <v>44020</v>
      </c>
      <c r="J3269" s="58" t="s">
        <v>120</v>
      </c>
      <c r="K3269" s="53"/>
      <c r="L3269" s="34">
        <f>IFERROR(WORKDAY(C3269,R3269,DiasNOLaborables),"")</f>
        <v>44041</v>
      </c>
      <c r="M3269" s="35" t="str">
        <f>+IF(C3269="","",IF(I3269="","",(IF(I3269&lt;=L3269,"A TIEMPO","FUERA DE TIEMPO"))))</f>
        <v>A TIEMPO</v>
      </c>
      <c r="N3269" s="35">
        <f>IF(I3269="","",NETWORKDAYS(Hoja1!C3269+1,Hoja1!I3269,DiasNOLaborables))</f>
        <v>6</v>
      </c>
      <c r="O3269" s="36" t="str">
        <f t="shared" si="163"/>
        <v/>
      </c>
      <c r="P3269" s="37"/>
      <c r="Q3269" s="37"/>
      <c r="R3269" s="37">
        <f t="shared" si="164"/>
        <v>20</v>
      </c>
      <c r="S3269" s="33"/>
    </row>
    <row r="3270" spans="1:19" ht="45" x14ac:dyDescent="0.25">
      <c r="A3270" s="53">
        <f t="shared" si="162"/>
        <v>3259</v>
      </c>
      <c r="B3270" s="54">
        <v>20209050053362</v>
      </c>
      <c r="C3270" s="55">
        <v>44012</v>
      </c>
      <c r="D3270" s="56" t="s">
        <v>120</v>
      </c>
      <c r="E3270" s="56" t="s">
        <v>85</v>
      </c>
      <c r="F3270" s="56" t="s">
        <v>107</v>
      </c>
      <c r="G3270" s="57" t="s">
        <v>125</v>
      </c>
      <c r="H3270" s="56" t="s">
        <v>43</v>
      </c>
      <c r="I3270" s="55">
        <v>44018</v>
      </c>
      <c r="J3270" s="58" t="s">
        <v>120</v>
      </c>
      <c r="K3270" s="53"/>
      <c r="L3270" s="34">
        <f>IFERROR(WORKDAY(C3270,R3270,DiasNOLaborables),"")</f>
        <v>44041</v>
      </c>
      <c r="M3270" s="35" t="str">
        <f>+IF(C3270="","",IF(I3270="","",(IF(I3270&lt;=L3270,"A TIEMPO","FUERA DE TIEMPO"))))</f>
        <v>A TIEMPO</v>
      </c>
      <c r="N3270" s="35">
        <f>IF(I3270="","",NETWORKDAYS(Hoja1!C3270+1,Hoja1!I3270,DiasNOLaborables))</f>
        <v>4</v>
      </c>
      <c r="O3270" s="36" t="str">
        <f t="shared" si="163"/>
        <v/>
      </c>
      <c r="P3270" s="37"/>
      <c r="Q3270" s="37"/>
      <c r="R3270" s="37">
        <f t="shared" si="164"/>
        <v>20</v>
      </c>
      <c r="S3270" s="33"/>
    </row>
    <row r="3271" spans="1:19" ht="45" x14ac:dyDescent="0.25">
      <c r="A3271" s="53">
        <f t="shared" si="162"/>
        <v>3260</v>
      </c>
      <c r="B3271" s="54">
        <v>20209050053372</v>
      </c>
      <c r="C3271" s="55">
        <v>44012</v>
      </c>
      <c r="D3271" s="56" t="s">
        <v>120</v>
      </c>
      <c r="E3271" s="56" t="s">
        <v>75</v>
      </c>
      <c r="F3271" s="56" t="s">
        <v>94</v>
      </c>
      <c r="G3271" s="57" t="s">
        <v>125</v>
      </c>
      <c r="H3271" s="56" t="s">
        <v>42</v>
      </c>
      <c r="I3271" s="55">
        <v>44019</v>
      </c>
      <c r="J3271" s="58" t="s">
        <v>120</v>
      </c>
      <c r="K3271" s="53"/>
      <c r="L3271" s="34">
        <f>IFERROR(WORKDAY(C3271,R3271,DiasNOLaborables),"")</f>
        <v>44064</v>
      </c>
      <c r="M3271" s="35" t="str">
        <f>+IF(C3271="","",IF(I3271="","",(IF(I3271&lt;=L3271,"A TIEMPO","FUERA DE TIEMPO"))))</f>
        <v>A TIEMPO</v>
      </c>
      <c r="N3271" s="35">
        <f>IF(I3271="","",NETWORKDAYS(Hoja1!C3271+1,Hoja1!I3271,DiasNOLaborables))</f>
        <v>5</v>
      </c>
      <c r="O3271" s="36" t="str">
        <f t="shared" si="163"/>
        <v/>
      </c>
      <c r="P3271" s="37"/>
      <c r="Q3271" s="37"/>
      <c r="R3271" s="37">
        <f t="shared" si="164"/>
        <v>35</v>
      </c>
      <c r="S3271" s="33"/>
    </row>
    <row r="3272" spans="1:19" ht="45" x14ac:dyDescent="0.25">
      <c r="A3272" s="53">
        <f t="shared" si="162"/>
        <v>3261</v>
      </c>
      <c r="B3272" s="54">
        <v>20209050053392</v>
      </c>
      <c r="C3272" s="55">
        <v>44012</v>
      </c>
      <c r="D3272" s="56" t="s">
        <v>120</v>
      </c>
      <c r="E3272" s="56" t="s">
        <v>85</v>
      </c>
      <c r="F3272" s="56" t="s">
        <v>107</v>
      </c>
      <c r="G3272" s="57" t="s">
        <v>125</v>
      </c>
      <c r="H3272" s="56" t="s">
        <v>43</v>
      </c>
      <c r="I3272" s="55">
        <v>44020</v>
      </c>
      <c r="J3272" s="58" t="s">
        <v>120</v>
      </c>
      <c r="K3272" s="53"/>
      <c r="L3272" s="34">
        <f>IFERROR(WORKDAY(C3272,R3272,DiasNOLaborables),"")</f>
        <v>44041</v>
      </c>
      <c r="M3272" s="35" t="str">
        <f>+IF(C3272="","",IF(I3272="","",(IF(I3272&lt;=L3272,"A TIEMPO","FUERA DE TIEMPO"))))</f>
        <v>A TIEMPO</v>
      </c>
      <c r="N3272" s="35">
        <f>IF(I3272="","",NETWORKDAYS(Hoja1!C3272+1,Hoja1!I3272,DiasNOLaborables))</f>
        <v>6</v>
      </c>
      <c r="O3272" s="36" t="str">
        <f t="shared" si="163"/>
        <v/>
      </c>
      <c r="P3272" s="37"/>
      <c r="Q3272" s="37"/>
      <c r="R3272" s="37">
        <f t="shared" si="164"/>
        <v>20</v>
      </c>
      <c r="S3272" s="33"/>
    </row>
    <row r="3273" spans="1:19" ht="45" x14ac:dyDescent="0.25">
      <c r="A3273" s="53">
        <f t="shared" si="162"/>
        <v>3262</v>
      </c>
      <c r="B3273" s="54">
        <v>20209050053412</v>
      </c>
      <c r="C3273" s="55">
        <v>44012</v>
      </c>
      <c r="D3273" s="56" t="s">
        <v>120</v>
      </c>
      <c r="E3273" s="56" t="s">
        <v>85</v>
      </c>
      <c r="F3273" s="56" t="s">
        <v>107</v>
      </c>
      <c r="G3273" s="57" t="s">
        <v>125</v>
      </c>
      <c r="H3273" s="56" t="s">
        <v>43</v>
      </c>
      <c r="I3273" s="55">
        <v>44018</v>
      </c>
      <c r="J3273" s="58" t="s">
        <v>120</v>
      </c>
      <c r="K3273" s="53"/>
      <c r="L3273" s="34">
        <f>IFERROR(WORKDAY(C3273,R3273,DiasNOLaborables),"")</f>
        <v>44041</v>
      </c>
      <c r="M3273" s="35" t="str">
        <f>+IF(C3273="","",IF(I3273="","",(IF(I3273&lt;=L3273,"A TIEMPO","FUERA DE TIEMPO"))))</f>
        <v>A TIEMPO</v>
      </c>
      <c r="N3273" s="35">
        <f>IF(I3273="","",NETWORKDAYS(Hoja1!C3273+1,Hoja1!I3273,DiasNOLaborables))</f>
        <v>4</v>
      </c>
      <c r="O3273" s="36" t="str">
        <f t="shared" si="163"/>
        <v/>
      </c>
      <c r="P3273" s="37"/>
      <c r="Q3273" s="37"/>
      <c r="R3273" s="37">
        <f t="shared" si="164"/>
        <v>20</v>
      </c>
      <c r="S3273" s="33"/>
    </row>
    <row r="3274" spans="1:19" ht="45" x14ac:dyDescent="0.25">
      <c r="A3274" s="53">
        <f t="shared" ref="A3274:A3337" si="165">IF(B3274&lt;&gt;"",A3273+1,"")</f>
        <v>3263</v>
      </c>
      <c r="B3274" s="54">
        <v>20209050053422</v>
      </c>
      <c r="C3274" s="55">
        <v>44012</v>
      </c>
      <c r="D3274" s="56" t="s">
        <v>120</v>
      </c>
      <c r="E3274" s="56" t="s">
        <v>75</v>
      </c>
      <c r="F3274" s="56" t="s">
        <v>94</v>
      </c>
      <c r="G3274" s="57" t="s">
        <v>125</v>
      </c>
      <c r="H3274" s="56" t="s">
        <v>42</v>
      </c>
      <c r="I3274" s="55">
        <v>44019</v>
      </c>
      <c r="J3274" s="58" t="s">
        <v>120</v>
      </c>
      <c r="K3274" s="53"/>
      <c r="L3274" s="34">
        <f>IFERROR(WORKDAY(C3274,R3274,DiasNOLaborables),"")</f>
        <v>44064</v>
      </c>
      <c r="M3274" s="35" t="str">
        <f>+IF(C3274="","",IF(I3274="","",(IF(I3274&lt;=L3274,"A TIEMPO","FUERA DE TIEMPO"))))</f>
        <v>A TIEMPO</v>
      </c>
      <c r="N3274" s="35">
        <f>IF(I3274="","",NETWORKDAYS(Hoja1!C3274+1,Hoja1!I3274,DiasNOLaborables))</f>
        <v>5</v>
      </c>
      <c r="O3274" s="36" t="str">
        <f t="shared" si="163"/>
        <v/>
      </c>
      <c r="P3274" s="37"/>
      <c r="Q3274" s="37"/>
      <c r="R3274" s="37">
        <f t="shared" si="164"/>
        <v>35</v>
      </c>
      <c r="S3274" s="33"/>
    </row>
    <row r="3275" spans="1:19" ht="45" x14ac:dyDescent="0.25">
      <c r="A3275" s="53">
        <f t="shared" si="165"/>
        <v>3264</v>
      </c>
      <c r="B3275" s="54">
        <v>20209050053442</v>
      </c>
      <c r="C3275" s="55">
        <v>44012</v>
      </c>
      <c r="D3275" s="56" t="s">
        <v>120</v>
      </c>
      <c r="E3275" s="56" t="s">
        <v>85</v>
      </c>
      <c r="F3275" s="56" t="s">
        <v>107</v>
      </c>
      <c r="G3275" s="57" t="s">
        <v>125</v>
      </c>
      <c r="H3275" s="56" t="s">
        <v>43</v>
      </c>
      <c r="I3275" s="55">
        <v>44018</v>
      </c>
      <c r="J3275" s="58" t="s">
        <v>120</v>
      </c>
      <c r="K3275" s="53"/>
      <c r="L3275" s="34">
        <f>IFERROR(WORKDAY(C3275,R3275,DiasNOLaborables),"")</f>
        <v>44041</v>
      </c>
      <c r="M3275" s="35" t="str">
        <f>+IF(C3275="","",IF(I3275="","",(IF(I3275&lt;=L3275,"A TIEMPO","FUERA DE TIEMPO"))))</f>
        <v>A TIEMPO</v>
      </c>
      <c r="N3275" s="35">
        <f>IF(I3275="","",NETWORKDAYS(Hoja1!C3275+1,Hoja1!I3275,DiasNOLaborables))</f>
        <v>4</v>
      </c>
      <c r="O3275" s="36" t="str">
        <f t="shared" si="163"/>
        <v/>
      </c>
      <c r="P3275" s="37"/>
      <c r="Q3275" s="37"/>
      <c r="R3275" s="37">
        <f t="shared" si="164"/>
        <v>20</v>
      </c>
      <c r="S3275" s="33"/>
    </row>
    <row r="3276" spans="1:19" ht="45" x14ac:dyDescent="0.25">
      <c r="A3276" s="53">
        <f t="shared" si="165"/>
        <v>3265</v>
      </c>
      <c r="B3276" s="54">
        <v>20209050053452</v>
      </c>
      <c r="C3276" s="55">
        <v>44012</v>
      </c>
      <c r="D3276" s="56" t="s">
        <v>120</v>
      </c>
      <c r="E3276" s="56" t="s">
        <v>85</v>
      </c>
      <c r="F3276" s="56" t="s">
        <v>107</v>
      </c>
      <c r="G3276" s="57" t="s">
        <v>125</v>
      </c>
      <c r="H3276" s="56" t="s">
        <v>43</v>
      </c>
      <c r="I3276" s="55">
        <v>44020</v>
      </c>
      <c r="J3276" s="58" t="s">
        <v>120</v>
      </c>
      <c r="K3276" s="53"/>
      <c r="L3276" s="34">
        <f>IFERROR(WORKDAY(C3276,R3276,DiasNOLaborables),"")</f>
        <v>44041</v>
      </c>
      <c r="M3276" s="35" t="str">
        <f>+IF(C3276="","",IF(I3276="","",(IF(I3276&lt;=L3276,"A TIEMPO","FUERA DE TIEMPO"))))</f>
        <v>A TIEMPO</v>
      </c>
      <c r="N3276" s="35">
        <f>IF(I3276="","",NETWORKDAYS(Hoja1!C3276+1,Hoja1!I3276,DiasNOLaborables))</f>
        <v>6</v>
      </c>
      <c r="O3276" s="36" t="str">
        <f t="shared" si="163"/>
        <v/>
      </c>
      <c r="P3276" s="37"/>
      <c r="Q3276" s="37"/>
      <c r="R3276" s="37">
        <f t="shared" si="164"/>
        <v>20</v>
      </c>
      <c r="S3276" s="33"/>
    </row>
    <row r="3277" spans="1:19" ht="45" x14ac:dyDescent="0.25">
      <c r="A3277" s="53">
        <f t="shared" si="165"/>
        <v>3266</v>
      </c>
      <c r="B3277" s="54">
        <v>20209050053462</v>
      </c>
      <c r="C3277" s="55">
        <v>44012</v>
      </c>
      <c r="D3277" s="56" t="s">
        <v>120</v>
      </c>
      <c r="E3277" s="56" t="s">
        <v>85</v>
      </c>
      <c r="F3277" s="56" t="s">
        <v>107</v>
      </c>
      <c r="G3277" s="57" t="s">
        <v>125</v>
      </c>
      <c r="H3277" s="56" t="s">
        <v>43</v>
      </c>
      <c r="I3277" s="55">
        <v>44018</v>
      </c>
      <c r="J3277" s="58" t="s">
        <v>120</v>
      </c>
      <c r="K3277" s="53"/>
      <c r="L3277" s="34">
        <f>IFERROR(WORKDAY(C3277,R3277,DiasNOLaborables),"")</f>
        <v>44041</v>
      </c>
      <c r="M3277" s="35" t="str">
        <f>+IF(C3277="","",IF(I3277="","",(IF(I3277&lt;=L3277,"A TIEMPO","FUERA DE TIEMPO"))))</f>
        <v>A TIEMPO</v>
      </c>
      <c r="N3277" s="35">
        <f>IF(I3277="","",NETWORKDAYS(Hoja1!C3277+1,Hoja1!I3277,DiasNOLaborables))</f>
        <v>4</v>
      </c>
      <c r="O3277" s="36" t="str">
        <f t="shared" si="163"/>
        <v/>
      </c>
      <c r="P3277" s="37"/>
      <c r="Q3277" s="37"/>
      <c r="R3277" s="37">
        <f t="shared" si="164"/>
        <v>20</v>
      </c>
      <c r="S3277" s="33"/>
    </row>
    <row r="3278" spans="1:19" ht="45" x14ac:dyDescent="0.25">
      <c r="A3278" s="53">
        <f t="shared" si="165"/>
        <v>3267</v>
      </c>
      <c r="B3278" s="54">
        <v>20209050053472</v>
      </c>
      <c r="C3278" s="55">
        <v>44012</v>
      </c>
      <c r="D3278" s="56" t="s">
        <v>120</v>
      </c>
      <c r="E3278" s="56" t="s">
        <v>85</v>
      </c>
      <c r="F3278" s="56" t="s">
        <v>107</v>
      </c>
      <c r="G3278" s="57" t="s">
        <v>125</v>
      </c>
      <c r="H3278" s="56" t="s">
        <v>43</v>
      </c>
      <c r="I3278" s="55">
        <v>44020</v>
      </c>
      <c r="J3278" s="58" t="s">
        <v>120</v>
      </c>
      <c r="K3278" s="53"/>
      <c r="L3278" s="34">
        <f>IFERROR(WORKDAY(C3278,R3278,DiasNOLaborables),"")</f>
        <v>44041</v>
      </c>
      <c r="M3278" s="35" t="str">
        <f>+IF(C3278="","",IF(I3278="","",(IF(I3278&lt;=L3278,"A TIEMPO","FUERA DE TIEMPO"))))</f>
        <v>A TIEMPO</v>
      </c>
      <c r="N3278" s="35">
        <f>IF(I3278="","",NETWORKDAYS(Hoja1!C3278+1,Hoja1!I3278,DiasNOLaborables))</f>
        <v>6</v>
      </c>
      <c r="O3278" s="36" t="str">
        <f t="shared" si="163"/>
        <v/>
      </c>
      <c r="P3278" s="37"/>
      <c r="Q3278" s="37"/>
      <c r="R3278" s="37">
        <f t="shared" si="164"/>
        <v>20</v>
      </c>
      <c r="S3278" s="33"/>
    </row>
    <row r="3279" spans="1:19" ht="60" x14ac:dyDescent="0.25">
      <c r="A3279" s="53">
        <f t="shared" si="165"/>
        <v>3268</v>
      </c>
      <c r="B3279" s="54">
        <v>20209050053482</v>
      </c>
      <c r="C3279" s="55">
        <v>44012</v>
      </c>
      <c r="D3279" s="56" t="s">
        <v>120</v>
      </c>
      <c r="E3279" s="56" t="s">
        <v>85</v>
      </c>
      <c r="F3279" s="56" t="s">
        <v>109</v>
      </c>
      <c r="G3279" s="57" t="s">
        <v>125</v>
      </c>
      <c r="H3279" s="56" t="s">
        <v>43</v>
      </c>
      <c r="I3279" s="55">
        <v>44015</v>
      </c>
      <c r="J3279" s="58" t="s">
        <v>120</v>
      </c>
      <c r="K3279" s="53"/>
      <c r="L3279" s="34">
        <f>IFERROR(WORKDAY(C3279,R3279,DiasNOLaborables),"")</f>
        <v>44041</v>
      </c>
      <c r="M3279" s="35" t="str">
        <f>+IF(C3279="","",IF(I3279="","",(IF(I3279&lt;=L3279,"A TIEMPO","FUERA DE TIEMPO"))))</f>
        <v>A TIEMPO</v>
      </c>
      <c r="N3279" s="35">
        <f>IF(I3279="","",NETWORKDAYS(Hoja1!C3279+1,Hoja1!I3279,DiasNOLaborables))</f>
        <v>3</v>
      </c>
      <c r="O3279" s="36" t="str">
        <f t="shared" si="163"/>
        <v/>
      </c>
      <c r="P3279" s="37"/>
      <c r="Q3279" s="37"/>
      <c r="R3279" s="37">
        <f t="shared" si="164"/>
        <v>20</v>
      </c>
      <c r="S3279" s="33"/>
    </row>
    <row r="3280" spans="1:19" ht="45" x14ac:dyDescent="0.25">
      <c r="A3280" s="53">
        <f t="shared" si="165"/>
        <v>3269</v>
      </c>
      <c r="B3280" s="54">
        <v>20209050053492</v>
      </c>
      <c r="C3280" s="55">
        <v>44012</v>
      </c>
      <c r="D3280" s="56" t="s">
        <v>120</v>
      </c>
      <c r="E3280" s="56" t="s">
        <v>75</v>
      </c>
      <c r="F3280" s="56" t="s">
        <v>94</v>
      </c>
      <c r="G3280" s="57" t="s">
        <v>125</v>
      </c>
      <c r="H3280" s="56" t="s">
        <v>42</v>
      </c>
      <c r="I3280" s="55">
        <v>44026</v>
      </c>
      <c r="J3280" s="58" t="s">
        <v>120</v>
      </c>
      <c r="K3280" s="53"/>
      <c r="L3280" s="34">
        <f>IFERROR(WORKDAY(C3280,R3280,DiasNOLaborables),"")</f>
        <v>44064</v>
      </c>
      <c r="M3280" s="35" t="str">
        <f>+IF(C3280="","",IF(I3280="","",(IF(I3280&lt;=L3280,"A TIEMPO","FUERA DE TIEMPO"))))</f>
        <v>A TIEMPO</v>
      </c>
      <c r="N3280" s="35">
        <f>IF(I3280="","",NETWORKDAYS(Hoja1!C3280+1,Hoja1!I3280,DiasNOLaborables))</f>
        <v>10</v>
      </c>
      <c r="O3280" s="36" t="str">
        <f t="shared" si="163"/>
        <v/>
      </c>
      <c r="P3280" s="37"/>
      <c r="Q3280" s="37"/>
      <c r="R3280" s="37">
        <f t="shared" si="164"/>
        <v>35</v>
      </c>
      <c r="S3280" s="33"/>
    </row>
    <row r="3281" spans="1:19" ht="45" x14ac:dyDescent="0.25">
      <c r="A3281" s="53">
        <f t="shared" si="165"/>
        <v>3270</v>
      </c>
      <c r="B3281" s="54">
        <v>20209050053502</v>
      </c>
      <c r="C3281" s="55">
        <v>44012</v>
      </c>
      <c r="D3281" s="56" t="s">
        <v>120</v>
      </c>
      <c r="E3281" s="56" t="s">
        <v>85</v>
      </c>
      <c r="F3281" s="56" t="s">
        <v>107</v>
      </c>
      <c r="G3281" s="57" t="s">
        <v>125</v>
      </c>
      <c r="H3281" s="56" t="s">
        <v>43</v>
      </c>
      <c r="I3281" s="55">
        <v>44018</v>
      </c>
      <c r="J3281" s="58" t="s">
        <v>120</v>
      </c>
      <c r="K3281" s="53"/>
      <c r="L3281" s="34">
        <f>IFERROR(WORKDAY(C3281,R3281,DiasNOLaborables),"")</f>
        <v>44041</v>
      </c>
      <c r="M3281" s="35" t="str">
        <f>+IF(C3281="","",IF(I3281="","",(IF(I3281&lt;=L3281,"A TIEMPO","FUERA DE TIEMPO"))))</f>
        <v>A TIEMPO</v>
      </c>
      <c r="N3281" s="35">
        <f>IF(I3281="","",NETWORKDAYS(Hoja1!C3281+1,Hoja1!I3281,DiasNOLaborables))</f>
        <v>4</v>
      </c>
      <c r="O3281" s="36" t="str">
        <f t="shared" si="163"/>
        <v/>
      </c>
      <c r="P3281" s="37"/>
      <c r="Q3281" s="37"/>
      <c r="R3281" s="37">
        <f t="shared" si="164"/>
        <v>20</v>
      </c>
      <c r="S3281" s="33"/>
    </row>
    <row r="3282" spans="1:19" ht="45" x14ac:dyDescent="0.25">
      <c r="A3282" s="53">
        <f t="shared" si="165"/>
        <v>3271</v>
      </c>
      <c r="B3282" s="54">
        <v>20209050053512</v>
      </c>
      <c r="C3282" s="55">
        <v>44012</v>
      </c>
      <c r="D3282" s="56" t="s">
        <v>120</v>
      </c>
      <c r="E3282" s="56" t="s">
        <v>85</v>
      </c>
      <c r="F3282" s="56" t="s">
        <v>107</v>
      </c>
      <c r="G3282" s="57" t="s">
        <v>125</v>
      </c>
      <c r="H3282" s="56" t="s">
        <v>43</v>
      </c>
      <c r="I3282" s="55">
        <v>44020</v>
      </c>
      <c r="J3282" s="58" t="s">
        <v>120</v>
      </c>
      <c r="K3282" s="53"/>
      <c r="L3282" s="34">
        <f>IFERROR(WORKDAY(C3282,R3282,DiasNOLaborables),"")</f>
        <v>44041</v>
      </c>
      <c r="M3282" s="35" t="str">
        <f>+IF(C3282="","",IF(I3282="","",(IF(I3282&lt;=L3282,"A TIEMPO","FUERA DE TIEMPO"))))</f>
        <v>A TIEMPO</v>
      </c>
      <c r="N3282" s="35">
        <f>IF(I3282="","",NETWORKDAYS(Hoja1!C3282+1,Hoja1!I3282,DiasNOLaborables))</f>
        <v>6</v>
      </c>
      <c r="O3282" s="36" t="str">
        <f t="shared" si="163"/>
        <v/>
      </c>
      <c r="P3282" s="37"/>
      <c r="Q3282" s="37"/>
      <c r="R3282" s="37">
        <f t="shared" si="164"/>
        <v>20</v>
      </c>
      <c r="S3282" s="33"/>
    </row>
    <row r="3283" spans="1:19" ht="45" x14ac:dyDescent="0.25">
      <c r="A3283" s="53">
        <f t="shared" si="165"/>
        <v>3272</v>
      </c>
      <c r="B3283" s="54">
        <v>20209050053522</v>
      </c>
      <c r="C3283" s="55">
        <v>44012</v>
      </c>
      <c r="D3283" s="56" t="s">
        <v>120</v>
      </c>
      <c r="E3283" s="56" t="s">
        <v>85</v>
      </c>
      <c r="F3283" s="56" t="s">
        <v>107</v>
      </c>
      <c r="G3283" s="57" t="s">
        <v>125</v>
      </c>
      <c r="H3283" s="56" t="s">
        <v>43</v>
      </c>
      <c r="I3283" s="55">
        <v>44018</v>
      </c>
      <c r="J3283" s="58" t="s">
        <v>120</v>
      </c>
      <c r="K3283" s="53"/>
      <c r="L3283" s="34">
        <f>IFERROR(WORKDAY(C3283,R3283,DiasNOLaborables),"")</f>
        <v>44041</v>
      </c>
      <c r="M3283" s="35" t="str">
        <f>+IF(C3283="","",IF(I3283="","",(IF(I3283&lt;=L3283,"A TIEMPO","FUERA DE TIEMPO"))))</f>
        <v>A TIEMPO</v>
      </c>
      <c r="N3283" s="35">
        <f>IF(I3283="","",NETWORKDAYS(Hoja1!C3283+1,Hoja1!I3283,DiasNOLaborables))</f>
        <v>4</v>
      </c>
      <c r="O3283" s="36" t="str">
        <f t="shared" si="163"/>
        <v/>
      </c>
      <c r="P3283" s="37"/>
      <c r="Q3283" s="37"/>
      <c r="R3283" s="37">
        <f t="shared" si="164"/>
        <v>20</v>
      </c>
      <c r="S3283" s="33"/>
    </row>
    <row r="3284" spans="1:19" ht="45" x14ac:dyDescent="0.25">
      <c r="A3284" s="53">
        <f t="shared" si="165"/>
        <v>3273</v>
      </c>
      <c r="B3284" s="54">
        <v>20209050053532</v>
      </c>
      <c r="C3284" s="55">
        <v>44012</v>
      </c>
      <c r="D3284" s="56" t="s">
        <v>120</v>
      </c>
      <c r="E3284" s="56" t="s">
        <v>85</v>
      </c>
      <c r="F3284" s="56" t="s">
        <v>107</v>
      </c>
      <c r="G3284" s="57" t="s">
        <v>125</v>
      </c>
      <c r="H3284" s="56" t="s">
        <v>43</v>
      </c>
      <c r="I3284" s="55">
        <v>44020</v>
      </c>
      <c r="J3284" s="58" t="s">
        <v>120</v>
      </c>
      <c r="K3284" s="53"/>
      <c r="L3284" s="34">
        <f>IFERROR(WORKDAY(C3284,R3284,DiasNOLaborables),"")</f>
        <v>44041</v>
      </c>
      <c r="M3284" s="35" t="str">
        <f>+IF(C3284="","",IF(I3284="","",(IF(I3284&lt;=L3284,"A TIEMPO","FUERA DE TIEMPO"))))</f>
        <v>A TIEMPO</v>
      </c>
      <c r="N3284" s="35">
        <f>IF(I3284="","",NETWORKDAYS(Hoja1!C3284+1,Hoja1!I3284,DiasNOLaborables))</f>
        <v>6</v>
      </c>
      <c r="O3284" s="36" t="str">
        <f t="shared" si="163"/>
        <v/>
      </c>
      <c r="P3284" s="37"/>
      <c r="Q3284" s="37"/>
      <c r="R3284" s="37">
        <f t="shared" si="164"/>
        <v>20</v>
      </c>
      <c r="S3284" s="33"/>
    </row>
    <row r="3285" spans="1:19" ht="45" x14ac:dyDescent="0.25">
      <c r="A3285" s="53">
        <f t="shared" si="165"/>
        <v>3274</v>
      </c>
      <c r="B3285" s="54">
        <v>20209050053542</v>
      </c>
      <c r="C3285" s="55">
        <v>44012</v>
      </c>
      <c r="D3285" s="56" t="s">
        <v>120</v>
      </c>
      <c r="E3285" s="56" t="s">
        <v>85</v>
      </c>
      <c r="F3285" s="56" t="s">
        <v>107</v>
      </c>
      <c r="G3285" s="57" t="s">
        <v>125</v>
      </c>
      <c r="H3285" s="56" t="s">
        <v>43</v>
      </c>
      <c r="I3285" s="55">
        <v>44018</v>
      </c>
      <c r="J3285" s="58" t="s">
        <v>120</v>
      </c>
      <c r="K3285" s="53"/>
      <c r="L3285" s="34">
        <f>IFERROR(WORKDAY(C3285,R3285,DiasNOLaborables),"")</f>
        <v>44041</v>
      </c>
      <c r="M3285" s="35" t="str">
        <f>+IF(C3285="","",IF(I3285="","",(IF(I3285&lt;=L3285,"A TIEMPO","FUERA DE TIEMPO"))))</f>
        <v>A TIEMPO</v>
      </c>
      <c r="N3285" s="35">
        <f>IF(I3285="","",NETWORKDAYS(Hoja1!C3285+1,Hoja1!I3285,DiasNOLaborables))</f>
        <v>4</v>
      </c>
      <c r="O3285" s="36" t="str">
        <f t="shared" si="163"/>
        <v/>
      </c>
      <c r="P3285" s="37"/>
      <c r="Q3285" s="37"/>
      <c r="R3285" s="37">
        <f t="shared" si="164"/>
        <v>20</v>
      </c>
      <c r="S3285" s="33"/>
    </row>
    <row r="3286" spans="1:19" ht="45" x14ac:dyDescent="0.25">
      <c r="A3286" s="53">
        <f t="shared" si="165"/>
        <v>3275</v>
      </c>
      <c r="B3286" s="54">
        <v>20209050053562</v>
      </c>
      <c r="C3286" s="55">
        <v>44012</v>
      </c>
      <c r="D3286" s="56" t="s">
        <v>120</v>
      </c>
      <c r="E3286" s="56" t="s">
        <v>85</v>
      </c>
      <c r="F3286" s="56" t="s">
        <v>107</v>
      </c>
      <c r="G3286" s="57" t="s">
        <v>125</v>
      </c>
      <c r="H3286" s="56" t="s">
        <v>43</v>
      </c>
      <c r="I3286" s="55">
        <v>44020</v>
      </c>
      <c r="J3286" s="58" t="s">
        <v>120</v>
      </c>
      <c r="K3286" s="53"/>
      <c r="L3286" s="34">
        <f>IFERROR(WORKDAY(C3286,R3286,DiasNOLaborables),"")</f>
        <v>44041</v>
      </c>
      <c r="M3286" s="35" t="str">
        <f>+IF(C3286="","",IF(I3286="","",(IF(I3286&lt;=L3286,"A TIEMPO","FUERA DE TIEMPO"))))</f>
        <v>A TIEMPO</v>
      </c>
      <c r="N3286" s="35">
        <f>IF(I3286="","",NETWORKDAYS(Hoja1!C3286+1,Hoja1!I3286,DiasNOLaborables))</f>
        <v>6</v>
      </c>
      <c r="O3286" s="36" t="str">
        <f t="shared" si="163"/>
        <v/>
      </c>
      <c r="P3286" s="37"/>
      <c r="Q3286" s="37"/>
      <c r="R3286" s="37">
        <f t="shared" si="164"/>
        <v>20</v>
      </c>
      <c r="S3286" s="33"/>
    </row>
    <row r="3287" spans="1:19" ht="45" x14ac:dyDescent="0.25">
      <c r="A3287" s="53">
        <f t="shared" si="165"/>
        <v>3276</v>
      </c>
      <c r="B3287" s="54">
        <v>20209050053572</v>
      </c>
      <c r="C3287" s="55">
        <v>44012</v>
      </c>
      <c r="D3287" s="56" t="s">
        <v>120</v>
      </c>
      <c r="E3287" s="56" t="s">
        <v>85</v>
      </c>
      <c r="F3287" s="56" t="s">
        <v>89</v>
      </c>
      <c r="G3287" s="57" t="s">
        <v>125</v>
      </c>
      <c r="H3287" s="56" t="s">
        <v>45</v>
      </c>
      <c r="I3287" s="55">
        <v>44014</v>
      </c>
      <c r="J3287" s="58" t="s">
        <v>120</v>
      </c>
      <c r="K3287" s="53"/>
      <c r="L3287" s="34">
        <f>IFERROR(WORKDAY(C3287,R3287,DiasNOLaborables),"")</f>
        <v>44041</v>
      </c>
      <c r="M3287" s="35" t="str">
        <f>+IF(C3287="","",IF(I3287="","",(IF(I3287&lt;=L3287,"A TIEMPO","FUERA DE TIEMPO"))))</f>
        <v>A TIEMPO</v>
      </c>
      <c r="N3287" s="35">
        <f>IF(I3287="","",NETWORKDAYS(Hoja1!C3287+1,Hoja1!I3287,DiasNOLaborables))</f>
        <v>2</v>
      </c>
      <c r="O3287" s="36" t="str">
        <f t="shared" si="163"/>
        <v/>
      </c>
      <c r="P3287" s="37"/>
      <c r="Q3287" s="37"/>
      <c r="R3287" s="37">
        <f t="shared" si="164"/>
        <v>20</v>
      </c>
      <c r="S3287" s="33"/>
    </row>
    <row r="3288" spans="1:19" ht="45" x14ac:dyDescent="0.25">
      <c r="A3288" s="53">
        <f t="shared" si="165"/>
        <v>3277</v>
      </c>
      <c r="B3288" s="54">
        <v>20209050053582</v>
      </c>
      <c r="C3288" s="55">
        <v>44012</v>
      </c>
      <c r="D3288" s="56" t="s">
        <v>120</v>
      </c>
      <c r="E3288" s="56" t="s">
        <v>85</v>
      </c>
      <c r="F3288" s="56" t="s">
        <v>107</v>
      </c>
      <c r="G3288" s="57" t="s">
        <v>125</v>
      </c>
      <c r="H3288" s="56" t="s">
        <v>43</v>
      </c>
      <c r="I3288" s="55">
        <v>44020</v>
      </c>
      <c r="J3288" s="58" t="s">
        <v>120</v>
      </c>
      <c r="K3288" s="53"/>
      <c r="L3288" s="34">
        <f>IFERROR(WORKDAY(C3288,R3288,DiasNOLaborables),"")</f>
        <v>44041</v>
      </c>
      <c r="M3288" s="35" t="str">
        <f>+IF(C3288="","",IF(I3288="","",(IF(I3288&lt;=L3288,"A TIEMPO","FUERA DE TIEMPO"))))</f>
        <v>A TIEMPO</v>
      </c>
      <c r="N3288" s="35">
        <f>IF(I3288="","",NETWORKDAYS(Hoja1!C3288+1,Hoja1!I3288,DiasNOLaborables))</f>
        <v>6</v>
      </c>
      <c r="O3288" s="36" t="str">
        <f t="shared" si="163"/>
        <v/>
      </c>
      <c r="P3288" s="37"/>
      <c r="Q3288" s="37"/>
      <c r="R3288" s="37">
        <f t="shared" si="164"/>
        <v>20</v>
      </c>
      <c r="S3288" s="33"/>
    </row>
    <row r="3289" spans="1:19" ht="45" x14ac:dyDescent="0.25">
      <c r="A3289" s="53">
        <f t="shared" si="165"/>
        <v>3278</v>
      </c>
      <c r="B3289" s="54">
        <v>20209050053592</v>
      </c>
      <c r="C3289" s="55">
        <v>44012</v>
      </c>
      <c r="D3289" s="56" t="s">
        <v>120</v>
      </c>
      <c r="E3289" s="56" t="s">
        <v>85</v>
      </c>
      <c r="F3289" s="56" t="s">
        <v>107</v>
      </c>
      <c r="G3289" s="57" t="s">
        <v>125</v>
      </c>
      <c r="H3289" s="56" t="s">
        <v>43</v>
      </c>
      <c r="I3289" s="55">
        <v>44020</v>
      </c>
      <c r="J3289" s="58" t="s">
        <v>120</v>
      </c>
      <c r="K3289" s="53"/>
      <c r="L3289" s="34">
        <f>IFERROR(WORKDAY(C3289,R3289,DiasNOLaborables),"")</f>
        <v>44041</v>
      </c>
      <c r="M3289" s="35" t="str">
        <f>+IF(C3289="","",IF(I3289="","",(IF(I3289&lt;=L3289,"A TIEMPO","FUERA DE TIEMPO"))))</f>
        <v>A TIEMPO</v>
      </c>
      <c r="N3289" s="35">
        <f>IF(I3289="","",NETWORKDAYS(Hoja1!C3289+1,Hoja1!I3289,DiasNOLaborables))</f>
        <v>6</v>
      </c>
      <c r="O3289" s="36" t="str">
        <f t="shared" si="163"/>
        <v/>
      </c>
      <c r="P3289" s="37"/>
      <c r="Q3289" s="37"/>
      <c r="R3289" s="37">
        <f t="shared" si="164"/>
        <v>20</v>
      </c>
      <c r="S3289" s="33"/>
    </row>
    <row r="3290" spans="1:19" ht="45" x14ac:dyDescent="0.25">
      <c r="A3290" s="53">
        <f t="shared" si="165"/>
        <v>3279</v>
      </c>
      <c r="B3290" s="54">
        <v>20209050053602</v>
      </c>
      <c r="C3290" s="55">
        <v>44012</v>
      </c>
      <c r="D3290" s="56" t="s">
        <v>120</v>
      </c>
      <c r="E3290" s="56" t="s">
        <v>85</v>
      </c>
      <c r="F3290" s="56" t="s">
        <v>107</v>
      </c>
      <c r="G3290" s="57" t="s">
        <v>125</v>
      </c>
      <c r="H3290" s="56" t="s">
        <v>43</v>
      </c>
      <c r="I3290" s="55">
        <v>44020</v>
      </c>
      <c r="J3290" s="58" t="s">
        <v>120</v>
      </c>
      <c r="K3290" s="53"/>
      <c r="L3290" s="34">
        <f>IFERROR(WORKDAY(C3290,R3290,DiasNOLaborables),"")</f>
        <v>44041</v>
      </c>
      <c r="M3290" s="35" t="str">
        <f>+IF(C3290="","",IF(I3290="","",(IF(I3290&lt;=L3290,"A TIEMPO","FUERA DE TIEMPO"))))</f>
        <v>A TIEMPO</v>
      </c>
      <c r="N3290" s="35">
        <f>IF(I3290="","",NETWORKDAYS(Hoja1!C3290+1,Hoja1!I3290,DiasNOLaborables))</f>
        <v>6</v>
      </c>
      <c r="O3290" s="36" t="str">
        <f t="shared" si="163"/>
        <v/>
      </c>
      <c r="P3290" s="37"/>
      <c r="Q3290" s="37"/>
      <c r="R3290" s="37">
        <f t="shared" si="164"/>
        <v>20</v>
      </c>
      <c r="S3290" s="33"/>
    </row>
    <row r="3291" spans="1:19" ht="45" x14ac:dyDescent="0.25">
      <c r="A3291" s="53">
        <f t="shared" si="165"/>
        <v>3280</v>
      </c>
      <c r="B3291" s="54">
        <v>20209050053612</v>
      </c>
      <c r="C3291" s="55">
        <v>44012</v>
      </c>
      <c r="D3291" s="56" t="s">
        <v>120</v>
      </c>
      <c r="E3291" s="56" t="s">
        <v>85</v>
      </c>
      <c r="F3291" s="56" t="s">
        <v>107</v>
      </c>
      <c r="G3291" s="57" t="s">
        <v>125</v>
      </c>
      <c r="H3291" s="56" t="s">
        <v>43</v>
      </c>
      <c r="I3291" s="55">
        <v>44018</v>
      </c>
      <c r="J3291" s="58" t="s">
        <v>120</v>
      </c>
      <c r="K3291" s="53"/>
      <c r="L3291" s="34">
        <f>IFERROR(WORKDAY(C3291,R3291,DiasNOLaborables),"")</f>
        <v>44041</v>
      </c>
      <c r="M3291" s="35" t="str">
        <f>+IF(C3291="","",IF(I3291="","",(IF(I3291&lt;=L3291,"A TIEMPO","FUERA DE TIEMPO"))))</f>
        <v>A TIEMPO</v>
      </c>
      <c r="N3291" s="35">
        <f>IF(I3291="","",NETWORKDAYS(Hoja1!C3291+1,Hoja1!I3291,DiasNOLaborables))</f>
        <v>4</v>
      </c>
      <c r="O3291" s="36" t="str">
        <f t="shared" si="163"/>
        <v/>
      </c>
      <c r="P3291" s="37"/>
      <c r="Q3291" s="37"/>
      <c r="R3291" s="37">
        <f t="shared" si="164"/>
        <v>20</v>
      </c>
      <c r="S3291" s="33"/>
    </row>
    <row r="3292" spans="1:19" ht="45" x14ac:dyDescent="0.25">
      <c r="A3292" s="53">
        <f t="shared" si="165"/>
        <v>3281</v>
      </c>
      <c r="B3292" s="54">
        <v>20209050053622</v>
      </c>
      <c r="C3292" s="55">
        <v>44012</v>
      </c>
      <c r="D3292" s="56" t="s">
        <v>120</v>
      </c>
      <c r="E3292" s="56" t="s">
        <v>75</v>
      </c>
      <c r="F3292" s="56" t="s">
        <v>94</v>
      </c>
      <c r="G3292" s="57" t="s">
        <v>125</v>
      </c>
      <c r="H3292" s="56" t="s">
        <v>42</v>
      </c>
      <c r="I3292" s="55">
        <v>44021</v>
      </c>
      <c r="J3292" s="58" t="s">
        <v>120</v>
      </c>
      <c r="K3292" s="53"/>
      <c r="L3292" s="34">
        <f>IFERROR(WORKDAY(C3292,R3292,DiasNOLaborables),"")</f>
        <v>44064</v>
      </c>
      <c r="M3292" s="35" t="str">
        <f>+IF(C3292="","",IF(I3292="","",(IF(I3292&lt;=L3292,"A TIEMPO","FUERA DE TIEMPO"))))</f>
        <v>A TIEMPO</v>
      </c>
      <c r="N3292" s="35">
        <f>IF(I3292="","",NETWORKDAYS(Hoja1!C3292+1,Hoja1!I3292,DiasNOLaborables))</f>
        <v>7</v>
      </c>
      <c r="O3292" s="36" t="str">
        <f t="shared" ref="O3292:O3340" si="166">IF(NETWORKDAYS(L3292+1,I3292,DiasNOLaborables)&lt;=0,"",NETWORKDAYS(L3292+1,I3292,DiasNOLaborables))</f>
        <v/>
      </c>
      <c r="P3292" s="37"/>
      <c r="Q3292" s="37"/>
      <c r="R3292" s="37">
        <f t="shared" ref="R3292:R3340" si="167">IFERROR(VLOOKUP(E3292,$Z$50:$AA$63,2),"")</f>
        <v>35</v>
      </c>
      <c r="S3292" s="33"/>
    </row>
    <row r="3293" spans="1:19" ht="45" x14ac:dyDescent="0.25">
      <c r="A3293" s="53">
        <f t="shared" si="165"/>
        <v>3282</v>
      </c>
      <c r="B3293" s="54">
        <v>20209050053632</v>
      </c>
      <c r="C3293" s="55">
        <v>44012</v>
      </c>
      <c r="D3293" s="56" t="s">
        <v>120</v>
      </c>
      <c r="E3293" s="56" t="s">
        <v>85</v>
      </c>
      <c r="F3293" s="56" t="s">
        <v>107</v>
      </c>
      <c r="G3293" s="57" t="s">
        <v>125</v>
      </c>
      <c r="H3293" s="56" t="s">
        <v>43</v>
      </c>
      <c r="I3293" s="55">
        <v>44019</v>
      </c>
      <c r="J3293" s="58" t="s">
        <v>120</v>
      </c>
      <c r="K3293" s="53"/>
      <c r="L3293" s="34">
        <f>IFERROR(WORKDAY(C3293,R3293,DiasNOLaborables),"")</f>
        <v>44041</v>
      </c>
      <c r="M3293" s="35" t="str">
        <f>+IF(C3293="","",IF(I3293="","",(IF(I3293&lt;=L3293,"A TIEMPO","FUERA DE TIEMPO"))))</f>
        <v>A TIEMPO</v>
      </c>
      <c r="N3293" s="35">
        <f>IF(I3293="","",NETWORKDAYS(Hoja1!C3293+1,Hoja1!I3293,DiasNOLaborables))</f>
        <v>5</v>
      </c>
      <c r="O3293" s="36" t="str">
        <f t="shared" si="166"/>
        <v/>
      </c>
      <c r="P3293" s="37"/>
      <c r="Q3293" s="37"/>
      <c r="R3293" s="37">
        <f t="shared" si="167"/>
        <v>20</v>
      </c>
      <c r="S3293" s="33"/>
    </row>
    <row r="3294" spans="1:19" ht="45" x14ac:dyDescent="0.25">
      <c r="A3294" s="53">
        <f t="shared" si="165"/>
        <v>3283</v>
      </c>
      <c r="B3294" s="54">
        <v>20209050053642</v>
      </c>
      <c r="C3294" s="55">
        <v>44012</v>
      </c>
      <c r="D3294" s="56" t="s">
        <v>120</v>
      </c>
      <c r="E3294" s="56" t="s">
        <v>85</v>
      </c>
      <c r="F3294" s="56" t="s">
        <v>107</v>
      </c>
      <c r="G3294" s="57" t="s">
        <v>125</v>
      </c>
      <c r="H3294" s="56" t="s">
        <v>43</v>
      </c>
      <c r="I3294" s="55">
        <v>44020</v>
      </c>
      <c r="J3294" s="58" t="s">
        <v>120</v>
      </c>
      <c r="K3294" s="53"/>
      <c r="L3294" s="34">
        <f>IFERROR(WORKDAY(C3294,R3294,DiasNOLaborables),"")</f>
        <v>44041</v>
      </c>
      <c r="M3294" s="35" t="str">
        <f>+IF(C3294="","",IF(I3294="","",(IF(I3294&lt;=L3294,"A TIEMPO","FUERA DE TIEMPO"))))</f>
        <v>A TIEMPO</v>
      </c>
      <c r="N3294" s="35">
        <f>IF(I3294="","",NETWORKDAYS(Hoja1!C3294+1,Hoja1!I3294,DiasNOLaborables))</f>
        <v>6</v>
      </c>
      <c r="O3294" s="36" t="str">
        <f t="shared" si="166"/>
        <v/>
      </c>
      <c r="P3294" s="37"/>
      <c r="Q3294" s="37"/>
      <c r="R3294" s="37">
        <f t="shared" si="167"/>
        <v>20</v>
      </c>
      <c r="S3294" s="33"/>
    </row>
    <row r="3295" spans="1:19" ht="45" x14ac:dyDescent="0.25">
      <c r="A3295" s="53">
        <f t="shared" si="165"/>
        <v>3284</v>
      </c>
      <c r="B3295" s="54">
        <v>20209050053652</v>
      </c>
      <c r="C3295" s="55">
        <v>44012</v>
      </c>
      <c r="D3295" s="56" t="s">
        <v>120</v>
      </c>
      <c r="E3295" s="56" t="s">
        <v>85</v>
      </c>
      <c r="F3295" s="56" t="s">
        <v>107</v>
      </c>
      <c r="G3295" s="57" t="s">
        <v>125</v>
      </c>
      <c r="H3295" s="56" t="s">
        <v>43</v>
      </c>
      <c r="I3295" s="55">
        <v>44020</v>
      </c>
      <c r="J3295" s="58" t="s">
        <v>120</v>
      </c>
      <c r="K3295" s="53"/>
      <c r="L3295" s="34">
        <f>IFERROR(WORKDAY(C3295,R3295,DiasNOLaborables),"")</f>
        <v>44041</v>
      </c>
      <c r="M3295" s="35" t="str">
        <f>+IF(C3295="","",IF(I3295="","",(IF(I3295&lt;=L3295,"A TIEMPO","FUERA DE TIEMPO"))))</f>
        <v>A TIEMPO</v>
      </c>
      <c r="N3295" s="35">
        <f>IF(I3295="","",NETWORKDAYS(Hoja1!C3295+1,Hoja1!I3295,DiasNOLaborables))</f>
        <v>6</v>
      </c>
      <c r="O3295" s="36" t="str">
        <f t="shared" si="166"/>
        <v/>
      </c>
      <c r="P3295" s="37"/>
      <c r="Q3295" s="37"/>
      <c r="R3295" s="37">
        <f t="shared" si="167"/>
        <v>20</v>
      </c>
      <c r="S3295" s="33"/>
    </row>
    <row r="3296" spans="1:19" ht="45" x14ac:dyDescent="0.25">
      <c r="A3296" s="53">
        <f t="shared" si="165"/>
        <v>3285</v>
      </c>
      <c r="B3296" s="54">
        <v>20209050053662</v>
      </c>
      <c r="C3296" s="55">
        <v>44012</v>
      </c>
      <c r="D3296" s="56" t="s">
        <v>120</v>
      </c>
      <c r="E3296" s="56" t="s">
        <v>85</v>
      </c>
      <c r="F3296" s="56" t="s">
        <v>107</v>
      </c>
      <c r="G3296" s="57" t="s">
        <v>125</v>
      </c>
      <c r="H3296" s="56" t="s">
        <v>43</v>
      </c>
      <c r="I3296" s="55">
        <v>44020</v>
      </c>
      <c r="J3296" s="58" t="s">
        <v>120</v>
      </c>
      <c r="K3296" s="53"/>
      <c r="L3296" s="34">
        <f>IFERROR(WORKDAY(C3296,R3296,DiasNOLaborables),"")</f>
        <v>44041</v>
      </c>
      <c r="M3296" s="35" t="str">
        <f>+IF(C3296="","",IF(I3296="","",(IF(I3296&lt;=L3296,"A TIEMPO","FUERA DE TIEMPO"))))</f>
        <v>A TIEMPO</v>
      </c>
      <c r="N3296" s="35">
        <f>IF(I3296="","",NETWORKDAYS(Hoja1!C3296+1,Hoja1!I3296,DiasNOLaborables))</f>
        <v>6</v>
      </c>
      <c r="O3296" s="36" t="str">
        <f t="shared" si="166"/>
        <v/>
      </c>
      <c r="P3296" s="37"/>
      <c r="Q3296" s="37"/>
      <c r="R3296" s="37">
        <f t="shared" si="167"/>
        <v>20</v>
      </c>
      <c r="S3296" s="33"/>
    </row>
    <row r="3297" spans="1:19" ht="45" x14ac:dyDescent="0.25">
      <c r="A3297" s="53">
        <f t="shared" si="165"/>
        <v>3286</v>
      </c>
      <c r="B3297" s="54">
        <v>20209050053672</v>
      </c>
      <c r="C3297" s="55">
        <v>44012</v>
      </c>
      <c r="D3297" s="56" t="s">
        <v>120</v>
      </c>
      <c r="E3297" s="56" t="s">
        <v>85</v>
      </c>
      <c r="F3297" s="56" t="s">
        <v>107</v>
      </c>
      <c r="G3297" s="57" t="s">
        <v>125</v>
      </c>
      <c r="H3297" s="56" t="s">
        <v>43</v>
      </c>
      <c r="I3297" s="55">
        <v>44020</v>
      </c>
      <c r="J3297" s="58" t="s">
        <v>120</v>
      </c>
      <c r="K3297" s="53"/>
      <c r="L3297" s="34">
        <f>IFERROR(WORKDAY(C3297,R3297,DiasNOLaborables),"")</f>
        <v>44041</v>
      </c>
      <c r="M3297" s="35" t="str">
        <f>+IF(C3297="","",IF(I3297="","",(IF(I3297&lt;=L3297,"A TIEMPO","FUERA DE TIEMPO"))))</f>
        <v>A TIEMPO</v>
      </c>
      <c r="N3297" s="35">
        <f>IF(I3297="","",NETWORKDAYS(Hoja1!C3297+1,Hoja1!I3297,DiasNOLaborables))</f>
        <v>6</v>
      </c>
      <c r="O3297" s="36" t="str">
        <f t="shared" si="166"/>
        <v/>
      </c>
      <c r="P3297" s="37"/>
      <c r="Q3297" s="37"/>
      <c r="R3297" s="37">
        <f t="shared" si="167"/>
        <v>20</v>
      </c>
      <c r="S3297" s="33"/>
    </row>
    <row r="3298" spans="1:19" ht="45" x14ac:dyDescent="0.25">
      <c r="A3298" s="53">
        <f t="shared" si="165"/>
        <v>3287</v>
      </c>
      <c r="B3298" s="54">
        <v>20209050053682</v>
      </c>
      <c r="C3298" s="55">
        <v>44012</v>
      </c>
      <c r="D3298" s="56" t="s">
        <v>120</v>
      </c>
      <c r="E3298" s="56" t="s">
        <v>85</v>
      </c>
      <c r="F3298" s="56" t="s">
        <v>107</v>
      </c>
      <c r="G3298" s="57" t="s">
        <v>125</v>
      </c>
      <c r="H3298" s="56" t="s">
        <v>43</v>
      </c>
      <c r="I3298" s="55">
        <v>44020</v>
      </c>
      <c r="J3298" s="58" t="s">
        <v>120</v>
      </c>
      <c r="K3298" s="53"/>
      <c r="L3298" s="34">
        <f>IFERROR(WORKDAY(C3298,R3298,DiasNOLaborables),"")</f>
        <v>44041</v>
      </c>
      <c r="M3298" s="35" t="str">
        <f>+IF(C3298="","",IF(I3298="","",(IF(I3298&lt;=L3298,"A TIEMPO","FUERA DE TIEMPO"))))</f>
        <v>A TIEMPO</v>
      </c>
      <c r="N3298" s="35">
        <f>IF(I3298="","",NETWORKDAYS(Hoja1!C3298+1,Hoja1!I3298,DiasNOLaborables))</f>
        <v>6</v>
      </c>
      <c r="O3298" s="36" t="str">
        <f t="shared" si="166"/>
        <v/>
      </c>
      <c r="P3298" s="37"/>
      <c r="Q3298" s="37"/>
      <c r="R3298" s="37">
        <f t="shared" si="167"/>
        <v>20</v>
      </c>
      <c r="S3298" s="33"/>
    </row>
    <row r="3299" spans="1:19" ht="45" x14ac:dyDescent="0.25">
      <c r="A3299" s="53">
        <f t="shared" si="165"/>
        <v>3288</v>
      </c>
      <c r="B3299" s="54">
        <v>20209050053692</v>
      </c>
      <c r="C3299" s="55">
        <v>44012</v>
      </c>
      <c r="D3299" s="56" t="s">
        <v>120</v>
      </c>
      <c r="E3299" s="56" t="s">
        <v>85</v>
      </c>
      <c r="F3299" s="56" t="s">
        <v>107</v>
      </c>
      <c r="G3299" s="57" t="s">
        <v>125</v>
      </c>
      <c r="H3299" s="56" t="s">
        <v>43</v>
      </c>
      <c r="I3299" s="55">
        <v>44018</v>
      </c>
      <c r="J3299" s="58" t="s">
        <v>120</v>
      </c>
      <c r="K3299" s="53"/>
      <c r="L3299" s="34">
        <f>IFERROR(WORKDAY(C3299,R3299,DiasNOLaborables),"")</f>
        <v>44041</v>
      </c>
      <c r="M3299" s="35" t="str">
        <f>+IF(C3299="","",IF(I3299="","",(IF(I3299&lt;=L3299,"A TIEMPO","FUERA DE TIEMPO"))))</f>
        <v>A TIEMPO</v>
      </c>
      <c r="N3299" s="35">
        <f>IF(I3299="","",NETWORKDAYS(Hoja1!C3299+1,Hoja1!I3299,DiasNOLaborables))</f>
        <v>4</v>
      </c>
      <c r="O3299" s="36" t="str">
        <f t="shared" si="166"/>
        <v/>
      </c>
      <c r="P3299" s="37"/>
      <c r="Q3299" s="37"/>
      <c r="R3299" s="37">
        <f t="shared" si="167"/>
        <v>20</v>
      </c>
      <c r="S3299" s="33"/>
    </row>
    <row r="3300" spans="1:19" ht="45" x14ac:dyDescent="0.25">
      <c r="A3300" s="53">
        <f t="shared" si="165"/>
        <v>3289</v>
      </c>
      <c r="B3300" s="54">
        <v>20209050053712</v>
      </c>
      <c r="C3300" s="55">
        <v>44012</v>
      </c>
      <c r="D3300" s="56" t="s">
        <v>120</v>
      </c>
      <c r="E3300" s="56" t="s">
        <v>85</v>
      </c>
      <c r="F3300" s="56" t="s">
        <v>107</v>
      </c>
      <c r="G3300" s="57" t="s">
        <v>125</v>
      </c>
      <c r="H3300" s="56" t="s">
        <v>43</v>
      </c>
      <c r="I3300" s="55">
        <v>44020</v>
      </c>
      <c r="J3300" s="58" t="s">
        <v>120</v>
      </c>
      <c r="K3300" s="53"/>
      <c r="L3300" s="34">
        <f>IFERROR(WORKDAY(C3300,R3300,DiasNOLaborables),"")</f>
        <v>44041</v>
      </c>
      <c r="M3300" s="35" t="str">
        <f>+IF(C3300="","",IF(I3300="","",(IF(I3300&lt;=L3300,"A TIEMPO","FUERA DE TIEMPO"))))</f>
        <v>A TIEMPO</v>
      </c>
      <c r="N3300" s="35">
        <f>IF(I3300="","",NETWORKDAYS(Hoja1!C3300+1,Hoja1!I3300,DiasNOLaborables))</f>
        <v>6</v>
      </c>
      <c r="O3300" s="36" t="str">
        <f t="shared" si="166"/>
        <v/>
      </c>
      <c r="P3300" s="37"/>
      <c r="Q3300" s="37"/>
      <c r="R3300" s="37">
        <f t="shared" si="167"/>
        <v>20</v>
      </c>
      <c r="S3300" s="33"/>
    </row>
    <row r="3301" spans="1:19" ht="45" x14ac:dyDescent="0.25">
      <c r="A3301" s="53">
        <f t="shared" si="165"/>
        <v>3290</v>
      </c>
      <c r="B3301" s="54">
        <v>20209050053722</v>
      </c>
      <c r="C3301" s="55">
        <v>44012</v>
      </c>
      <c r="D3301" s="56" t="s">
        <v>120</v>
      </c>
      <c r="E3301" s="56" t="s">
        <v>85</v>
      </c>
      <c r="F3301" s="56" t="s">
        <v>107</v>
      </c>
      <c r="G3301" s="57" t="s">
        <v>125</v>
      </c>
      <c r="H3301" s="56" t="s">
        <v>43</v>
      </c>
      <c r="I3301" s="55">
        <v>44018</v>
      </c>
      <c r="J3301" s="58" t="s">
        <v>120</v>
      </c>
      <c r="K3301" s="53"/>
      <c r="L3301" s="34">
        <f>IFERROR(WORKDAY(C3301,R3301,DiasNOLaborables),"")</f>
        <v>44041</v>
      </c>
      <c r="M3301" s="35" t="str">
        <f>+IF(C3301="","",IF(I3301="","",(IF(I3301&lt;=L3301,"A TIEMPO","FUERA DE TIEMPO"))))</f>
        <v>A TIEMPO</v>
      </c>
      <c r="N3301" s="35">
        <f>IF(I3301="","",NETWORKDAYS(Hoja1!C3301+1,Hoja1!I3301,DiasNOLaborables))</f>
        <v>4</v>
      </c>
      <c r="O3301" s="36" t="str">
        <f t="shared" si="166"/>
        <v/>
      </c>
      <c r="P3301" s="37"/>
      <c r="Q3301" s="37"/>
      <c r="R3301" s="37">
        <f t="shared" si="167"/>
        <v>20</v>
      </c>
      <c r="S3301" s="33"/>
    </row>
    <row r="3302" spans="1:19" ht="45" x14ac:dyDescent="0.25">
      <c r="A3302" s="53">
        <f t="shared" si="165"/>
        <v>3291</v>
      </c>
      <c r="B3302" s="54">
        <v>20209050053742</v>
      </c>
      <c r="C3302" s="55">
        <v>44012</v>
      </c>
      <c r="D3302" s="56" t="s">
        <v>120</v>
      </c>
      <c r="E3302" s="56" t="s">
        <v>85</v>
      </c>
      <c r="F3302" s="56" t="s">
        <v>107</v>
      </c>
      <c r="G3302" s="57" t="s">
        <v>125</v>
      </c>
      <c r="H3302" s="56" t="s">
        <v>43</v>
      </c>
      <c r="I3302" s="55">
        <v>44022</v>
      </c>
      <c r="J3302" s="58" t="s">
        <v>120</v>
      </c>
      <c r="K3302" s="53"/>
      <c r="L3302" s="34">
        <f>IFERROR(WORKDAY(C3302,R3302,DiasNOLaborables),"")</f>
        <v>44041</v>
      </c>
      <c r="M3302" s="35" t="str">
        <f>+IF(C3302="","",IF(I3302="","",(IF(I3302&lt;=L3302,"A TIEMPO","FUERA DE TIEMPO"))))</f>
        <v>A TIEMPO</v>
      </c>
      <c r="N3302" s="35">
        <f>IF(I3302="","",NETWORKDAYS(Hoja1!C3302+1,Hoja1!I3302,DiasNOLaborables))</f>
        <v>8</v>
      </c>
      <c r="O3302" s="36" t="str">
        <f t="shared" si="166"/>
        <v/>
      </c>
      <c r="P3302" s="37"/>
      <c r="Q3302" s="37"/>
      <c r="R3302" s="37">
        <f t="shared" si="167"/>
        <v>20</v>
      </c>
      <c r="S3302" s="33"/>
    </row>
    <row r="3303" spans="1:19" ht="45" x14ac:dyDescent="0.25">
      <c r="A3303" s="53">
        <f t="shared" si="165"/>
        <v>3292</v>
      </c>
      <c r="B3303" s="54">
        <v>20209050053752</v>
      </c>
      <c r="C3303" s="55">
        <v>44012</v>
      </c>
      <c r="D3303" s="56" t="s">
        <v>120</v>
      </c>
      <c r="E3303" s="56" t="s">
        <v>85</v>
      </c>
      <c r="F3303" s="56" t="s">
        <v>107</v>
      </c>
      <c r="G3303" s="57" t="s">
        <v>125</v>
      </c>
      <c r="H3303" s="56" t="s">
        <v>43</v>
      </c>
      <c r="I3303" s="55">
        <v>44018</v>
      </c>
      <c r="J3303" s="58" t="s">
        <v>120</v>
      </c>
      <c r="K3303" s="53"/>
      <c r="L3303" s="34">
        <f>IFERROR(WORKDAY(C3303,R3303,DiasNOLaborables),"")</f>
        <v>44041</v>
      </c>
      <c r="M3303" s="35" t="str">
        <f>+IF(C3303="","",IF(I3303="","",(IF(I3303&lt;=L3303,"A TIEMPO","FUERA DE TIEMPO"))))</f>
        <v>A TIEMPO</v>
      </c>
      <c r="N3303" s="35">
        <f>IF(I3303="","",NETWORKDAYS(Hoja1!C3303+1,Hoja1!I3303,DiasNOLaborables))</f>
        <v>4</v>
      </c>
      <c r="O3303" s="36" t="str">
        <f t="shared" si="166"/>
        <v/>
      </c>
      <c r="P3303" s="37"/>
      <c r="Q3303" s="37"/>
      <c r="R3303" s="37">
        <f t="shared" si="167"/>
        <v>20</v>
      </c>
      <c r="S3303" s="33"/>
    </row>
    <row r="3304" spans="1:19" ht="45" x14ac:dyDescent="0.25">
      <c r="A3304" s="53">
        <f t="shared" si="165"/>
        <v>3293</v>
      </c>
      <c r="B3304" s="54">
        <v>20209050053762</v>
      </c>
      <c r="C3304" s="55">
        <v>44012</v>
      </c>
      <c r="D3304" s="56" t="s">
        <v>120</v>
      </c>
      <c r="E3304" s="56" t="s">
        <v>85</v>
      </c>
      <c r="F3304" s="56" t="s">
        <v>107</v>
      </c>
      <c r="G3304" s="57" t="s">
        <v>125</v>
      </c>
      <c r="H3304" s="56" t="s">
        <v>43</v>
      </c>
      <c r="I3304" s="55">
        <v>44018</v>
      </c>
      <c r="J3304" s="58" t="s">
        <v>120</v>
      </c>
      <c r="K3304" s="53"/>
      <c r="L3304" s="34">
        <f>IFERROR(WORKDAY(C3304,R3304,DiasNOLaborables),"")</f>
        <v>44041</v>
      </c>
      <c r="M3304" s="35" t="str">
        <f>+IF(C3304="","",IF(I3304="","",(IF(I3304&lt;=L3304,"A TIEMPO","FUERA DE TIEMPO"))))</f>
        <v>A TIEMPO</v>
      </c>
      <c r="N3304" s="35">
        <f>IF(I3304="","",NETWORKDAYS(Hoja1!C3304+1,Hoja1!I3304,DiasNOLaborables))</f>
        <v>4</v>
      </c>
      <c r="O3304" s="36" t="str">
        <f t="shared" si="166"/>
        <v/>
      </c>
      <c r="P3304" s="37"/>
      <c r="Q3304" s="37"/>
      <c r="R3304" s="37">
        <f t="shared" si="167"/>
        <v>20</v>
      </c>
      <c r="S3304" s="33"/>
    </row>
    <row r="3305" spans="1:19" ht="45" x14ac:dyDescent="0.25">
      <c r="A3305" s="53">
        <f t="shared" si="165"/>
        <v>3294</v>
      </c>
      <c r="B3305" s="54">
        <v>20209050053782</v>
      </c>
      <c r="C3305" s="55">
        <v>44012</v>
      </c>
      <c r="D3305" s="56" t="s">
        <v>120</v>
      </c>
      <c r="E3305" s="56" t="s">
        <v>85</v>
      </c>
      <c r="F3305" s="56" t="s">
        <v>107</v>
      </c>
      <c r="G3305" s="57" t="s">
        <v>125</v>
      </c>
      <c r="H3305" s="56" t="s">
        <v>43</v>
      </c>
      <c r="I3305" s="55">
        <v>44022</v>
      </c>
      <c r="J3305" s="58" t="s">
        <v>120</v>
      </c>
      <c r="K3305" s="53"/>
      <c r="L3305" s="34">
        <f>IFERROR(WORKDAY(C3305,R3305,DiasNOLaborables),"")</f>
        <v>44041</v>
      </c>
      <c r="M3305" s="35" t="str">
        <f>+IF(C3305="","",IF(I3305="","",(IF(I3305&lt;=L3305,"A TIEMPO","FUERA DE TIEMPO"))))</f>
        <v>A TIEMPO</v>
      </c>
      <c r="N3305" s="35">
        <f>IF(I3305="","",NETWORKDAYS(Hoja1!C3305+1,Hoja1!I3305,DiasNOLaborables))</f>
        <v>8</v>
      </c>
      <c r="O3305" s="36" t="str">
        <f t="shared" si="166"/>
        <v/>
      </c>
      <c r="P3305" s="37"/>
      <c r="Q3305" s="37"/>
      <c r="R3305" s="37">
        <f t="shared" si="167"/>
        <v>20</v>
      </c>
      <c r="S3305" s="33"/>
    </row>
    <row r="3306" spans="1:19" ht="45" x14ac:dyDescent="0.25">
      <c r="A3306" s="53">
        <f t="shared" si="165"/>
        <v>3295</v>
      </c>
      <c r="B3306" s="54">
        <v>20209050053792</v>
      </c>
      <c r="C3306" s="55">
        <v>44012</v>
      </c>
      <c r="D3306" s="56" t="s">
        <v>120</v>
      </c>
      <c r="E3306" s="56" t="s">
        <v>85</v>
      </c>
      <c r="F3306" s="56" t="s">
        <v>107</v>
      </c>
      <c r="G3306" s="57" t="s">
        <v>125</v>
      </c>
      <c r="H3306" s="56" t="s">
        <v>43</v>
      </c>
      <c r="I3306" s="55">
        <v>44022</v>
      </c>
      <c r="J3306" s="58" t="s">
        <v>120</v>
      </c>
      <c r="K3306" s="53"/>
      <c r="L3306" s="34">
        <f>IFERROR(WORKDAY(C3306,R3306,DiasNOLaborables),"")</f>
        <v>44041</v>
      </c>
      <c r="M3306" s="35" t="str">
        <f>+IF(C3306="","",IF(I3306="","",(IF(I3306&lt;=L3306,"A TIEMPO","FUERA DE TIEMPO"))))</f>
        <v>A TIEMPO</v>
      </c>
      <c r="N3306" s="35">
        <f>IF(I3306="","",NETWORKDAYS(Hoja1!C3306+1,Hoja1!I3306,DiasNOLaborables))</f>
        <v>8</v>
      </c>
      <c r="O3306" s="36" t="str">
        <f t="shared" si="166"/>
        <v/>
      </c>
      <c r="P3306" s="37"/>
      <c r="Q3306" s="37"/>
      <c r="R3306" s="37">
        <f t="shared" si="167"/>
        <v>20</v>
      </c>
      <c r="S3306" s="33"/>
    </row>
    <row r="3307" spans="1:19" ht="45" x14ac:dyDescent="0.25">
      <c r="A3307" s="53">
        <f t="shared" si="165"/>
        <v>3296</v>
      </c>
      <c r="B3307" s="54">
        <v>20209050053812</v>
      </c>
      <c r="C3307" s="55">
        <v>44012</v>
      </c>
      <c r="D3307" s="56" t="s">
        <v>120</v>
      </c>
      <c r="E3307" s="56" t="s">
        <v>85</v>
      </c>
      <c r="F3307" s="56" t="s">
        <v>107</v>
      </c>
      <c r="G3307" s="57" t="s">
        <v>125</v>
      </c>
      <c r="H3307" s="56" t="s">
        <v>43</v>
      </c>
      <c r="I3307" s="55">
        <v>44018</v>
      </c>
      <c r="J3307" s="58" t="s">
        <v>120</v>
      </c>
      <c r="K3307" s="53"/>
      <c r="L3307" s="34">
        <f>IFERROR(WORKDAY(C3307,R3307,DiasNOLaborables),"")</f>
        <v>44041</v>
      </c>
      <c r="M3307" s="35" t="str">
        <f>+IF(C3307="","",IF(I3307="","",(IF(I3307&lt;=L3307,"A TIEMPO","FUERA DE TIEMPO"))))</f>
        <v>A TIEMPO</v>
      </c>
      <c r="N3307" s="35">
        <f>IF(I3307="","",NETWORKDAYS(Hoja1!C3307+1,Hoja1!I3307,DiasNOLaborables))</f>
        <v>4</v>
      </c>
      <c r="O3307" s="36" t="str">
        <f t="shared" si="166"/>
        <v/>
      </c>
      <c r="P3307" s="37"/>
      <c r="Q3307" s="37"/>
      <c r="R3307" s="37">
        <f t="shared" si="167"/>
        <v>20</v>
      </c>
      <c r="S3307" s="33"/>
    </row>
    <row r="3308" spans="1:19" ht="45" x14ac:dyDescent="0.25">
      <c r="A3308" s="53">
        <f t="shared" si="165"/>
        <v>3297</v>
      </c>
      <c r="B3308" s="54">
        <v>20209050053832</v>
      </c>
      <c r="C3308" s="55">
        <v>44012</v>
      </c>
      <c r="D3308" s="56" t="s">
        <v>120</v>
      </c>
      <c r="E3308" s="56" t="s">
        <v>85</v>
      </c>
      <c r="F3308" s="56" t="s">
        <v>107</v>
      </c>
      <c r="G3308" s="57" t="s">
        <v>125</v>
      </c>
      <c r="H3308" s="56" t="s">
        <v>43</v>
      </c>
      <c r="I3308" s="55">
        <v>44018</v>
      </c>
      <c r="J3308" s="58" t="s">
        <v>120</v>
      </c>
      <c r="K3308" s="53"/>
      <c r="L3308" s="34">
        <f>IFERROR(WORKDAY(C3308,R3308,DiasNOLaborables),"")</f>
        <v>44041</v>
      </c>
      <c r="M3308" s="35" t="str">
        <f>+IF(C3308="","",IF(I3308="","",(IF(I3308&lt;=L3308,"A TIEMPO","FUERA DE TIEMPO"))))</f>
        <v>A TIEMPO</v>
      </c>
      <c r="N3308" s="35">
        <f>IF(I3308="","",NETWORKDAYS(Hoja1!C3308+1,Hoja1!I3308,DiasNOLaborables))</f>
        <v>4</v>
      </c>
      <c r="O3308" s="36" t="str">
        <f t="shared" si="166"/>
        <v/>
      </c>
      <c r="P3308" s="37"/>
      <c r="Q3308" s="37"/>
      <c r="R3308" s="37">
        <f t="shared" si="167"/>
        <v>20</v>
      </c>
      <c r="S3308" s="33"/>
    </row>
    <row r="3309" spans="1:19" ht="45" x14ac:dyDescent="0.25">
      <c r="A3309" s="53">
        <f t="shared" si="165"/>
        <v>3298</v>
      </c>
      <c r="B3309" s="54">
        <v>20209050053852</v>
      </c>
      <c r="C3309" s="55">
        <v>44012</v>
      </c>
      <c r="D3309" s="56" t="s">
        <v>120</v>
      </c>
      <c r="E3309" s="56" t="s">
        <v>85</v>
      </c>
      <c r="F3309" s="56" t="s">
        <v>107</v>
      </c>
      <c r="G3309" s="57" t="s">
        <v>125</v>
      </c>
      <c r="H3309" s="56" t="s">
        <v>43</v>
      </c>
      <c r="I3309" s="55">
        <v>44021</v>
      </c>
      <c r="J3309" s="58" t="s">
        <v>120</v>
      </c>
      <c r="K3309" s="53"/>
      <c r="L3309" s="34">
        <f>IFERROR(WORKDAY(C3309,R3309,DiasNOLaborables),"")</f>
        <v>44041</v>
      </c>
      <c r="M3309" s="35" t="str">
        <f>+IF(C3309="","",IF(I3309="","",(IF(I3309&lt;=L3309,"A TIEMPO","FUERA DE TIEMPO"))))</f>
        <v>A TIEMPO</v>
      </c>
      <c r="N3309" s="35">
        <f>IF(I3309="","",NETWORKDAYS(Hoja1!C3309+1,Hoja1!I3309,DiasNOLaborables))</f>
        <v>7</v>
      </c>
      <c r="O3309" s="36" t="str">
        <f t="shared" si="166"/>
        <v/>
      </c>
      <c r="P3309" s="37"/>
      <c r="Q3309" s="37"/>
      <c r="R3309" s="37">
        <f t="shared" si="167"/>
        <v>20</v>
      </c>
      <c r="S3309" s="33"/>
    </row>
    <row r="3310" spans="1:19" ht="45" x14ac:dyDescent="0.25">
      <c r="A3310" s="53">
        <f t="shared" si="165"/>
        <v>3299</v>
      </c>
      <c r="B3310" s="54">
        <v>20209050053862</v>
      </c>
      <c r="C3310" s="55">
        <v>44012</v>
      </c>
      <c r="D3310" s="56" t="s">
        <v>120</v>
      </c>
      <c r="E3310" s="56" t="s">
        <v>85</v>
      </c>
      <c r="F3310" s="56" t="s">
        <v>107</v>
      </c>
      <c r="G3310" s="57" t="s">
        <v>125</v>
      </c>
      <c r="H3310" s="56" t="s">
        <v>43</v>
      </c>
      <c r="I3310" s="55">
        <v>44018</v>
      </c>
      <c r="J3310" s="58" t="s">
        <v>120</v>
      </c>
      <c r="K3310" s="53"/>
      <c r="L3310" s="34">
        <f>IFERROR(WORKDAY(C3310,R3310,DiasNOLaborables),"")</f>
        <v>44041</v>
      </c>
      <c r="M3310" s="35" t="str">
        <f>+IF(C3310="","",IF(I3310="","",(IF(I3310&lt;=L3310,"A TIEMPO","FUERA DE TIEMPO"))))</f>
        <v>A TIEMPO</v>
      </c>
      <c r="N3310" s="35">
        <f>IF(I3310="","",NETWORKDAYS(Hoja1!C3310+1,Hoja1!I3310,DiasNOLaborables))</f>
        <v>4</v>
      </c>
      <c r="O3310" s="36" t="str">
        <f t="shared" si="166"/>
        <v/>
      </c>
      <c r="P3310" s="37"/>
      <c r="Q3310" s="37"/>
      <c r="R3310" s="37">
        <f t="shared" si="167"/>
        <v>20</v>
      </c>
      <c r="S3310" s="33"/>
    </row>
    <row r="3311" spans="1:19" ht="45" x14ac:dyDescent="0.25">
      <c r="A3311" s="53">
        <f t="shared" si="165"/>
        <v>3300</v>
      </c>
      <c r="B3311" s="54">
        <v>20209050053902</v>
      </c>
      <c r="C3311" s="55">
        <v>44012</v>
      </c>
      <c r="D3311" s="56" t="s">
        <v>120</v>
      </c>
      <c r="E3311" s="56" t="s">
        <v>85</v>
      </c>
      <c r="F3311" s="56" t="s">
        <v>107</v>
      </c>
      <c r="G3311" s="57" t="s">
        <v>125</v>
      </c>
      <c r="H3311" s="56" t="s">
        <v>43</v>
      </c>
      <c r="I3311" s="55">
        <v>44018</v>
      </c>
      <c r="J3311" s="58" t="s">
        <v>120</v>
      </c>
      <c r="K3311" s="53"/>
      <c r="L3311" s="34">
        <f>IFERROR(WORKDAY(C3311,R3311,DiasNOLaborables),"")</f>
        <v>44041</v>
      </c>
      <c r="M3311" s="35" t="str">
        <f>+IF(C3311="","",IF(I3311="","",(IF(I3311&lt;=L3311,"A TIEMPO","FUERA DE TIEMPO"))))</f>
        <v>A TIEMPO</v>
      </c>
      <c r="N3311" s="35">
        <f>IF(I3311="","",NETWORKDAYS(Hoja1!C3311+1,Hoja1!I3311,DiasNOLaborables))</f>
        <v>4</v>
      </c>
      <c r="O3311" s="36" t="str">
        <f t="shared" si="166"/>
        <v/>
      </c>
      <c r="P3311" s="37"/>
      <c r="Q3311" s="37"/>
      <c r="R3311" s="37">
        <f t="shared" si="167"/>
        <v>20</v>
      </c>
      <c r="S3311" s="33"/>
    </row>
    <row r="3312" spans="1:19" ht="45" x14ac:dyDescent="0.25">
      <c r="A3312" s="53">
        <f t="shared" si="165"/>
        <v>3301</v>
      </c>
      <c r="B3312" s="54">
        <v>20209050053922</v>
      </c>
      <c r="C3312" s="55">
        <v>44012</v>
      </c>
      <c r="D3312" s="56" t="s">
        <v>120</v>
      </c>
      <c r="E3312" s="56" t="s">
        <v>85</v>
      </c>
      <c r="F3312" s="56" t="s">
        <v>107</v>
      </c>
      <c r="G3312" s="57" t="s">
        <v>125</v>
      </c>
      <c r="H3312" s="56" t="s">
        <v>43</v>
      </c>
      <c r="I3312" s="55">
        <v>44018</v>
      </c>
      <c r="J3312" s="58" t="s">
        <v>120</v>
      </c>
      <c r="K3312" s="53"/>
      <c r="L3312" s="34">
        <f>IFERROR(WORKDAY(C3312,R3312,DiasNOLaborables),"")</f>
        <v>44041</v>
      </c>
      <c r="M3312" s="35" t="str">
        <f>+IF(C3312="","",IF(I3312="","",(IF(I3312&lt;=L3312,"A TIEMPO","FUERA DE TIEMPO"))))</f>
        <v>A TIEMPO</v>
      </c>
      <c r="N3312" s="35">
        <f>IF(I3312="","",NETWORKDAYS(Hoja1!C3312+1,Hoja1!I3312,DiasNOLaborables))</f>
        <v>4</v>
      </c>
      <c r="O3312" s="36" t="str">
        <f t="shared" si="166"/>
        <v/>
      </c>
      <c r="P3312" s="37"/>
      <c r="Q3312" s="37"/>
      <c r="R3312" s="37">
        <f t="shared" si="167"/>
        <v>20</v>
      </c>
      <c r="S3312" s="33"/>
    </row>
    <row r="3313" spans="1:19" ht="45" x14ac:dyDescent="0.25">
      <c r="A3313" s="53">
        <f t="shared" si="165"/>
        <v>3302</v>
      </c>
      <c r="B3313" s="54">
        <v>20209050053932</v>
      </c>
      <c r="C3313" s="55">
        <v>44012</v>
      </c>
      <c r="D3313" s="56" t="s">
        <v>120</v>
      </c>
      <c r="E3313" s="56" t="s">
        <v>85</v>
      </c>
      <c r="F3313" s="56" t="s">
        <v>107</v>
      </c>
      <c r="G3313" s="57" t="s">
        <v>125</v>
      </c>
      <c r="H3313" s="56" t="s">
        <v>43</v>
      </c>
      <c r="I3313" s="55">
        <v>44018</v>
      </c>
      <c r="J3313" s="58" t="s">
        <v>120</v>
      </c>
      <c r="K3313" s="53"/>
      <c r="L3313" s="34">
        <f>IFERROR(WORKDAY(C3313,R3313,DiasNOLaborables),"")</f>
        <v>44041</v>
      </c>
      <c r="M3313" s="35" t="str">
        <f>+IF(C3313="","",IF(I3313="","",(IF(I3313&lt;=L3313,"A TIEMPO","FUERA DE TIEMPO"))))</f>
        <v>A TIEMPO</v>
      </c>
      <c r="N3313" s="35">
        <f>IF(I3313="","",NETWORKDAYS(Hoja1!C3313+1,Hoja1!I3313,DiasNOLaborables))</f>
        <v>4</v>
      </c>
      <c r="O3313" s="36" t="str">
        <f t="shared" si="166"/>
        <v/>
      </c>
      <c r="P3313" s="37"/>
      <c r="Q3313" s="37"/>
      <c r="R3313" s="37">
        <f t="shared" si="167"/>
        <v>20</v>
      </c>
      <c r="S3313" s="33"/>
    </row>
    <row r="3314" spans="1:19" ht="45" x14ac:dyDescent="0.25">
      <c r="A3314" s="53">
        <f t="shared" si="165"/>
        <v>3303</v>
      </c>
      <c r="B3314" s="54">
        <v>20209050053942</v>
      </c>
      <c r="C3314" s="55">
        <v>44012</v>
      </c>
      <c r="D3314" s="56" t="s">
        <v>120</v>
      </c>
      <c r="E3314" s="56" t="s">
        <v>75</v>
      </c>
      <c r="F3314" s="56" t="s">
        <v>94</v>
      </c>
      <c r="G3314" s="57" t="s">
        <v>125</v>
      </c>
      <c r="H3314" s="56" t="s">
        <v>42</v>
      </c>
      <c r="I3314" s="55">
        <v>44026</v>
      </c>
      <c r="J3314" s="58" t="s">
        <v>120</v>
      </c>
      <c r="K3314" s="53"/>
      <c r="L3314" s="34">
        <f>IFERROR(WORKDAY(C3314,R3314,DiasNOLaborables),"")</f>
        <v>44064</v>
      </c>
      <c r="M3314" s="35" t="str">
        <f>+IF(C3314="","",IF(I3314="","",(IF(I3314&lt;=L3314,"A TIEMPO","FUERA DE TIEMPO"))))</f>
        <v>A TIEMPO</v>
      </c>
      <c r="N3314" s="35">
        <f>IF(I3314="","",NETWORKDAYS(Hoja1!C3314+1,Hoja1!I3314,DiasNOLaborables))</f>
        <v>10</v>
      </c>
      <c r="O3314" s="36" t="str">
        <f t="shared" si="166"/>
        <v/>
      </c>
      <c r="P3314" s="37"/>
      <c r="Q3314" s="37"/>
      <c r="R3314" s="37">
        <f t="shared" si="167"/>
        <v>35</v>
      </c>
      <c r="S3314" s="33"/>
    </row>
    <row r="3315" spans="1:19" ht="45" x14ac:dyDescent="0.25">
      <c r="A3315" s="53">
        <f t="shared" si="165"/>
        <v>3304</v>
      </c>
      <c r="B3315" s="54">
        <v>20209050053952</v>
      </c>
      <c r="C3315" s="55">
        <v>44012</v>
      </c>
      <c r="D3315" s="56" t="s">
        <v>120</v>
      </c>
      <c r="E3315" s="56" t="s">
        <v>85</v>
      </c>
      <c r="F3315" s="56" t="s">
        <v>107</v>
      </c>
      <c r="G3315" s="57" t="s">
        <v>125</v>
      </c>
      <c r="H3315" s="56" t="s">
        <v>43</v>
      </c>
      <c r="I3315" s="55">
        <v>44020</v>
      </c>
      <c r="J3315" s="58" t="s">
        <v>120</v>
      </c>
      <c r="K3315" s="53"/>
      <c r="L3315" s="34">
        <f>IFERROR(WORKDAY(C3315,R3315,DiasNOLaborables),"")</f>
        <v>44041</v>
      </c>
      <c r="M3315" s="35" t="str">
        <f>+IF(C3315="","",IF(I3315="","",(IF(I3315&lt;=L3315,"A TIEMPO","FUERA DE TIEMPO"))))</f>
        <v>A TIEMPO</v>
      </c>
      <c r="N3315" s="35">
        <f>IF(I3315="","",NETWORKDAYS(Hoja1!C3315+1,Hoja1!I3315,DiasNOLaborables))</f>
        <v>6</v>
      </c>
      <c r="O3315" s="36" t="str">
        <f t="shared" si="166"/>
        <v/>
      </c>
      <c r="P3315" s="37"/>
      <c r="Q3315" s="37"/>
      <c r="R3315" s="37">
        <f t="shared" si="167"/>
        <v>20</v>
      </c>
      <c r="S3315" s="33"/>
    </row>
    <row r="3316" spans="1:19" ht="45" x14ac:dyDescent="0.25">
      <c r="A3316" s="53">
        <f t="shared" si="165"/>
        <v>3305</v>
      </c>
      <c r="B3316" s="54">
        <v>20209050053972</v>
      </c>
      <c r="C3316" s="55">
        <v>44012</v>
      </c>
      <c r="D3316" s="56" t="s">
        <v>120</v>
      </c>
      <c r="E3316" s="56" t="s">
        <v>75</v>
      </c>
      <c r="F3316" s="56" t="s">
        <v>94</v>
      </c>
      <c r="G3316" s="57" t="s">
        <v>125</v>
      </c>
      <c r="H3316" s="56" t="s">
        <v>42</v>
      </c>
      <c r="I3316" s="55">
        <v>44014</v>
      </c>
      <c r="J3316" s="58" t="s">
        <v>120</v>
      </c>
      <c r="K3316" s="53"/>
      <c r="L3316" s="34">
        <f>IFERROR(WORKDAY(C3316,R3316,DiasNOLaborables),"")</f>
        <v>44064</v>
      </c>
      <c r="M3316" s="35" t="str">
        <f>+IF(C3316="","",IF(I3316="","",(IF(I3316&lt;=L3316,"A TIEMPO","FUERA DE TIEMPO"))))</f>
        <v>A TIEMPO</v>
      </c>
      <c r="N3316" s="35">
        <f>IF(I3316="","",NETWORKDAYS(Hoja1!C3316+1,Hoja1!I3316,DiasNOLaborables))</f>
        <v>2</v>
      </c>
      <c r="O3316" s="36" t="str">
        <f t="shared" si="166"/>
        <v/>
      </c>
      <c r="P3316" s="37"/>
      <c r="Q3316" s="37"/>
      <c r="R3316" s="37">
        <f t="shared" si="167"/>
        <v>35</v>
      </c>
      <c r="S3316" s="33"/>
    </row>
    <row r="3317" spans="1:19" ht="45" x14ac:dyDescent="0.25">
      <c r="A3317" s="53">
        <f t="shared" si="165"/>
        <v>3306</v>
      </c>
      <c r="B3317" s="54">
        <v>20209050053982</v>
      </c>
      <c r="C3317" s="55">
        <v>44012</v>
      </c>
      <c r="D3317" s="56" t="s">
        <v>120</v>
      </c>
      <c r="E3317" s="56" t="s">
        <v>75</v>
      </c>
      <c r="F3317" s="56" t="s">
        <v>94</v>
      </c>
      <c r="G3317" s="57" t="s">
        <v>125</v>
      </c>
      <c r="H3317" s="56" t="s">
        <v>42</v>
      </c>
      <c r="I3317" s="55">
        <v>44014</v>
      </c>
      <c r="J3317" s="58" t="s">
        <v>120</v>
      </c>
      <c r="K3317" s="53"/>
      <c r="L3317" s="34">
        <f>IFERROR(WORKDAY(C3317,R3317,DiasNOLaborables),"")</f>
        <v>44064</v>
      </c>
      <c r="M3317" s="35" t="str">
        <f>+IF(C3317="","",IF(I3317="","",(IF(I3317&lt;=L3317,"A TIEMPO","FUERA DE TIEMPO"))))</f>
        <v>A TIEMPO</v>
      </c>
      <c r="N3317" s="35">
        <f>IF(I3317="","",NETWORKDAYS(Hoja1!C3317+1,Hoja1!I3317,DiasNOLaborables))</f>
        <v>2</v>
      </c>
      <c r="O3317" s="36" t="str">
        <f t="shared" si="166"/>
        <v/>
      </c>
      <c r="P3317" s="37"/>
      <c r="Q3317" s="37"/>
      <c r="R3317" s="37">
        <f t="shared" si="167"/>
        <v>35</v>
      </c>
      <c r="S3317" s="33"/>
    </row>
    <row r="3318" spans="1:19" ht="45" x14ac:dyDescent="0.25">
      <c r="A3318" s="53">
        <f t="shared" si="165"/>
        <v>3307</v>
      </c>
      <c r="B3318" s="54">
        <v>20209050054002</v>
      </c>
      <c r="C3318" s="55">
        <v>44012</v>
      </c>
      <c r="D3318" s="56" t="s">
        <v>120</v>
      </c>
      <c r="E3318" s="56" t="s">
        <v>85</v>
      </c>
      <c r="F3318" s="56" t="s">
        <v>107</v>
      </c>
      <c r="G3318" s="57" t="s">
        <v>125</v>
      </c>
      <c r="H3318" s="56" t="s">
        <v>43</v>
      </c>
      <c r="I3318" s="55">
        <v>44018</v>
      </c>
      <c r="J3318" s="58" t="s">
        <v>120</v>
      </c>
      <c r="K3318" s="53"/>
      <c r="L3318" s="34">
        <f>IFERROR(WORKDAY(C3318,R3318,DiasNOLaborables),"")</f>
        <v>44041</v>
      </c>
      <c r="M3318" s="35" t="str">
        <f>+IF(C3318="","",IF(I3318="","",(IF(I3318&lt;=L3318,"A TIEMPO","FUERA DE TIEMPO"))))</f>
        <v>A TIEMPO</v>
      </c>
      <c r="N3318" s="35">
        <f>IF(I3318="","",NETWORKDAYS(Hoja1!C3318+1,Hoja1!I3318,DiasNOLaborables))</f>
        <v>4</v>
      </c>
      <c r="O3318" s="36" t="str">
        <f t="shared" si="166"/>
        <v/>
      </c>
      <c r="P3318" s="37"/>
      <c r="Q3318" s="37"/>
      <c r="R3318" s="37">
        <f t="shared" si="167"/>
        <v>20</v>
      </c>
      <c r="S3318" s="33"/>
    </row>
    <row r="3319" spans="1:19" ht="45" x14ac:dyDescent="0.25">
      <c r="A3319" s="53">
        <f t="shared" si="165"/>
        <v>3308</v>
      </c>
      <c r="B3319" s="54">
        <v>20209050054012</v>
      </c>
      <c r="C3319" s="55">
        <v>44012</v>
      </c>
      <c r="D3319" s="56" t="s">
        <v>120</v>
      </c>
      <c r="E3319" s="56" t="s">
        <v>85</v>
      </c>
      <c r="F3319" s="56" t="s">
        <v>107</v>
      </c>
      <c r="G3319" s="57" t="s">
        <v>125</v>
      </c>
      <c r="H3319" s="56" t="s">
        <v>43</v>
      </c>
      <c r="I3319" s="55">
        <v>44022</v>
      </c>
      <c r="J3319" s="58" t="s">
        <v>120</v>
      </c>
      <c r="K3319" s="53"/>
      <c r="L3319" s="34">
        <f>IFERROR(WORKDAY(C3319,R3319,DiasNOLaborables),"")</f>
        <v>44041</v>
      </c>
      <c r="M3319" s="35" t="str">
        <f>+IF(C3319="","",IF(I3319="","",(IF(I3319&lt;=L3319,"A TIEMPO","FUERA DE TIEMPO"))))</f>
        <v>A TIEMPO</v>
      </c>
      <c r="N3319" s="35">
        <f>IF(I3319="","",NETWORKDAYS(Hoja1!C3319+1,Hoja1!I3319,DiasNOLaborables))</f>
        <v>8</v>
      </c>
      <c r="O3319" s="36" t="str">
        <f t="shared" si="166"/>
        <v/>
      </c>
      <c r="P3319" s="37"/>
      <c r="Q3319" s="37"/>
      <c r="R3319" s="37">
        <f t="shared" si="167"/>
        <v>20</v>
      </c>
      <c r="S3319" s="33"/>
    </row>
    <row r="3320" spans="1:19" ht="45" x14ac:dyDescent="0.25">
      <c r="A3320" s="53">
        <f t="shared" si="165"/>
        <v>3309</v>
      </c>
      <c r="B3320" s="54">
        <v>20209050054022</v>
      </c>
      <c r="C3320" s="55">
        <v>44012</v>
      </c>
      <c r="D3320" s="56" t="s">
        <v>120</v>
      </c>
      <c r="E3320" s="56" t="s">
        <v>85</v>
      </c>
      <c r="F3320" s="56" t="s">
        <v>107</v>
      </c>
      <c r="G3320" s="57" t="s">
        <v>125</v>
      </c>
      <c r="H3320" s="56" t="s">
        <v>43</v>
      </c>
      <c r="I3320" s="55">
        <v>44022</v>
      </c>
      <c r="J3320" s="58" t="s">
        <v>120</v>
      </c>
      <c r="K3320" s="53"/>
      <c r="L3320" s="34">
        <f>IFERROR(WORKDAY(C3320,R3320,DiasNOLaborables),"")</f>
        <v>44041</v>
      </c>
      <c r="M3320" s="35" t="str">
        <f>+IF(C3320="","",IF(I3320="","",(IF(I3320&lt;=L3320,"A TIEMPO","FUERA DE TIEMPO"))))</f>
        <v>A TIEMPO</v>
      </c>
      <c r="N3320" s="35">
        <f>IF(I3320="","",NETWORKDAYS(Hoja1!C3320+1,Hoja1!I3320,DiasNOLaborables))</f>
        <v>8</v>
      </c>
      <c r="O3320" s="36" t="str">
        <f t="shared" si="166"/>
        <v/>
      </c>
      <c r="P3320" s="37"/>
      <c r="Q3320" s="37"/>
      <c r="R3320" s="37">
        <f t="shared" si="167"/>
        <v>20</v>
      </c>
      <c r="S3320" s="33"/>
    </row>
    <row r="3321" spans="1:19" ht="45" x14ac:dyDescent="0.25">
      <c r="A3321" s="53">
        <f t="shared" si="165"/>
        <v>3310</v>
      </c>
      <c r="B3321" s="54">
        <v>20209050054032</v>
      </c>
      <c r="C3321" s="55">
        <v>44012</v>
      </c>
      <c r="D3321" s="56" t="s">
        <v>120</v>
      </c>
      <c r="E3321" s="56" t="s">
        <v>85</v>
      </c>
      <c r="F3321" s="56" t="s">
        <v>107</v>
      </c>
      <c r="G3321" s="57" t="s">
        <v>125</v>
      </c>
      <c r="H3321" s="56" t="s">
        <v>43</v>
      </c>
      <c r="I3321" s="55">
        <v>44022</v>
      </c>
      <c r="J3321" s="58" t="s">
        <v>120</v>
      </c>
      <c r="K3321" s="53"/>
      <c r="L3321" s="34">
        <f>IFERROR(WORKDAY(C3321,R3321,DiasNOLaborables),"")</f>
        <v>44041</v>
      </c>
      <c r="M3321" s="35" t="str">
        <f>+IF(C3321="","",IF(I3321="","",(IF(I3321&lt;=L3321,"A TIEMPO","FUERA DE TIEMPO"))))</f>
        <v>A TIEMPO</v>
      </c>
      <c r="N3321" s="35">
        <f>IF(I3321="","",NETWORKDAYS(Hoja1!C3321+1,Hoja1!I3321,DiasNOLaborables))</f>
        <v>8</v>
      </c>
      <c r="O3321" s="36" t="str">
        <f t="shared" si="166"/>
        <v/>
      </c>
      <c r="P3321" s="37"/>
      <c r="Q3321" s="37"/>
      <c r="R3321" s="37">
        <f t="shared" si="167"/>
        <v>20</v>
      </c>
      <c r="S3321" s="33"/>
    </row>
    <row r="3322" spans="1:19" ht="60" x14ac:dyDescent="0.25">
      <c r="A3322" s="53">
        <f t="shared" si="165"/>
        <v>3311</v>
      </c>
      <c r="B3322" s="54">
        <v>20209050054042</v>
      </c>
      <c r="C3322" s="55">
        <v>44012</v>
      </c>
      <c r="D3322" s="56" t="s">
        <v>120</v>
      </c>
      <c r="E3322" s="56" t="s">
        <v>85</v>
      </c>
      <c r="F3322" s="56" t="s">
        <v>109</v>
      </c>
      <c r="G3322" s="57" t="s">
        <v>125</v>
      </c>
      <c r="H3322" s="56" t="s">
        <v>52</v>
      </c>
      <c r="I3322" s="55">
        <v>44021</v>
      </c>
      <c r="J3322" s="58" t="s">
        <v>120</v>
      </c>
      <c r="K3322" s="53"/>
      <c r="L3322" s="34">
        <f>IFERROR(WORKDAY(C3322,R3322,DiasNOLaborables),"")</f>
        <v>44041</v>
      </c>
      <c r="M3322" s="35" t="str">
        <f>+IF(C3322="","",IF(I3322="","",(IF(I3322&lt;=L3322,"A TIEMPO","FUERA DE TIEMPO"))))</f>
        <v>A TIEMPO</v>
      </c>
      <c r="N3322" s="35">
        <f>IF(I3322="","",NETWORKDAYS(Hoja1!C3322+1,Hoja1!I3322,DiasNOLaborables))</f>
        <v>7</v>
      </c>
      <c r="O3322" s="36" t="str">
        <f t="shared" si="166"/>
        <v/>
      </c>
      <c r="P3322" s="37"/>
      <c r="Q3322" s="37"/>
      <c r="R3322" s="37">
        <f t="shared" si="167"/>
        <v>20</v>
      </c>
      <c r="S3322" s="33"/>
    </row>
    <row r="3323" spans="1:19" ht="45" x14ac:dyDescent="0.25">
      <c r="A3323" s="53">
        <f t="shared" si="165"/>
        <v>3312</v>
      </c>
      <c r="B3323" s="54">
        <v>20209050054052</v>
      </c>
      <c r="C3323" s="55">
        <v>44012</v>
      </c>
      <c r="D3323" s="56" t="s">
        <v>120</v>
      </c>
      <c r="E3323" s="56" t="s">
        <v>85</v>
      </c>
      <c r="F3323" s="56" t="s">
        <v>107</v>
      </c>
      <c r="G3323" s="57" t="s">
        <v>125</v>
      </c>
      <c r="H3323" s="56" t="s">
        <v>43</v>
      </c>
      <c r="I3323" s="55">
        <v>44025</v>
      </c>
      <c r="J3323" s="58" t="s">
        <v>120</v>
      </c>
      <c r="K3323" s="53"/>
      <c r="L3323" s="34">
        <f>IFERROR(WORKDAY(C3323,R3323,DiasNOLaborables),"")</f>
        <v>44041</v>
      </c>
      <c r="M3323" s="35" t="str">
        <f>+IF(C3323="","",IF(I3323="","",(IF(I3323&lt;=L3323,"A TIEMPO","FUERA DE TIEMPO"))))</f>
        <v>A TIEMPO</v>
      </c>
      <c r="N3323" s="35">
        <f>IF(I3323="","",NETWORKDAYS(Hoja1!C3323+1,Hoja1!I3323,DiasNOLaborables))</f>
        <v>9</v>
      </c>
      <c r="O3323" s="36" t="str">
        <f t="shared" si="166"/>
        <v/>
      </c>
      <c r="P3323" s="37"/>
      <c r="Q3323" s="37"/>
      <c r="R3323" s="37">
        <f t="shared" si="167"/>
        <v>20</v>
      </c>
      <c r="S3323" s="33"/>
    </row>
    <row r="3324" spans="1:19" ht="45" x14ac:dyDescent="0.25">
      <c r="A3324" s="53">
        <f t="shared" si="165"/>
        <v>3313</v>
      </c>
      <c r="B3324" s="54">
        <v>20209050054062</v>
      </c>
      <c r="C3324" s="55">
        <v>44012</v>
      </c>
      <c r="D3324" s="56" t="s">
        <v>120</v>
      </c>
      <c r="E3324" s="56" t="s">
        <v>85</v>
      </c>
      <c r="F3324" s="56" t="s">
        <v>107</v>
      </c>
      <c r="G3324" s="57" t="s">
        <v>125</v>
      </c>
      <c r="H3324" s="56" t="s">
        <v>43</v>
      </c>
      <c r="I3324" s="55">
        <v>44022</v>
      </c>
      <c r="J3324" s="58" t="s">
        <v>120</v>
      </c>
      <c r="K3324" s="53"/>
      <c r="L3324" s="34">
        <f>IFERROR(WORKDAY(C3324,R3324,DiasNOLaborables),"")</f>
        <v>44041</v>
      </c>
      <c r="M3324" s="35" t="str">
        <f>+IF(C3324="","",IF(I3324="","",(IF(I3324&lt;=L3324,"A TIEMPO","FUERA DE TIEMPO"))))</f>
        <v>A TIEMPO</v>
      </c>
      <c r="N3324" s="35">
        <f>IF(I3324="","",NETWORKDAYS(Hoja1!C3324+1,Hoja1!I3324,DiasNOLaborables))</f>
        <v>8</v>
      </c>
      <c r="O3324" s="36" t="str">
        <f t="shared" si="166"/>
        <v/>
      </c>
      <c r="P3324" s="37"/>
      <c r="Q3324" s="37"/>
      <c r="R3324" s="37">
        <f t="shared" si="167"/>
        <v>20</v>
      </c>
      <c r="S3324" s="33"/>
    </row>
    <row r="3325" spans="1:19" ht="45" x14ac:dyDescent="0.25">
      <c r="A3325" s="53">
        <f t="shared" si="165"/>
        <v>3314</v>
      </c>
      <c r="B3325" s="54">
        <v>20209050054072</v>
      </c>
      <c r="C3325" s="55">
        <v>44012</v>
      </c>
      <c r="D3325" s="56" t="s">
        <v>120</v>
      </c>
      <c r="E3325" s="56" t="s">
        <v>85</v>
      </c>
      <c r="F3325" s="56" t="s">
        <v>107</v>
      </c>
      <c r="G3325" s="57" t="s">
        <v>125</v>
      </c>
      <c r="H3325" s="56" t="s">
        <v>43</v>
      </c>
      <c r="I3325" s="55">
        <v>44018</v>
      </c>
      <c r="J3325" s="58" t="s">
        <v>120</v>
      </c>
      <c r="K3325" s="53"/>
      <c r="L3325" s="34">
        <f>IFERROR(WORKDAY(C3325,R3325,DiasNOLaborables),"")</f>
        <v>44041</v>
      </c>
      <c r="M3325" s="35" t="str">
        <f>+IF(C3325="","",IF(I3325="","",(IF(I3325&lt;=L3325,"A TIEMPO","FUERA DE TIEMPO"))))</f>
        <v>A TIEMPO</v>
      </c>
      <c r="N3325" s="35">
        <f>IF(I3325="","",NETWORKDAYS(Hoja1!C3325+1,Hoja1!I3325,DiasNOLaborables))</f>
        <v>4</v>
      </c>
      <c r="O3325" s="36" t="str">
        <f t="shared" si="166"/>
        <v/>
      </c>
      <c r="P3325" s="37"/>
      <c r="Q3325" s="37"/>
      <c r="R3325" s="37">
        <f t="shared" si="167"/>
        <v>20</v>
      </c>
      <c r="S3325" s="33"/>
    </row>
    <row r="3326" spans="1:19" ht="45" x14ac:dyDescent="0.25">
      <c r="A3326" s="53">
        <f t="shared" si="165"/>
        <v>3315</v>
      </c>
      <c r="B3326" s="54">
        <v>20209050054092</v>
      </c>
      <c r="C3326" s="55">
        <v>44012</v>
      </c>
      <c r="D3326" s="56" t="s">
        <v>120</v>
      </c>
      <c r="E3326" s="56" t="s">
        <v>85</v>
      </c>
      <c r="F3326" s="56" t="s">
        <v>107</v>
      </c>
      <c r="G3326" s="57" t="s">
        <v>125</v>
      </c>
      <c r="H3326" s="56" t="s">
        <v>43</v>
      </c>
      <c r="I3326" s="55">
        <v>44020</v>
      </c>
      <c r="J3326" s="58" t="s">
        <v>120</v>
      </c>
      <c r="K3326" s="53"/>
      <c r="L3326" s="34">
        <f>IFERROR(WORKDAY(C3326,R3326,DiasNOLaborables),"")</f>
        <v>44041</v>
      </c>
      <c r="M3326" s="35" t="str">
        <f>+IF(C3326="","",IF(I3326="","",(IF(I3326&lt;=L3326,"A TIEMPO","FUERA DE TIEMPO"))))</f>
        <v>A TIEMPO</v>
      </c>
      <c r="N3326" s="35">
        <f>IF(I3326="","",NETWORKDAYS(Hoja1!C3326+1,Hoja1!I3326,DiasNOLaborables))</f>
        <v>6</v>
      </c>
      <c r="O3326" s="36" t="str">
        <f t="shared" si="166"/>
        <v/>
      </c>
      <c r="P3326" s="37"/>
      <c r="Q3326" s="37"/>
      <c r="R3326" s="37">
        <f t="shared" si="167"/>
        <v>20</v>
      </c>
      <c r="S3326" s="33"/>
    </row>
    <row r="3327" spans="1:19" ht="45" x14ac:dyDescent="0.25">
      <c r="A3327" s="53">
        <f t="shared" si="165"/>
        <v>3316</v>
      </c>
      <c r="B3327" s="54">
        <v>20209050054102</v>
      </c>
      <c r="C3327" s="55">
        <v>44012</v>
      </c>
      <c r="D3327" s="56" t="s">
        <v>120</v>
      </c>
      <c r="E3327" s="56" t="s">
        <v>85</v>
      </c>
      <c r="F3327" s="56" t="s">
        <v>107</v>
      </c>
      <c r="G3327" s="57" t="s">
        <v>125</v>
      </c>
      <c r="H3327" s="56" t="s">
        <v>43</v>
      </c>
      <c r="I3327" s="55">
        <v>44021</v>
      </c>
      <c r="J3327" s="58" t="s">
        <v>120</v>
      </c>
      <c r="K3327" s="53"/>
      <c r="L3327" s="34">
        <f>IFERROR(WORKDAY(C3327,R3327,DiasNOLaborables),"")</f>
        <v>44041</v>
      </c>
      <c r="M3327" s="35" t="str">
        <f>+IF(C3327="","",IF(I3327="","",(IF(I3327&lt;=L3327,"A TIEMPO","FUERA DE TIEMPO"))))</f>
        <v>A TIEMPO</v>
      </c>
      <c r="N3327" s="35">
        <f>IF(I3327="","",NETWORKDAYS(Hoja1!C3327+1,Hoja1!I3327,DiasNOLaborables))</f>
        <v>7</v>
      </c>
      <c r="O3327" s="36" t="str">
        <f t="shared" si="166"/>
        <v/>
      </c>
      <c r="P3327" s="37"/>
      <c r="Q3327" s="37"/>
      <c r="R3327" s="37">
        <f t="shared" si="167"/>
        <v>20</v>
      </c>
      <c r="S3327" s="33"/>
    </row>
    <row r="3328" spans="1:19" ht="60" x14ac:dyDescent="0.25">
      <c r="A3328" s="53">
        <f t="shared" si="165"/>
        <v>3317</v>
      </c>
      <c r="B3328" s="54">
        <v>20209050054122</v>
      </c>
      <c r="C3328" s="55">
        <v>44012</v>
      </c>
      <c r="D3328" s="56" t="s">
        <v>120</v>
      </c>
      <c r="E3328" s="56" t="s">
        <v>85</v>
      </c>
      <c r="F3328" s="56" t="s">
        <v>109</v>
      </c>
      <c r="G3328" s="57" t="s">
        <v>125</v>
      </c>
      <c r="H3328" s="56" t="s">
        <v>54</v>
      </c>
      <c r="I3328" s="55">
        <v>44029</v>
      </c>
      <c r="J3328" s="58" t="s">
        <v>120</v>
      </c>
      <c r="K3328" s="53"/>
      <c r="L3328" s="34">
        <f>IFERROR(WORKDAY(C3328,R3328,DiasNOLaborables),"")</f>
        <v>44041</v>
      </c>
      <c r="M3328" s="35" t="str">
        <f>+IF(C3328="","",IF(I3328="","",(IF(I3328&lt;=L3328,"A TIEMPO","FUERA DE TIEMPO"))))</f>
        <v>A TIEMPO</v>
      </c>
      <c r="N3328" s="35">
        <f>IF(I3328="","",NETWORKDAYS(Hoja1!C3328+1,Hoja1!I3328,DiasNOLaborables))</f>
        <v>13</v>
      </c>
      <c r="O3328" s="36" t="str">
        <f t="shared" si="166"/>
        <v/>
      </c>
      <c r="P3328" s="37"/>
      <c r="Q3328" s="37"/>
      <c r="R3328" s="37">
        <f t="shared" si="167"/>
        <v>20</v>
      </c>
      <c r="S3328" s="33"/>
    </row>
    <row r="3329" spans="1:19" ht="45" x14ac:dyDescent="0.25">
      <c r="A3329" s="53">
        <f t="shared" si="165"/>
        <v>3318</v>
      </c>
      <c r="B3329" s="54">
        <v>20209050054132</v>
      </c>
      <c r="C3329" s="55">
        <v>44012</v>
      </c>
      <c r="D3329" s="56" t="s">
        <v>120</v>
      </c>
      <c r="E3329" s="56" t="s">
        <v>85</v>
      </c>
      <c r="F3329" s="56" t="s">
        <v>107</v>
      </c>
      <c r="G3329" s="57" t="s">
        <v>125</v>
      </c>
      <c r="H3329" s="56" t="s">
        <v>43</v>
      </c>
      <c r="I3329" s="55">
        <v>44018</v>
      </c>
      <c r="J3329" s="58" t="s">
        <v>120</v>
      </c>
      <c r="K3329" s="53"/>
      <c r="L3329" s="34">
        <f>IFERROR(WORKDAY(C3329,R3329,DiasNOLaborables),"")</f>
        <v>44041</v>
      </c>
      <c r="M3329" s="35" t="str">
        <f>+IF(C3329="","",IF(I3329="","",(IF(I3329&lt;=L3329,"A TIEMPO","FUERA DE TIEMPO"))))</f>
        <v>A TIEMPO</v>
      </c>
      <c r="N3329" s="35">
        <f>IF(I3329="","",NETWORKDAYS(Hoja1!C3329+1,Hoja1!I3329,DiasNOLaborables))</f>
        <v>4</v>
      </c>
      <c r="O3329" s="36" t="str">
        <f t="shared" si="166"/>
        <v/>
      </c>
      <c r="P3329" s="37"/>
      <c r="Q3329" s="37"/>
      <c r="R3329" s="37">
        <f t="shared" si="167"/>
        <v>20</v>
      </c>
      <c r="S3329" s="33"/>
    </row>
    <row r="3330" spans="1:19" ht="45" x14ac:dyDescent="0.25">
      <c r="A3330" s="53">
        <f t="shared" si="165"/>
        <v>3319</v>
      </c>
      <c r="B3330" s="54">
        <v>20209050054142</v>
      </c>
      <c r="C3330" s="55">
        <v>44012</v>
      </c>
      <c r="D3330" s="56" t="s">
        <v>120</v>
      </c>
      <c r="E3330" s="56" t="s">
        <v>85</v>
      </c>
      <c r="F3330" s="56" t="s">
        <v>107</v>
      </c>
      <c r="G3330" s="57" t="s">
        <v>125</v>
      </c>
      <c r="H3330" s="56" t="s">
        <v>43</v>
      </c>
      <c r="I3330" s="55">
        <v>44018</v>
      </c>
      <c r="J3330" s="58" t="s">
        <v>120</v>
      </c>
      <c r="K3330" s="53"/>
      <c r="L3330" s="34">
        <f>IFERROR(WORKDAY(C3330,R3330,DiasNOLaborables),"")</f>
        <v>44041</v>
      </c>
      <c r="M3330" s="35" t="str">
        <f>+IF(C3330="","",IF(I3330="","",(IF(I3330&lt;=L3330,"A TIEMPO","FUERA DE TIEMPO"))))</f>
        <v>A TIEMPO</v>
      </c>
      <c r="N3330" s="35">
        <f>IF(I3330="","",NETWORKDAYS(Hoja1!C3330+1,Hoja1!I3330,DiasNOLaborables))</f>
        <v>4</v>
      </c>
      <c r="O3330" s="36" t="str">
        <f t="shared" si="166"/>
        <v/>
      </c>
      <c r="P3330" s="37"/>
      <c r="Q3330" s="37"/>
      <c r="R3330" s="37">
        <f t="shared" si="167"/>
        <v>20</v>
      </c>
      <c r="S3330" s="33"/>
    </row>
    <row r="3331" spans="1:19" ht="45" x14ac:dyDescent="0.25">
      <c r="A3331" s="53">
        <f t="shared" si="165"/>
        <v>3320</v>
      </c>
      <c r="B3331" s="54">
        <v>20209050054162</v>
      </c>
      <c r="C3331" s="55">
        <v>44012</v>
      </c>
      <c r="D3331" s="56" t="s">
        <v>120</v>
      </c>
      <c r="E3331" s="56" t="s">
        <v>85</v>
      </c>
      <c r="F3331" s="56" t="s">
        <v>107</v>
      </c>
      <c r="G3331" s="57" t="s">
        <v>125</v>
      </c>
      <c r="H3331" s="56" t="s">
        <v>43</v>
      </c>
      <c r="I3331" s="55">
        <v>44025</v>
      </c>
      <c r="J3331" s="58" t="s">
        <v>120</v>
      </c>
      <c r="K3331" s="53"/>
      <c r="L3331" s="34">
        <f>IFERROR(WORKDAY(C3331,R3331,DiasNOLaborables),"")</f>
        <v>44041</v>
      </c>
      <c r="M3331" s="35" t="str">
        <f>+IF(C3331="","",IF(I3331="","",(IF(I3331&lt;=L3331,"A TIEMPO","FUERA DE TIEMPO"))))</f>
        <v>A TIEMPO</v>
      </c>
      <c r="N3331" s="35">
        <f>IF(I3331="","",NETWORKDAYS(Hoja1!C3331+1,Hoja1!I3331,DiasNOLaborables))</f>
        <v>9</v>
      </c>
      <c r="O3331" s="36" t="str">
        <f t="shared" si="166"/>
        <v/>
      </c>
      <c r="P3331" s="37"/>
      <c r="Q3331" s="37"/>
      <c r="R3331" s="37">
        <f t="shared" si="167"/>
        <v>20</v>
      </c>
      <c r="S3331" s="33"/>
    </row>
    <row r="3332" spans="1:19" ht="45" x14ac:dyDescent="0.25">
      <c r="A3332" s="53">
        <f t="shared" si="165"/>
        <v>3321</v>
      </c>
      <c r="B3332" s="54">
        <v>20209050054172</v>
      </c>
      <c r="C3332" s="55">
        <v>44012</v>
      </c>
      <c r="D3332" s="56" t="s">
        <v>120</v>
      </c>
      <c r="E3332" s="56" t="s">
        <v>85</v>
      </c>
      <c r="F3332" s="56" t="s">
        <v>107</v>
      </c>
      <c r="G3332" s="57" t="s">
        <v>125</v>
      </c>
      <c r="H3332" s="56" t="s">
        <v>43</v>
      </c>
      <c r="I3332" s="55">
        <v>44025</v>
      </c>
      <c r="J3332" s="58" t="s">
        <v>120</v>
      </c>
      <c r="K3332" s="53"/>
      <c r="L3332" s="34">
        <f>IFERROR(WORKDAY(C3332,R3332,DiasNOLaborables),"")</f>
        <v>44041</v>
      </c>
      <c r="M3332" s="35" t="str">
        <f>+IF(C3332="","",IF(I3332="","",(IF(I3332&lt;=L3332,"A TIEMPO","FUERA DE TIEMPO"))))</f>
        <v>A TIEMPO</v>
      </c>
      <c r="N3332" s="35">
        <f>IF(I3332="","",NETWORKDAYS(Hoja1!C3332+1,Hoja1!I3332,DiasNOLaborables))</f>
        <v>9</v>
      </c>
      <c r="O3332" s="36" t="str">
        <f t="shared" si="166"/>
        <v/>
      </c>
      <c r="P3332" s="37"/>
      <c r="Q3332" s="37"/>
      <c r="R3332" s="37">
        <f t="shared" si="167"/>
        <v>20</v>
      </c>
      <c r="S3332" s="33"/>
    </row>
    <row r="3333" spans="1:19" ht="45" x14ac:dyDescent="0.25">
      <c r="A3333" s="53">
        <f t="shared" si="165"/>
        <v>3322</v>
      </c>
      <c r="B3333" s="54">
        <v>20209050053402</v>
      </c>
      <c r="C3333" s="55">
        <v>44012</v>
      </c>
      <c r="D3333" s="56" t="s">
        <v>123</v>
      </c>
      <c r="E3333" s="56" t="s">
        <v>85</v>
      </c>
      <c r="F3333" s="56" t="s">
        <v>107</v>
      </c>
      <c r="G3333" s="57" t="s">
        <v>125</v>
      </c>
      <c r="H3333" s="56" t="s">
        <v>43</v>
      </c>
      <c r="I3333" s="55">
        <v>44020</v>
      </c>
      <c r="J3333" s="58" t="s">
        <v>120</v>
      </c>
      <c r="K3333" s="53"/>
      <c r="L3333" s="34">
        <f>IFERROR(WORKDAY(C3333,R3333,DiasNOLaborables),"")</f>
        <v>44041</v>
      </c>
      <c r="M3333" s="35" t="str">
        <f>+IF(C3333="","",IF(I3333="","",(IF(I3333&lt;=L3333,"A TIEMPO","FUERA DE TIEMPO"))))</f>
        <v>A TIEMPO</v>
      </c>
      <c r="N3333" s="35">
        <f>IF(I3333="","",NETWORKDAYS(Hoja1!C3333+1,Hoja1!I3333,DiasNOLaborables))</f>
        <v>6</v>
      </c>
      <c r="O3333" s="36" t="str">
        <f t="shared" si="166"/>
        <v/>
      </c>
      <c r="P3333" s="37"/>
      <c r="Q3333" s="37"/>
      <c r="R3333" s="37">
        <f t="shared" si="167"/>
        <v>20</v>
      </c>
      <c r="S3333" s="33"/>
    </row>
    <row r="3334" spans="1:19" ht="45" x14ac:dyDescent="0.25">
      <c r="A3334" s="53">
        <f t="shared" si="165"/>
        <v>3323</v>
      </c>
      <c r="B3334" s="54">
        <v>20209050053772</v>
      </c>
      <c r="C3334" s="55">
        <v>44012</v>
      </c>
      <c r="D3334" s="56" t="s">
        <v>123</v>
      </c>
      <c r="E3334" s="56" t="s">
        <v>85</v>
      </c>
      <c r="F3334" s="56" t="s">
        <v>107</v>
      </c>
      <c r="G3334" s="57" t="s">
        <v>125</v>
      </c>
      <c r="H3334" s="56" t="s">
        <v>43</v>
      </c>
      <c r="I3334" s="55">
        <v>44022</v>
      </c>
      <c r="J3334" s="58" t="s">
        <v>120</v>
      </c>
      <c r="K3334" s="53"/>
      <c r="L3334" s="34">
        <f>IFERROR(WORKDAY(C3334,R3334,DiasNOLaborables),"")</f>
        <v>44041</v>
      </c>
      <c r="M3334" s="35" t="str">
        <f>+IF(C3334="","",IF(I3334="","",(IF(I3334&lt;=L3334,"A TIEMPO","FUERA DE TIEMPO"))))</f>
        <v>A TIEMPO</v>
      </c>
      <c r="N3334" s="35">
        <f>IF(I3334="","",NETWORKDAYS(Hoja1!C3334+1,Hoja1!I3334,DiasNOLaborables))</f>
        <v>8</v>
      </c>
      <c r="O3334" s="36" t="str">
        <f t="shared" si="166"/>
        <v/>
      </c>
      <c r="P3334" s="37"/>
      <c r="Q3334" s="37"/>
      <c r="R3334" s="37">
        <f t="shared" si="167"/>
        <v>20</v>
      </c>
      <c r="S3334" s="33"/>
    </row>
    <row r="3335" spans="1:19" ht="45" x14ac:dyDescent="0.25">
      <c r="A3335" s="53">
        <f t="shared" si="165"/>
        <v>3324</v>
      </c>
      <c r="B3335" s="54">
        <v>20209050054202</v>
      </c>
      <c r="C3335" s="55">
        <v>44012</v>
      </c>
      <c r="D3335" s="56" t="s">
        <v>123</v>
      </c>
      <c r="E3335" s="56" t="s">
        <v>85</v>
      </c>
      <c r="F3335" s="56" t="s">
        <v>107</v>
      </c>
      <c r="G3335" s="57" t="s">
        <v>125</v>
      </c>
      <c r="H3335" s="56" t="s">
        <v>43</v>
      </c>
      <c r="I3335" s="55">
        <v>44018</v>
      </c>
      <c r="J3335" s="58" t="s">
        <v>120</v>
      </c>
      <c r="K3335" s="53"/>
      <c r="L3335" s="34">
        <f>IFERROR(WORKDAY(C3335,R3335,DiasNOLaborables),"")</f>
        <v>44041</v>
      </c>
      <c r="M3335" s="35" t="str">
        <f>+IF(C3335="","",IF(I3335="","",(IF(I3335&lt;=L3335,"A TIEMPO","FUERA DE TIEMPO"))))</f>
        <v>A TIEMPO</v>
      </c>
      <c r="N3335" s="35">
        <f>IF(I3335="","",NETWORKDAYS(Hoja1!C3335+1,Hoja1!I3335,DiasNOLaborables))</f>
        <v>4</v>
      </c>
      <c r="O3335" s="36" t="str">
        <f t="shared" si="166"/>
        <v/>
      </c>
      <c r="P3335" s="37"/>
      <c r="Q3335" s="37"/>
      <c r="R3335" s="37">
        <f t="shared" si="167"/>
        <v>20</v>
      </c>
      <c r="S3335" s="33"/>
    </row>
    <row r="3336" spans="1:19" ht="45" x14ac:dyDescent="0.25">
      <c r="A3336" s="53">
        <f t="shared" si="165"/>
        <v>3325</v>
      </c>
      <c r="B3336" s="54">
        <v>20209050054222</v>
      </c>
      <c r="C3336" s="55">
        <v>44012</v>
      </c>
      <c r="D3336" s="56" t="s">
        <v>120</v>
      </c>
      <c r="E3336" s="56" t="s">
        <v>85</v>
      </c>
      <c r="F3336" s="56" t="s">
        <v>107</v>
      </c>
      <c r="G3336" s="57" t="s">
        <v>125</v>
      </c>
      <c r="H3336" s="56" t="s">
        <v>43</v>
      </c>
      <c r="I3336" s="55">
        <v>44025</v>
      </c>
      <c r="J3336" s="58" t="s">
        <v>120</v>
      </c>
      <c r="K3336" s="53"/>
      <c r="L3336" s="34">
        <f>IFERROR(WORKDAY(C3336,R3336,DiasNOLaborables),"")</f>
        <v>44041</v>
      </c>
      <c r="M3336" s="35" t="str">
        <f>+IF(C3336="","",IF(I3336="","",(IF(I3336&lt;=L3336,"A TIEMPO","FUERA DE TIEMPO"))))</f>
        <v>A TIEMPO</v>
      </c>
      <c r="N3336" s="35">
        <f>IF(I3336="","",NETWORKDAYS(Hoja1!C3336+1,Hoja1!I3336,DiasNOLaborables))</f>
        <v>9</v>
      </c>
      <c r="O3336" s="36" t="str">
        <f t="shared" si="166"/>
        <v/>
      </c>
      <c r="P3336" s="37"/>
      <c r="Q3336" s="37"/>
      <c r="R3336" s="37">
        <f t="shared" si="167"/>
        <v>20</v>
      </c>
      <c r="S3336" s="33"/>
    </row>
    <row r="3337" spans="1:19" ht="45" x14ac:dyDescent="0.25">
      <c r="A3337" s="53">
        <f t="shared" si="165"/>
        <v>3326</v>
      </c>
      <c r="B3337" s="54">
        <v>20209050054262</v>
      </c>
      <c r="C3337" s="55">
        <v>44012</v>
      </c>
      <c r="D3337" s="56" t="s">
        <v>120</v>
      </c>
      <c r="E3337" s="56" t="s">
        <v>85</v>
      </c>
      <c r="F3337" s="56" t="s">
        <v>107</v>
      </c>
      <c r="G3337" s="57" t="s">
        <v>125</v>
      </c>
      <c r="H3337" s="56" t="s">
        <v>43</v>
      </c>
      <c r="I3337" s="55">
        <v>44020</v>
      </c>
      <c r="J3337" s="58" t="s">
        <v>120</v>
      </c>
      <c r="K3337" s="53"/>
      <c r="L3337" s="34">
        <f>IFERROR(WORKDAY(C3337,R3337,DiasNOLaborables),"")</f>
        <v>44041</v>
      </c>
      <c r="M3337" s="35" t="str">
        <f>+IF(C3337="","",IF(I3337="","",(IF(I3337&lt;=L3337,"A TIEMPO","FUERA DE TIEMPO"))))</f>
        <v>A TIEMPO</v>
      </c>
      <c r="N3337" s="35">
        <f>IF(I3337="","",NETWORKDAYS(Hoja1!C3337+1,Hoja1!I3337,DiasNOLaborables))</f>
        <v>6</v>
      </c>
      <c r="O3337" s="36" t="str">
        <f t="shared" si="166"/>
        <v/>
      </c>
      <c r="P3337" s="37"/>
      <c r="Q3337" s="37"/>
      <c r="R3337" s="37">
        <f t="shared" si="167"/>
        <v>20</v>
      </c>
      <c r="S3337" s="33"/>
    </row>
    <row r="3338" spans="1:19" ht="45" x14ac:dyDescent="0.25">
      <c r="A3338" s="53">
        <f t="shared" ref="A3338:A3340" si="168">IF(B3338&lt;&gt;"",A3337+1,"")</f>
        <v>3327</v>
      </c>
      <c r="B3338" s="54">
        <v>20209050054272</v>
      </c>
      <c r="C3338" s="55">
        <v>44012</v>
      </c>
      <c r="D3338" s="56" t="s">
        <v>120</v>
      </c>
      <c r="E3338" s="56" t="s">
        <v>85</v>
      </c>
      <c r="F3338" s="56" t="s">
        <v>107</v>
      </c>
      <c r="G3338" s="57" t="s">
        <v>125</v>
      </c>
      <c r="H3338" s="56" t="s">
        <v>43</v>
      </c>
      <c r="I3338" s="55">
        <v>44025</v>
      </c>
      <c r="J3338" s="58" t="s">
        <v>120</v>
      </c>
      <c r="K3338" s="53"/>
      <c r="L3338" s="34">
        <f>IFERROR(WORKDAY(C3338,R3338,DiasNOLaborables),"")</f>
        <v>44041</v>
      </c>
      <c r="M3338" s="35" t="str">
        <f>+IF(C3338="","",IF(I3338="","",(IF(I3338&lt;=L3338,"A TIEMPO","FUERA DE TIEMPO"))))</f>
        <v>A TIEMPO</v>
      </c>
      <c r="N3338" s="35">
        <f>IF(I3338="","",NETWORKDAYS(Hoja1!C3338+1,Hoja1!I3338,DiasNOLaborables))</f>
        <v>9</v>
      </c>
      <c r="O3338" s="36" t="str">
        <f t="shared" si="166"/>
        <v/>
      </c>
      <c r="P3338" s="37"/>
      <c r="Q3338" s="37"/>
      <c r="R3338" s="37">
        <f t="shared" si="167"/>
        <v>20</v>
      </c>
      <c r="S3338" s="33"/>
    </row>
    <row r="3339" spans="1:19" ht="45" x14ac:dyDescent="0.25">
      <c r="A3339" s="53">
        <f t="shared" si="168"/>
        <v>3328</v>
      </c>
      <c r="B3339" s="54">
        <v>20209050054292</v>
      </c>
      <c r="C3339" s="55">
        <v>44012</v>
      </c>
      <c r="D3339" s="56" t="s">
        <v>120</v>
      </c>
      <c r="E3339" s="56" t="s">
        <v>85</v>
      </c>
      <c r="F3339" s="56" t="s">
        <v>107</v>
      </c>
      <c r="G3339" s="57" t="s">
        <v>125</v>
      </c>
      <c r="H3339" s="56" t="s">
        <v>43</v>
      </c>
      <c r="I3339" s="55">
        <v>44018</v>
      </c>
      <c r="J3339" s="58" t="s">
        <v>120</v>
      </c>
      <c r="K3339" s="53"/>
      <c r="L3339" s="34">
        <f>IFERROR(WORKDAY(C3339,R3339,DiasNOLaborables),"")</f>
        <v>44041</v>
      </c>
      <c r="M3339" s="35" t="str">
        <f>+IF(C3339="","",IF(I3339="","",(IF(I3339&lt;=L3339,"A TIEMPO","FUERA DE TIEMPO"))))</f>
        <v>A TIEMPO</v>
      </c>
      <c r="N3339" s="35">
        <f>IF(I3339="","",NETWORKDAYS(Hoja1!C3339+1,Hoja1!I3339,DiasNOLaborables))</f>
        <v>4</v>
      </c>
      <c r="O3339" s="36" t="str">
        <f t="shared" si="166"/>
        <v/>
      </c>
      <c r="P3339" s="37"/>
      <c r="Q3339" s="37"/>
      <c r="R3339" s="37">
        <f t="shared" si="167"/>
        <v>20</v>
      </c>
      <c r="S3339" s="33"/>
    </row>
    <row r="3340" spans="1:19" ht="45" x14ac:dyDescent="0.25">
      <c r="A3340" s="53">
        <f t="shared" si="168"/>
        <v>3329</v>
      </c>
      <c r="B3340" s="54">
        <v>20209050054312</v>
      </c>
      <c r="C3340" s="55">
        <v>44012</v>
      </c>
      <c r="D3340" s="56" t="s">
        <v>120</v>
      </c>
      <c r="E3340" s="56" t="s">
        <v>75</v>
      </c>
      <c r="F3340" s="56" t="s">
        <v>94</v>
      </c>
      <c r="G3340" s="57" t="s">
        <v>125</v>
      </c>
      <c r="H3340" s="56" t="s">
        <v>42</v>
      </c>
      <c r="I3340" s="55">
        <v>44015</v>
      </c>
      <c r="J3340" s="58" t="s">
        <v>120</v>
      </c>
      <c r="K3340" s="53"/>
      <c r="L3340" s="34">
        <f>IFERROR(WORKDAY(C3340,R3340,DiasNOLaborables),"")</f>
        <v>44064</v>
      </c>
      <c r="M3340" s="35" t="str">
        <f>+IF(C3340="","",IF(I3340="","",(IF(I3340&lt;=L3340,"A TIEMPO","FUERA DE TIEMPO"))))</f>
        <v>A TIEMPO</v>
      </c>
      <c r="N3340" s="35">
        <f>IF(I3340="","",NETWORKDAYS(Hoja1!C3340+1,Hoja1!I3340,DiasNOLaborables))</f>
        <v>3</v>
      </c>
      <c r="O3340" s="36" t="str">
        <f t="shared" si="166"/>
        <v/>
      </c>
      <c r="P3340" s="37"/>
      <c r="Q3340" s="37"/>
      <c r="R3340" s="37">
        <f t="shared" si="167"/>
        <v>35</v>
      </c>
      <c r="S3340" s="33"/>
    </row>
  </sheetData>
  <sheetProtection selectLockedCells="1"/>
  <autoFilter ref="A11:AF3340"/>
  <mergeCells count="13">
    <mergeCell ref="A1:C4"/>
    <mergeCell ref="D1:M4"/>
    <mergeCell ref="N1:O1"/>
    <mergeCell ref="N2:O2"/>
    <mergeCell ref="N3:O3"/>
    <mergeCell ref="N4:O4"/>
    <mergeCell ref="L10:O10"/>
    <mergeCell ref="K10:K11"/>
    <mergeCell ref="D10:F10"/>
    <mergeCell ref="G10:J10"/>
    <mergeCell ref="B6:C6"/>
    <mergeCell ref="B8:C8"/>
    <mergeCell ref="A10:C10"/>
  </mergeCells>
  <conditionalFormatting sqref="M370:M715 M3341:M1048576">
    <cfRule type="cellIs" dxfId="380" priority="1506" stopIfTrue="1" operator="equal">
      <formula>"FUERA DE TIEMPO"</formula>
    </cfRule>
    <cfRule type="cellIs" dxfId="379" priority="1507" operator="equal">
      <formula>"A TIEMPO"</formula>
    </cfRule>
  </conditionalFormatting>
  <conditionalFormatting sqref="M721:M3340">
    <cfRule type="cellIs" dxfId="378" priority="1085" stopIfTrue="1" operator="equal">
      <formula>"FUERA DE TIEMPO"</formula>
    </cfRule>
    <cfRule type="cellIs" dxfId="377" priority="1086" operator="equal">
      <formula>"A TIEMPO"</formula>
    </cfRule>
  </conditionalFormatting>
  <conditionalFormatting sqref="M716:M720">
    <cfRule type="cellIs" dxfId="376" priority="575" stopIfTrue="1" operator="equal">
      <formula>"FUERA DE TIEMPO"</formula>
    </cfRule>
    <cfRule type="cellIs" dxfId="375" priority="576" operator="equal">
      <formula>"A TIEMPO"</formula>
    </cfRule>
  </conditionalFormatting>
  <conditionalFormatting sqref="M369">
    <cfRule type="cellIs" dxfId="374" priority="378" stopIfTrue="1" operator="equal">
      <formula>"FUERA DE TIEMPO"</formula>
    </cfRule>
    <cfRule type="cellIs" dxfId="373" priority="379" operator="equal">
      <formula>"A TIEMPO"</formula>
    </cfRule>
  </conditionalFormatting>
  <conditionalFormatting sqref="B369">
    <cfRule type="duplicateValues" dxfId="372" priority="377"/>
  </conditionalFormatting>
  <conditionalFormatting sqref="B369">
    <cfRule type="duplicateValues" dxfId="371" priority="375"/>
    <cfRule type="duplicateValues" dxfId="370" priority="376"/>
  </conditionalFormatting>
  <conditionalFormatting sqref="M12:M368">
    <cfRule type="cellIs" dxfId="369" priority="373" stopIfTrue="1" operator="equal">
      <formula>"FUERA DE TIEMPO"</formula>
    </cfRule>
    <cfRule type="cellIs" dxfId="368" priority="374" operator="equal">
      <formula>"A TIEMPO"</formula>
    </cfRule>
  </conditionalFormatting>
  <conditionalFormatting sqref="B12:B368">
    <cfRule type="duplicateValues" dxfId="367" priority="372"/>
  </conditionalFormatting>
  <conditionalFormatting sqref="B12:B368">
    <cfRule type="duplicateValues" dxfId="366" priority="370"/>
    <cfRule type="duplicateValues" dxfId="365" priority="371"/>
  </conditionalFormatting>
  <conditionalFormatting sqref="B1:B715 B3341:B1048576">
    <cfRule type="duplicateValues" dxfId="364" priority="361"/>
  </conditionalFormatting>
  <conditionalFormatting sqref="B370:B715">
    <cfRule type="duplicateValues" dxfId="363" priority="1750"/>
  </conditionalFormatting>
  <conditionalFormatting sqref="B370:B715">
    <cfRule type="duplicateValues" dxfId="362" priority="1752"/>
    <cfRule type="duplicateValues" dxfId="361" priority="1753"/>
  </conditionalFormatting>
  <conditionalFormatting sqref="B716">
    <cfRule type="duplicateValues" dxfId="360" priority="360"/>
  </conditionalFormatting>
  <conditionalFormatting sqref="B716">
    <cfRule type="duplicateValues" dxfId="359" priority="358"/>
    <cfRule type="duplicateValues" dxfId="358" priority="359"/>
  </conditionalFormatting>
  <conditionalFormatting sqref="B716">
    <cfRule type="duplicateValues" dxfId="357" priority="357"/>
  </conditionalFormatting>
  <conditionalFormatting sqref="B716">
    <cfRule type="duplicateValues" dxfId="356" priority="356"/>
  </conditionalFormatting>
  <conditionalFormatting sqref="B716">
    <cfRule type="duplicateValues" dxfId="355" priority="355"/>
  </conditionalFormatting>
  <conditionalFormatting sqref="B717">
    <cfRule type="duplicateValues" dxfId="354" priority="354"/>
  </conditionalFormatting>
  <conditionalFormatting sqref="B717">
    <cfRule type="duplicateValues" dxfId="353" priority="352"/>
    <cfRule type="duplicateValues" dxfId="352" priority="353"/>
  </conditionalFormatting>
  <conditionalFormatting sqref="B717">
    <cfRule type="duplicateValues" dxfId="351" priority="351"/>
  </conditionalFormatting>
  <conditionalFormatting sqref="B717">
    <cfRule type="duplicateValues" dxfId="350" priority="350"/>
  </conditionalFormatting>
  <conditionalFormatting sqref="B717">
    <cfRule type="duplicateValues" dxfId="349" priority="349"/>
  </conditionalFormatting>
  <conditionalFormatting sqref="B732:B733 B772">
    <cfRule type="duplicateValues" dxfId="348" priority="348"/>
  </conditionalFormatting>
  <conditionalFormatting sqref="B732:B733 B772">
    <cfRule type="duplicateValues" dxfId="347" priority="346"/>
    <cfRule type="duplicateValues" dxfId="346" priority="347"/>
  </conditionalFormatting>
  <conditionalFormatting sqref="B773">
    <cfRule type="duplicateValues" dxfId="345" priority="345"/>
  </conditionalFormatting>
  <conditionalFormatting sqref="B773">
    <cfRule type="duplicateValues" dxfId="344" priority="343"/>
    <cfRule type="duplicateValues" dxfId="343" priority="344"/>
  </conditionalFormatting>
  <conditionalFormatting sqref="B773">
    <cfRule type="duplicateValues" dxfId="342" priority="342"/>
  </conditionalFormatting>
  <conditionalFormatting sqref="B773">
    <cfRule type="duplicateValues" dxfId="341" priority="341"/>
  </conditionalFormatting>
  <conditionalFormatting sqref="B773">
    <cfRule type="duplicateValues" dxfId="340" priority="340"/>
  </conditionalFormatting>
  <conditionalFormatting sqref="B774">
    <cfRule type="duplicateValues" dxfId="339" priority="339"/>
  </conditionalFormatting>
  <conditionalFormatting sqref="B774">
    <cfRule type="duplicateValues" dxfId="338" priority="337"/>
    <cfRule type="duplicateValues" dxfId="337" priority="338"/>
  </conditionalFormatting>
  <conditionalFormatting sqref="B774">
    <cfRule type="duplicateValues" dxfId="336" priority="336"/>
  </conditionalFormatting>
  <conditionalFormatting sqref="B774">
    <cfRule type="duplicateValues" dxfId="335" priority="335"/>
  </conditionalFormatting>
  <conditionalFormatting sqref="B774">
    <cfRule type="duplicateValues" dxfId="334" priority="334"/>
  </conditionalFormatting>
  <conditionalFormatting sqref="B793 B844:B845">
    <cfRule type="duplicateValues" dxfId="333" priority="333"/>
  </conditionalFormatting>
  <conditionalFormatting sqref="B793 B844:B845">
    <cfRule type="duplicateValues" dxfId="332" priority="331"/>
    <cfRule type="duplicateValues" dxfId="331" priority="332"/>
  </conditionalFormatting>
  <conditionalFormatting sqref="B718:B731">
    <cfRule type="duplicateValues" dxfId="330" priority="330"/>
  </conditionalFormatting>
  <conditionalFormatting sqref="B718:B731">
    <cfRule type="duplicateValues" dxfId="329" priority="328"/>
    <cfRule type="duplicateValues" dxfId="328" priority="329"/>
  </conditionalFormatting>
  <conditionalFormatting sqref="B718:B731">
    <cfRule type="duplicateValues" dxfId="327" priority="327"/>
  </conditionalFormatting>
  <conditionalFormatting sqref="B718:B731">
    <cfRule type="duplicateValues" dxfId="326" priority="326"/>
  </conditionalFormatting>
  <conditionalFormatting sqref="B718:B731">
    <cfRule type="duplicateValues" dxfId="325" priority="325"/>
  </conditionalFormatting>
  <conditionalFormatting sqref="B779:B792">
    <cfRule type="duplicateValues" dxfId="324" priority="324"/>
  </conditionalFormatting>
  <conditionalFormatting sqref="B779:B792">
    <cfRule type="duplicateValues" dxfId="323" priority="322"/>
    <cfRule type="duplicateValues" dxfId="322" priority="323"/>
  </conditionalFormatting>
  <conditionalFormatting sqref="B779:B792">
    <cfRule type="duplicateValues" dxfId="321" priority="321"/>
  </conditionalFormatting>
  <conditionalFormatting sqref="B779:B792">
    <cfRule type="duplicateValues" dxfId="320" priority="320"/>
  </conditionalFormatting>
  <conditionalFormatting sqref="B779:B792">
    <cfRule type="duplicateValues" dxfId="319" priority="319"/>
  </conditionalFormatting>
  <conditionalFormatting sqref="B796:B808">
    <cfRule type="duplicateValues" dxfId="318" priority="318"/>
  </conditionalFormatting>
  <conditionalFormatting sqref="B796:B808">
    <cfRule type="duplicateValues" dxfId="317" priority="316"/>
    <cfRule type="duplicateValues" dxfId="316" priority="317"/>
  </conditionalFormatting>
  <conditionalFormatting sqref="B796:B808">
    <cfRule type="duplicateValues" dxfId="315" priority="315"/>
  </conditionalFormatting>
  <conditionalFormatting sqref="B796:B808">
    <cfRule type="duplicateValues" dxfId="314" priority="314"/>
  </conditionalFormatting>
  <conditionalFormatting sqref="B796:B808">
    <cfRule type="duplicateValues" dxfId="313" priority="313"/>
  </conditionalFormatting>
  <conditionalFormatting sqref="B844:B845 B716:B733 B772:B774 B796:B808 B779:B793">
    <cfRule type="duplicateValues" dxfId="312" priority="312"/>
  </conditionalFormatting>
  <conditionalFormatting sqref="B844:B845 B716:B774 B779:B793 B795:B808">
    <cfRule type="duplicateValues" dxfId="311" priority="311"/>
  </conditionalFormatting>
  <conditionalFormatting sqref="B795 B734:B771">
    <cfRule type="duplicateValues" dxfId="310" priority="310"/>
  </conditionalFormatting>
  <conditionalFormatting sqref="B795 B734:B771">
    <cfRule type="duplicateValues" dxfId="309" priority="308"/>
    <cfRule type="duplicateValues" dxfId="308" priority="309"/>
  </conditionalFormatting>
  <conditionalFormatting sqref="B846:B847 B828">
    <cfRule type="duplicateValues" dxfId="307" priority="307"/>
  </conditionalFormatting>
  <conditionalFormatting sqref="B846:B847 B828">
    <cfRule type="duplicateValues" dxfId="306" priority="305"/>
    <cfRule type="duplicateValues" dxfId="305" priority="306"/>
  </conditionalFormatting>
  <conditionalFormatting sqref="B848:B849 B851 B857:B861 B873:B883">
    <cfRule type="duplicateValues" dxfId="304" priority="304"/>
  </conditionalFormatting>
  <conditionalFormatting sqref="B848:B849 B851 B857:B861 B873:B883">
    <cfRule type="duplicateValues" dxfId="303" priority="302"/>
    <cfRule type="duplicateValues" dxfId="302" priority="303"/>
  </conditionalFormatting>
  <conditionalFormatting sqref="B884 B886:B919">
    <cfRule type="duplicateValues" dxfId="301" priority="301"/>
  </conditionalFormatting>
  <conditionalFormatting sqref="B884 B886:B919">
    <cfRule type="duplicateValues" dxfId="300" priority="299"/>
    <cfRule type="duplicateValues" dxfId="299" priority="300"/>
  </conditionalFormatting>
  <conditionalFormatting sqref="B920:B922 B951:B952">
    <cfRule type="duplicateValues" dxfId="298" priority="298"/>
  </conditionalFormatting>
  <conditionalFormatting sqref="B920:B922 B951:B952">
    <cfRule type="duplicateValues" dxfId="297" priority="296"/>
    <cfRule type="duplicateValues" dxfId="296" priority="297"/>
  </conditionalFormatting>
  <conditionalFormatting sqref="B953">
    <cfRule type="duplicateValues" dxfId="295" priority="295"/>
  </conditionalFormatting>
  <conditionalFormatting sqref="B953">
    <cfRule type="duplicateValues" dxfId="294" priority="293"/>
    <cfRule type="duplicateValues" dxfId="293" priority="294"/>
  </conditionalFormatting>
  <conditionalFormatting sqref="B967:B968">
    <cfRule type="duplicateValues" dxfId="292" priority="292"/>
  </conditionalFormatting>
  <conditionalFormatting sqref="B967:B968">
    <cfRule type="duplicateValues" dxfId="291" priority="290"/>
    <cfRule type="duplicateValues" dxfId="290" priority="291"/>
  </conditionalFormatting>
  <conditionalFormatting sqref="B850">
    <cfRule type="duplicateValues" dxfId="289" priority="289"/>
  </conditionalFormatting>
  <conditionalFormatting sqref="B850">
    <cfRule type="duplicateValues" dxfId="288" priority="287"/>
    <cfRule type="duplicateValues" dxfId="287" priority="288"/>
  </conditionalFormatting>
  <conditionalFormatting sqref="B716:B774 B827:B830 B843:B851 B857:B861 B951:B953 B873:B884 B967:B968 B779:B793 B795:B808 B886:B922">
    <cfRule type="duplicateValues" dxfId="286" priority="286"/>
  </conditionalFormatting>
  <conditionalFormatting sqref="B827">
    <cfRule type="duplicateValues" dxfId="285" priority="285"/>
  </conditionalFormatting>
  <conditionalFormatting sqref="B827">
    <cfRule type="duplicateValues" dxfId="284" priority="283"/>
    <cfRule type="duplicateValues" dxfId="283" priority="284"/>
  </conditionalFormatting>
  <conditionalFormatting sqref="B969">
    <cfRule type="duplicateValues" dxfId="282" priority="282"/>
  </conditionalFormatting>
  <conditionalFormatting sqref="B969">
    <cfRule type="duplicateValues" dxfId="281" priority="280"/>
    <cfRule type="duplicateValues" dxfId="280" priority="281"/>
  </conditionalFormatting>
  <conditionalFormatting sqref="B969">
    <cfRule type="duplicateValues" dxfId="279" priority="279"/>
  </conditionalFormatting>
  <conditionalFormatting sqref="B716:B774 B873:B884 B946:B953 B967:B969 B779:B793 B795:B811 B813:B861 B886:B922">
    <cfRule type="duplicateValues" dxfId="278" priority="278"/>
  </conditionalFormatting>
  <conditionalFormatting sqref="B946:B950 B852:B856 B831:B842 B809:B811 B813:B826">
    <cfRule type="duplicateValues" dxfId="277" priority="277"/>
  </conditionalFormatting>
  <conditionalFormatting sqref="B946:B950 B852:B856 B831:B842 B809:B811 B813:B826">
    <cfRule type="duplicateValues" dxfId="276" priority="275"/>
    <cfRule type="duplicateValues" dxfId="275" priority="276"/>
  </conditionalFormatting>
  <conditionalFormatting sqref="B1008">
    <cfRule type="duplicateValues" dxfId="274" priority="274"/>
  </conditionalFormatting>
  <conditionalFormatting sqref="B1008">
    <cfRule type="duplicateValues" dxfId="273" priority="272"/>
    <cfRule type="duplicateValues" dxfId="272" priority="273"/>
  </conditionalFormatting>
  <conditionalFormatting sqref="B1008">
    <cfRule type="duplicateValues" dxfId="271" priority="271"/>
  </conditionalFormatting>
  <conditionalFormatting sqref="B1008">
    <cfRule type="duplicateValues" dxfId="270" priority="270"/>
  </conditionalFormatting>
  <conditionalFormatting sqref="B1009:B1011 B1074:B1077">
    <cfRule type="duplicateValues" dxfId="269" priority="269"/>
  </conditionalFormatting>
  <conditionalFormatting sqref="B1009:B1011 B1074:B1077">
    <cfRule type="duplicateValues" dxfId="268" priority="267"/>
    <cfRule type="duplicateValues" dxfId="267" priority="268"/>
  </conditionalFormatting>
  <conditionalFormatting sqref="B1009:B1011">
    <cfRule type="duplicateValues" dxfId="266" priority="266"/>
  </conditionalFormatting>
  <conditionalFormatting sqref="B1009:B1011">
    <cfRule type="duplicateValues" dxfId="265" priority="265"/>
  </conditionalFormatting>
  <conditionalFormatting sqref="B1108 B1098:B1101 B970:B977 B1145 B1119 B1137:B1140">
    <cfRule type="duplicateValues" dxfId="264" priority="264"/>
  </conditionalFormatting>
  <conditionalFormatting sqref="B1108 B1098:B1101 B970:B977 B1145 B1119 B1137:B1140">
    <cfRule type="duplicateValues" dxfId="263" priority="262"/>
    <cfRule type="duplicateValues" dxfId="262" priority="263"/>
  </conditionalFormatting>
  <conditionalFormatting sqref="B1012:B1035 B1059:B1073">
    <cfRule type="duplicateValues" dxfId="261" priority="261"/>
  </conditionalFormatting>
  <conditionalFormatting sqref="B1012:B1035 B1059:B1073">
    <cfRule type="duplicateValues" dxfId="260" priority="259"/>
    <cfRule type="duplicateValues" dxfId="259" priority="260"/>
  </conditionalFormatting>
  <conditionalFormatting sqref="B873:B884 B716:B774 B946:B953 B967:B979 B1001:B1035 B779:B793 B795:B811 B813:B861 B886:B922 B1098:B1108 B1059:B1077 B1119 B1137:B1145">
    <cfRule type="duplicateValues" dxfId="258" priority="258"/>
  </conditionalFormatting>
  <conditionalFormatting sqref="B1141:B1144 B1102:B1107 B978:B979 B1001:B1007">
    <cfRule type="duplicateValues" dxfId="257" priority="257"/>
  </conditionalFormatting>
  <conditionalFormatting sqref="B1141:B1144 B1102:B1107 B978:B979 B1001:B1007">
    <cfRule type="duplicateValues" dxfId="256" priority="255"/>
    <cfRule type="duplicateValues" dxfId="255" priority="256"/>
  </conditionalFormatting>
  <conditionalFormatting sqref="B862:B871">
    <cfRule type="duplicateValues" dxfId="254" priority="254"/>
  </conditionalFormatting>
  <conditionalFormatting sqref="B862:B871">
    <cfRule type="duplicateValues" dxfId="253" priority="252"/>
    <cfRule type="duplicateValues" dxfId="252" priority="253"/>
  </conditionalFormatting>
  <conditionalFormatting sqref="B862:B871">
    <cfRule type="duplicateValues" dxfId="251" priority="251"/>
  </conditionalFormatting>
  <conditionalFormatting sqref="B980:B1000 B954:B966 B923:B945 B872">
    <cfRule type="duplicateValues" dxfId="250" priority="250"/>
  </conditionalFormatting>
  <conditionalFormatting sqref="B980:B1000 B954:B966 B923:B945 B872">
    <cfRule type="duplicateValues" dxfId="249" priority="248"/>
    <cfRule type="duplicateValues" dxfId="248" priority="249"/>
  </conditionalFormatting>
  <conditionalFormatting sqref="B775">
    <cfRule type="duplicateValues" dxfId="247" priority="247"/>
  </conditionalFormatting>
  <conditionalFormatting sqref="B775">
    <cfRule type="duplicateValues" dxfId="246" priority="245"/>
    <cfRule type="duplicateValues" dxfId="245" priority="246"/>
  </conditionalFormatting>
  <conditionalFormatting sqref="B775">
    <cfRule type="duplicateValues" dxfId="244" priority="244"/>
  </conditionalFormatting>
  <conditionalFormatting sqref="B776">
    <cfRule type="duplicateValues" dxfId="243" priority="243"/>
  </conditionalFormatting>
  <conditionalFormatting sqref="B776">
    <cfRule type="duplicateValues" dxfId="242" priority="241"/>
    <cfRule type="duplicateValues" dxfId="241" priority="242"/>
  </conditionalFormatting>
  <conditionalFormatting sqref="B776">
    <cfRule type="duplicateValues" dxfId="240" priority="240"/>
  </conditionalFormatting>
  <conditionalFormatting sqref="B777">
    <cfRule type="duplicateValues" dxfId="239" priority="239"/>
  </conditionalFormatting>
  <conditionalFormatting sqref="B777">
    <cfRule type="duplicateValues" dxfId="238" priority="237"/>
    <cfRule type="duplicateValues" dxfId="237" priority="238"/>
  </conditionalFormatting>
  <conditionalFormatting sqref="B777">
    <cfRule type="duplicateValues" dxfId="236" priority="236"/>
  </conditionalFormatting>
  <conditionalFormatting sqref="B778">
    <cfRule type="duplicateValues" dxfId="235" priority="235"/>
  </conditionalFormatting>
  <conditionalFormatting sqref="B778">
    <cfRule type="duplicateValues" dxfId="234" priority="233"/>
    <cfRule type="duplicateValues" dxfId="233" priority="234"/>
  </conditionalFormatting>
  <conditionalFormatting sqref="B778">
    <cfRule type="duplicateValues" dxfId="232" priority="232"/>
  </conditionalFormatting>
  <conditionalFormatting sqref="B794">
    <cfRule type="duplicateValues" dxfId="231" priority="231"/>
  </conditionalFormatting>
  <conditionalFormatting sqref="B794">
    <cfRule type="duplicateValues" dxfId="230" priority="229"/>
    <cfRule type="duplicateValues" dxfId="229" priority="230"/>
  </conditionalFormatting>
  <conditionalFormatting sqref="B794">
    <cfRule type="duplicateValues" dxfId="228" priority="228"/>
  </conditionalFormatting>
  <conditionalFormatting sqref="B812">
    <cfRule type="duplicateValues" dxfId="227" priority="227"/>
  </conditionalFormatting>
  <conditionalFormatting sqref="B812">
    <cfRule type="duplicateValues" dxfId="226" priority="225"/>
    <cfRule type="duplicateValues" dxfId="225" priority="226"/>
  </conditionalFormatting>
  <conditionalFormatting sqref="B812">
    <cfRule type="duplicateValues" dxfId="224" priority="224"/>
  </conditionalFormatting>
  <conditionalFormatting sqref="B885">
    <cfRule type="duplicateValues" dxfId="223" priority="223"/>
  </conditionalFormatting>
  <conditionalFormatting sqref="B885">
    <cfRule type="duplicateValues" dxfId="222" priority="221"/>
    <cfRule type="duplicateValues" dxfId="221" priority="222"/>
  </conditionalFormatting>
  <conditionalFormatting sqref="B885">
    <cfRule type="duplicateValues" dxfId="220" priority="220"/>
  </conditionalFormatting>
  <conditionalFormatting sqref="B1078">
    <cfRule type="duplicateValues" dxfId="219" priority="219"/>
  </conditionalFormatting>
  <conditionalFormatting sqref="B1078">
    <cfRule type="duplicateValues" dxfId="218" priority="217"/>
    <cfRule type="duplicateValues" dxfId="217" priority="218"/>
  </conditionalFormatting>
  <conditionalFormatting sqref="B1078">
    <cfRule type="duplicateValues" dxfId="216" priority="216"/>
  </conditionalFormatting>
  <conditionalFormatting sqref="B1097">
    <cfRule type="duplicateValues" dxfId="215" priority="215"/>
  </conditionalFormatting>
  <conditionalFormatting sqref="B1097">
    <cfRule type="duplicateValues" dxfId="214" priority="213"/>
    <cfRule type="duplicateValues" dxfId="213" priority="214"/>
  </conditionalFormatting>
  <conditionalFormatting sqref="B1097">
    <cfRule type="duplicateValues" dxfId="212" priority="212"/>
  </conditionalFormatting>
  <conditionalFormatting sqref="B1079:B1089 B1036:B1058 B1091:B1096">
    <cfRule type="duplicateValues" dxfId="211" priority="211"/>
  </conditionalFormatting>
  <conditionalFormatting sqref="B1079:B1089 B1036:B1058 B1091:B1096">
    <cfRule type="duplicateValues" dxfId="210" priority="209"/>
    <cfRule type="duplicateValues" dxfId="209" priority="210"/>
  </conditionalFormatting>
  <conditionalFormatting sqref="B716:B1089 B1091:B1108 B1119 B1137:B1145">
    <cfRule type="duplicateValues" dxfId="208" priority="208"/>
  </conditionalFormatting>
  <conditionalFormatting sqref="B1146:B1150 B1175:B1179 B1241:B1243 B1200:B1201">
    <cfRule type="duplicateValues" dxfId="207" priority="207"/>
  </conditionalFormatting>
  <conditionalFormatting sqref="B1146:B1150 B1175:B1179 B1241:B1243 B1200:B1201">
    <cfRule type="duplicateValues" dxfId="206" priority="205"/>
    <cfRule type="duplicateValues" dxfId="205" priority="206"/>
  </conditionalFormatting>
  <conditionalFormatting sqref="B1202:B1219 B1151:B1174 B1090 B1233:B1240">
    <cfRule type="duplicateValues" dxfId="204" priority="204"/>
  </conditionalFormatting>
  <conditionalFormatting sqref="B1202:B1219 B1151:B1174 B1090 B1233:B1240">
    <cfRule type="duplicateValues" dxfId="203" priority="202"/>
    <cfRule type="duplicateValues" dxfId="202" priority="203"/>
  </conditionalFormatting>
  <conditionalFormatting sqref="B1220:B1232 B1180:B1181 B1120:B1136 B1109:B1118 B1183:B1199">
    <cfRule type="duplicateValues" dxfId="201" priority="201"/>
  </conditionalFormatting>
  <conditionalFormatting sqref="B1220:B1232 B1180:B1181 B1120:B1136 B1109:B1118 B1183:B1199">
    <cfRule type="duplicateValues" dxfId="200" priority="199"/>
    <cfRule type="duplicateValues" dxfId="199" priority="200"/>
  </conditionalFormatting>
  <conditionalFormatting sqref="B829:B830 B843">
    <cfRule type="duplicateValues" dxfId="198" priority="198"/>
  </conditionalFormatting>
  <conditionalFormatting sqref="B829:B830 B843">
    <cfRule type="duplicateValues" dxfId="197" priority="196"/>
    <cfRule type="duplicateValues" dxfId="196" priority="197"/>
  </conditionalFormatting>
  <conditionalFormatting sqref="B716:B1181 B1183:B1243">
    <cfRule type="duplicateValues" dxfId="195" priority="195"/>
  </conditionalFormatting>
  <conditionalFormatting sqref="B1182">
    <cfRule type="duplicateValues" dxfId="194" priority="194"/>
  </conditionalFormatting>
  <conditionalFormatting sqref="B1182">
    <cfRule type="duplicateValues" dxfId="193" priority="192"/>
    <cfRule type="duplicateValues" dxfId="192" priority="193"/>
  </conditionalFormatting>
  <conditionalFormatting sqref="B716:B1243">
    <cfRule type="duplicateValues" dxfId="191" priority="191"/>
  </conditionalFormatting>
  <conditionalFormatting sqref="B716:B1243">
    <cfRule type="duplicateValues" dxfId="190" priority="190"/>
  </conditionalFormatting>
  <conditionalFormatting sqref="B3341:B1048576 B1:B11">
    <cfRule type="duplicateValues" dxfId="189" priority="1758"/>
  </conditionalFormatting>
  <conditionalFormatting sqref="B1488">
    <cfRule type="duplicateValues" dxfId="188" priority="189"/>
  </conditionalFormatting>
  <conditionalFormatting sqref="B1488">
    <cfRule type="duplicateValues" dxfId="187" priority="188"/>
  </conditionalFormatting>
  <conditionalFormatting sqref="B1488">
    <cfRule type="duplicateValues" dxfId="186" priority="186"/>
    <cfRule type="duplicateValues" dxfId="185" priority="187"/>
  </conditionalFormatting>
  <conditionalFormatting sqref="B1487">
    <cfRule type="duplicateValues" dxfId="184" priority="185"/>
  </conditionalFormatting>
  <conditionalFormatting sqref="B1487">
    <cfRule type="duplicateValues" dxfId="183" priority="184"/>
  </conditionalFormatting>
  <conditionalFormatting sqref="B1487">
    <cfRule type="duplicateValues" dxfId="182" priority="182"/>
    <cfRule type="duplicateValues" dxfId="181" priority="183"/>
  </conditionalFormatting>
  <conditionalFormatting sqref="B1244:B1486">
    <cfRule type="duplicateValues" dxfId="180" priority="181"/>
  </conditionalFormatting>
  <conditionalFormatting sqref="B1244:B1486">
    <cfRule type="duplicateValues" dxfId="179" priority="180"/>
  </conditionalFormatting>
  <conditionalFormatting sqref="B1244:B1486">
    <cfRule type="duplicateValues" dxfId="178" priority="178"/>
    <cfRule type="duplicateValues" dxfId="177" priority="179"/>
  </conditionalFormatting>
  <conditionalFormatting sqref="B1489:B1697">
    <cfRule type="duplicateValues" dxfId="176" priority="177"/>
  </conditionalFormatting>
  <conditionalFormatting sqref="B1489:B1697">
    <cfRule type="duplicateValues" dxfId="175" priority="176"/>
  </conditionalFormatting>
  <conditionalFormatting sqref="B1489:B1697">
    <cfRule type="duplicateValues" dxfId="174" priority="174"/>
    <cfRule type="duplicateValues" dxfId="173" priority="175"/>
  </conditionalFormatting>
  <conditionalFormatting sqref="B1715:B1716 B1703:B1707">
    <cfRule type="duplicateValues" dxfId="172" priority="173"/>
  </conditionalFormatting>
  <conditionalFormatting sqref="B1715:B1716 B1703:B1707">
    <cfRule type="duplicateValues" dxfId="171" priority="171"/>
    <cfRule type="duplicateValues" dxfId="170" priority="172"/>
  </conditionalFormatting>
  <conditionalFormatting sqref="B1717:B1719 B1723">
    <cfRule type="duplicateValues" dxfId="169" priority="170"/>
  </conditionalFormatting>
  <conditionalFormatting sqref="B1717:B1719 B1723">
    <cfRule type="duplicateValues" dxfId="168" priority="168"/>
    <cfRule type="duplicateValues" dxfId="167" priority="169"/>
  </conditionalFormatting>
  <conditionalFormatting sqref="B1741:B1743">
    <cfRule type="duplicateValues" dxfId="166" priority="167"/>
  </conditionalFormatting>
  <conditionalFormatting sqref="B1741:B1743">
    <cfRule type="duplicateValues" dxfId="165" priority="165"/>
    <cfRule type="duplicateValues" dxfId="164" priority="166"/>
  </conditionalFormatting>
  <conditionalFormatting sqref="B1744:B1747 B1765:B1766">
    <cfRule type="duplicateValues" dxfId="163" priority="164"/>
  </conditionalFormatting>
  <conditionalFormatting sqref="B1744:B1747 B1765:B1766">
    <cfRule type="duplicateValues" dxfId="162" priority="162"/>
    <cfRule type="duplicateValues" dxfId="161" priority="163"/>
  </conditionalFormatting>
  <conditionalFormatting sqref="B1767">
    <cfRule type="duplicateValues" dxfId="160" priority="161"/>
  </conditionalFormatting>
  <conditionalFormatting sqref="B1767">
    <cfRule type="duplicateValues" dxfId="159" priority="159"/>
    <cfRule type="duplicateValues" dxfId="158" priority="160"/>
  </conditionalFormatting>
  <conditionalFormatting sqref="B1883 B1791 B1818:B1821 B1827:B1832">
    <cfRule type="duplicateValues" dxfId="157" priority="158"/>
  </conditionalFormatting>
  <conditionalFormatting sqref="B1883 B1791 B1818:B1821 B1827:B1832">
    <cfRule type="duplicateValues" dxfId="156" priority="156"/>
    <cfRule type="duplicateValues" dxfId="155" priority="157"/>
  </conditionalFormatting>
  <conditionalFormatting sqref="B1884:B1889">
    <cfRule type="duplicateValues" dxfId="154" priority="155"/>
  </conditionalFormatting>
  <conditionalFormatting sqref="B1884:B1889">
    <cfRule type="duplicateValues" dxfId="153" priority="153"/>
    <cfRule type="duplicateValues" dxfId="152" priority="154"/>
  </conditionalFormatting>
  <conditionalFormatting sqref="B1748:B1752 B1708:B1714 B1792:B1809 B1811:B1817 B1755:B1764">
    <cfRule type="duplicateValues" dxfId="151" priority="152"/>
  </conditionalFormatting>
  <conditionalFormatting sqref="B1748:B1752 B1708:B1714 B1792:B1809 B1811:B1817 B1755:B1764">
    <cfRule type="duplicateValues" dxfId="150" priority="150"/>
    <cfRule type="duplicateValues" dxfId="149" priority="151"/>
  </conditionalFormatting>
  <conditionalFormatting sqref="B1720:B1722 B1698:B1699 B1702">
    <cfRule type="duplicateValues" dxfId="148" priority="149"/>
  </conditionalFormatting>
  <conditionalFormatting sqref="B1720:B1722 B1698:B1699 B1702">
    <cfRule type="duplicateValues" dxfId="147" priority="147"/>
    <cfRule type="duplicateValues" dxfId="146" priority="148"/>
  </conditionalFormatting>
  <conditionalFormatting sqref="B1890:B1891">
    <cfRule type="duplicateValues" dxfId="145" priority="146"/>
  </conditionalFormatting>
  <conditionalFormatting sqref="B1890:B1891">
    <cfRule type="duplicateValues" dxfId="144" priority="144"/>
    <cfRule type="duplicateValues" dxfId="143" priority="145"/>
  </conditionalFormatting>
  <conditionalFormatting sqref="B1892">
    <cfRule type="duplicateValues" dxfId="142" priority="143"/>
  </conditionalFormatting>
  <conditionalFormatting sqref="B1892">
    <cfRule type="duplicateValues" dxfId="141" priority="141"/>
    <cfRule type="duplicateValues" dxfId="140" priority="142"/>
  </conditionalFormatting>
  <conditionalFormatting sqref="B1893:B1895">
    <cfRule type="duplicateValues" dxfId="139" priority="140"/>
  </conditionalFormatting>
  <conditionalFormatting sqref="B1893:B1895">
    <cfRule type="duplicateValues" dxfId="138" priority="138"/>
    <cfRule type="duplicateValues" dxfId="137" priority="139"/>
  </conditionalFormatting>
  <conditionalFormatting sqref="B1896:B1897 B1899:B1900">
    <cfRule type="duplicateValues" dxfId="136" priority="137"/>
  </conditionalFormatting>
  <conditionalFormatting sqref="B1896:B1897 B1899:B1900">
    <cfRule type="duplicateValues" dxfId="135" priority="135"/>
    <cfRule type="duplicateValues" dxfId="134" priority="136"/>
  </conditionalFormatting>
  <conditionalFormatting sqref="B1930:B1936">
    <cfRule type="duplicateValues" dxfId="133" priority="134"/>
  </conditionalFormatting>
  <conditionalFormatting sqref="B1930:B1936">
    <cfRule type="duplicateValues" dxfId="132" priority="132"/>
    <cfRule type="duplicateValues" dxfId="131" priority="133"/>
  </conditionalFormatting>
  <conditionalFormatting sqref="B1883:B1897 B1930:B1936 B1698:B1699 B1702:B1723 B1741:B1752 B1791:B1809 B1827:B1832 B1811:B1821 B1899:B1900 B1755:B1767">
    <cfRule type="duplicateValues" dxfId="130" priority="131"/>
  </conditionalFormatting>
  <conditionalFormatting sqref="B1901:B1919 B1833:B1861 B1877:B1878 B1880:B1882 B1921:B1929">
    <cfRule type="duplicateValues" dxfId="129" priority="130"/>
  </conditionalFormatting>
  <conditionalFormatting sqref="B1901:B1919 B1833:B1861 B1877:B1878 B1880:B1882 B1921:B1929">
    <cfRule type="duplicateValues" dxfId="128" priority="128"/>
    <cfRule type="duplicateValues" dxfId="127" priority="129"/>
  </conditionalFormatting>
  <conditionalFormatting sqref="B1862:B1876 B1822:B1826 B1768:B1790 B1724:B1738 B1700:B1701 B1740">
    <cfRule type="duplicateValues" dxfId="126" priority="127"/>
  </conditionalFormatting>
  <conditionalFormatting sqref="B1862:B1876 B1822:B1826 B1768:B1790 B1724:B1738 B1700:B1701 B1740">
    <cfRule type="duplicateValues" dxfId="125" priority="125"/>
    <cfRule type="duplicateValues" dxfId="124" priority="126"/>
  </conditionalFormatting>
  <conditionalFormatting sqref="B1937:B1938">
    <cfRule type="duplicateValues" dxfId="123" priority="124"/>
  </conditionalFormatting>
  <conditionalFormatting sqref="B1937:B1938">
    <cfRule type="duplicateValues" dxfId="122" priority="122"/>
    <cfRule type="duplicateValues" dxfId="121" priority="123"/>
  </conditionalFormatting>
  <conditionalFormatting sqref="B1937:B1938">
    <cfRule type="duplicateValues" dxfId="120" priority="121"/>
  </conditionalFormatting>
  <conditionalFormatting sqref="B1939:B1940 B1920 B1898 B1879 B1810 B1974">
    <cfRule type="duplicateValues" dxfId="119" priority="120"/>
  </conditionalFormatting>
  <conditionalFormatting sqref="B1939:B1940 B1920 B1898 B1879 B1810 B1974">
    <cfRule type="duplicateValues" dxfId="118" priority="118"/>
    <cfRule type="duplicateValues" dxfId="117" priority="119"/>
  </conditionalFormatting>
  <conditionalFormatting sqref="B1975:B1980">
    <cfRule type="duplicateValues" dxfId="116" priority="117"/>
  </conditionalFormatting>
  <conditionalFormatting sqref="B1975:B1980">
    <cfRule type="duplicateValues" dxfId="115" priority="115"/>
    <cfRule type="duplicateValues" dxfId="114" priority="116"/>
  </conditionalFormatting>
  <conditionalFormatting sqref="B1981:B1984 B2005:B2007 B2032:B2037 B2020:B2021 B2083:B2085">
    <cfRule type="duplicateValues" dxfId="113" priority="114"/>
  </conditionalFormatting>
  <conditionalFormatting sqref="B1981:B1984 B2005:B2007 B2032:B2037 B2020:B2021 B2083:B2085">
    <cfRule type="duplicateValues" dxfId="112" priority="112"/>
    <cfRule type="duplicateValues" dxfId="111" priority="113"/>
  </conditionalFormatting>
  <conditionalFormatting sqref="B2086:B2087 B2089:B2092">
    <cfRule type="duplicateValues" dxfId="110" priority="111"/>
  </conditionalFormatting>
  <conditionalFormatting sqref="B2086:B2087 B2089:B2092">
    <cfRule type="duplicateValues" dxfId="109" priority="109"/>
    <cfRule type="duplicateValues" dxfId="108" priority="110"/>
  </conditionalFormatting>
  <conditionalFormatting sqref="B2023:B2025 B1985:B2004 B1941:B1973 B2027:B2031">
    <cfRule type="duplicateValues" dxfId="107" priority="108"/>
  </conditionalFormatting>
  <conditionalFormatting sqref="B2023:B2025 B1985:B2004 B1941:B1973 B2027:B2031">
    <cfRule type="duplicateValues" dxfId="106" priority="106"/>
    <cfRule type="duplicateValues" dxfId="105" priority="107"/>
  </conditionalFormatting>
  <conditionalFormatting sqref="B2119:B2133">
    <cfRule type="duplicateValues" dxfId="104" priority="105"/>
  </conditionalFormatting>
  <conditionalFormatting sqref="B2119:B2133">
    <cfRule type="duplicateValues" dxfId="103" priority="103"/>
    <cfRule type="duplicateValues" dxfId="102" priority="104"/>
  </conditionalFormatting>
  <conditionalFormatting sqref="B2088 B2026">
    <cfRule type="duplicateValues" dxfId="101" priority="102"/>
  </conditionalFormatting>
  <conditionalFormatting sqref="B2088 B2026">
    <cfRule type="duplicateValues" dxfId="100" priority="100"/>
    <cfRule type="duplicateValues" dxfId="99" priority="101"/>
  </conditionalFormatting>
  <conditionalFormatting sqref="B1698:B1738 B1740:B1752 B2020:B2021 B2083:B2092 B2119:B2133 B2023:B2037 B1755:B2007">
    <cfRule type="duplicateValues" dxfId="98" priority="99"/>
  </conditionalFormatting>
  <conditionalFormatting sqref="B2118">
    <cfRule type="duplicateValues" dxfId="97" priority="98"/>
  </conditionalFormatting>
  <conditionalFormatting sqref="B2118">
    <cfRule type="duplicateValues" dxfId="96" priority="96"/>
    <cfRule type="duplicateValues" dxfId="95" priority="97"/>
  </conditionalFormatting>
  <conditionalFormatting sqref="B2118">
    <cfRule type="duplicateValues" dxfId="94" priority="95"/>
  </conditionalFormatting>
  <conditionalFormatting sqref="B2134:B2157">
    <cfRule type="duplicateValues" dxfId="93" priority="94"/>
  </conditionalFormatting>
  <conditionalFormatting sqref="B2134:B2157">
    <cfRule type="duplicateValues" dxfId="92" priority="92"/>
    <cfRule type="duplicateValues" dxfId="91" priority="93"/>
  </conditionalFormatting>
  <conditionalFormatting sqref="B2134:B2157">
    <cfRule type="duplicateValues" dxfId="90" priority="91"/>
  </conditionalFormatting>
  <conditionalFormatting sqref="B2093:B2117 B2038:B2082 B2008:B2019 B1739">
    <cfRule type="duplicateValues" dxfId="89" priority="90"/>
  </conditionalFormatting>
  <conditionalFormatting sqref="B2093:B2117 B2038:B2082 B2008:B2019 B1739">
    <cfRule type="duplicateValues" dxfId="88" priority="88"/>
    <cfRule type="duplicateValues" dxfId="87" priority="89"/>
  </conditionalFormatting>
  <conditionalFormatting sqref="B1698:B2157">
    <cfRule type="duplicateValues" dxfId="86" priority="87"/>
  </conditionalFormatting>
  <conditionalFormatting sqref="B1753:B1754 B2022">
    <cfRule type="duplicateValues" dxfId="85" priority="86"/>
  </conditionalFormatting>
  <conditionalFormatting sqref="B1753:B1754 B2022">
    <cfRule type="duplicateValues" dxfId="84" priority="84"/>
    <cfRule type="duplicateValues" dxfId="83" priority="85"/>
  </conditionalFormatting>
  <conditionalFormatting sqref="B3314 B2948 B3030 B3035 B3139 B3195:B3197 B3203 B3227 B3234 B3280 B3328 B2158:B2216 B2328:B2366 B2225:B2326 B2368:B2555 B2559:B2670 B2673:B2908">
    <cfRule type="duplicateValues" dxfId="82" priority="83"/>
  </conditionalFormatting>
  <conditionalFormatting sqref="B3314 B2948 B3030 B3035 B3139 B3195:B3197 B3203 B3227 B3234 B3280 B3328 B2158:B2216 B2328:B2366 B2225:B2326 B2368:B2555 B2559:B2670 B2673:B2908">
    <cfRule type="duplicateValues" dxfId="81" priority="81"/>
    <cfRule type="duplicateValues" dxfId="80" priority="82"/>
  </conditionalFormatting>
  <conditionalFormatting sqref="B2948">
    <cfRule type="duplicateValues" dxfId="79" priority="80"/>
  </conditionalFormatting>
  <conditionalFormatting sqref="B2909:B2910">
    <cfRule type="duplicateValues" dxfId="78" priority="79"/>
  </conditionalFormatting>
  <conditionalFormatting sqref="B2909:B2910">
    <cfRule type="duplicateValues" dxfId="77" priority="77"/>
    <cfRule type="duplicateValues" dxfId="76" priority="78"/>
  </conditionalFormatting>
  <conditionalFormatting sqref="B2909:B2910">
    <cfRule type="duplicateValues" dxfId="75" priority="76"/>
  </conditionalFormatting>
  <conditionalFormatting sqref="B2911:B2934">
    <cfRule type="duplicateValues" dxfId="74" priority="75"/>
  </conditionalFormatting>
  <conditionalFormatting sqref="B2911:B2934">
    <cfRule type="duplicateValues" dxfId="73" priority="73"/>
    <cfRule type="duplicateValues" dxfId="72" priority="74"/>
  </conditionalFormatting>
  <conditionalFormatting sqref="B2911:B2934">
    <cfRule type="duplicateValues" dxfId="71" priority="72"/>
  </conditionalFormatting>
  <conditionalFormatting sqref="B2935:B2947">
    <cfRule type="duplicateValues" dxfId="70" priority="71"/>
  </conditionalFormatting>
  <conditionalFormatting sqref="B2935:B2947">
    <cfRule type="duplicateValues" dxfId="69" priority="69"/>
    <cfRule type="duplicateValues" dxfId="68" priority="70"/>
  </conditionalFormatting>
  <conditionalFormatting sqref="B2935:B2947">
    <cfRule type="duplicateValues" dxfId="67" priority="68"/>
  </conditionalFormatting>
  <conditionalFormatting sqref="B2949:B2960">
    <cfRule type="duplicateValues" dxfId="66" priority="67"/>
  </conditionalFormatting>
  <conditionalFormatting sqref="B2949:B2960">
    <cfRule type="duplicateValues" dxfId="65" priority="65"/>
    <cfRule type="duplicateValues" dxfId="64" priority="66"/>
  </conditionalFormatting>
  <conditionalFormatting sqref="B2949:B2960">
    <cfRule type="duplicateValues" dxfId="63" priority="64"/>
  </conditionalFormatting>
  <conditionalFormatting sqref="B2961:B3029">
    <cfRule type="duplicateValues" dxfId="62" priority="63"/>
  </conditionalFormatting>
  <conditionalFormatting sqref="B2961:B3029">
    <cfRule type="duplicateValues" dxfId="61" priority="61"/>
    <cfRule type="duplicateValues" dxfId="60" priority="62"/>
  </conditionalFormatting>
  <conditionalFormatting sqref="B2961:B3029">
    <cfRule type="duplicateValues" dxfId="59" priority="60"/>
  </conditionalFormatting>
  <conditionalFormatting sqref="B3031:B3034">
    <cfRule type="duplicateValues" dxfId="58" priority="59"/>
  </conditionalFormatting>
  <conditionalFormatting sqref="B3031:B3034">
    <cfRule type="duplicateValues" dxfId="57" priority="57"/>
    <cfRule type="duplicateValues" dxfId="56" priority="58"/>
  </conditionalFormatting>
  <conditionalFormatting sqref="B3031:B3034">
    <cfRule type="duplicateValues" dxfId="55" priority="56"/>
  </conditionalFormatting>
  <conditionalFormatting sqref="B3036:B3115 B3117:B3123">
    <cfRule type="duplicateValues" dxfId="54" priority="55"/>
  </conditionalFormatting>
  <conditionalFormatting sqref="B3036:B3115 B3117:B3123">
    <cfRule type="duplicateValues" dxfId="53" priority="53"/>
    <cfRule type="duplicateValues" dxfId="52" priority="54"/>
  </conditionalFormatting>
  <conditionalFormatting sqref="B3036:B3115">
    <cfRule type="duplicateValues" dxfId="51" priority="52"/>
  </conditionalFormatting>
  <conditionalFormatting sqref="B3116">
    <cfRule type="duplicateValues" dxfId="50" priority="51"/>
  </conditionalFormatting>
  <conditionalFormatting sqref="B3116">
    <cfRule type="duplicateValues" dxfId="49" priority="49"/>
    <cfRule type="duplicateValues" dxfId="48" priority="50"/>
  </conditionalFormatting>
  <conditionalFormatting sqref="B3116">
    <cfRule type="duplicateValues" dxfId="47" priority="48"/>
  </conditionalFormatting>
  <conditionalFormatting sqref="B3124:B3138">
    <cfRule type="duplicateValues" dxfId="46" priority="47"/>
  </conditionalFormatting>
  <conditionalFormatting sqref="B3124:B3138">
    <cfRule type="duplicateValues" dxfId="45" priority="45"/>
    <cfRule type="duplicateValues" dxfId="44" priority="46"/>
  </conditionalFormatting>
  <conditionalFormatting sqref="B3124:B3138">
    <cfRule type="duplicateValues" dxfId="43" priority="44"/>
  </conditionalFormatting>
  <conditionalFormatting sqref="B3140:B3194">
    <cfRule type="duplicateValues" dxfId="42" priority="43"/>
  </conditionalFormatting>
  <conditionalFormatting sqref="B3140:B3194">
    <cfRule type="duplicateValues" dxfId="41" priority="41"/>
    <cfRule type="duplicateValues" dxfId="40" priority="42"/>
  </conditionalFormatting>
  <conditionalFormatting sqref="B3140:B3194">
    <cfRule type="duplicateValues" dxfId="39" priority="40"/>
  </conditionalFormatting>
  <conditionalFormatting sqref="B3198:B3202">
    <cfRule type="duplicateValues" dxfId="38" priority="39"/>
  </conditionalFormatting>
  <conditionalFormatting sqref="B3198:B3202">
    <cfRule type="duplicateValues" dxfId="37" priority="37"/>
    <cfRule type="duplicateValues" dxfId="36" priority="38"/>
  </conditionalFormatting>
  <conditionalFormatting sqref="B3198:B3202">
    <cfRule type="duplicateValues" dxfId="35" priority="36"/>
  </conditionalFormatting>
  <conditionalFormatting sqref="B3204:B3226">
    <cfRule type="duplicateValues" dxfId="34" priority="35"/>
  </conditionalFormatting>
  <conditionalFormatting sqref="B3204:B3226">
    <cfRule type="duplicateValues" dxfId="33" priority="33"/>
    <cfRule type="duplicateValues" dxfId="32" priority="34"/>
  </conditionalFormatting>
  <conditionalFormatting sqref="B3204:B3226">
    <cfRule type="duplicateValues" dxfId="31" priority="32"/>
  </conditionalFormatting>
  <conditionalFormatting sqref="B3228:B3233">
    <cfRule type="duplicateValues" dxfId="30" priority="31"/>
  </conditionalFormatting>
  <conditionalFormatting sqref="B3228:B3233">
    <cfRule type="duplicateValues" dxfId="29" priority="29"/>
    <cfRule type="duplicateValues" dxfId="28" priority="30"/>
  </conditionalFormatting>
  <conditionalFormatting sqref="B3228:B3233">
    <cfRule type="duplicateValues" dxfId="27" priority="28"/>
  </conditionalFormatting>
  <conditionalFormatting sqref="B3235:B3279">
    <cfRule type="duplicateValues" dxfId="26" priority="27"/>
  </conditionalFormatting>
  <conditionalFormatting sqref="B3235:B3279">
    <cfRule type="duplicateValues" dxfId="25" priority="25"/>
    <cfRule type="duplicateValues" dxfId="24" priority="26"/>
  </conditionalFormatting>
  <conditionalFormatting sqref="B3235:B3279">
    <cfRule type="duplicateValues" dxfId="23" priority="24"/>
  </conditionalFormatting>
  <conditionalFormatting sqref="B3281:B3310">
    <cfRule type="duplicateValues" dxfId="22" priority="23"/>
  </conditionalFormatting>
  <conditionalFormatting sqref="B3281:B3310">
    <cfRule type="duplicateValues" dxfId="21" priority="21"/>
    <cfRule type="duplicateValues" dxfId="20" priority="22"/>
  </conditionalFormatting>
  <conditionalFormatting sqref="B3281:B3310">
    <cfRule type="duplicateValues" dxfId="19" priority="20"/>
  </conditionalFormatting>
  <conditionalFormatting sqref="B3311:B3313">
    <cfRule type="duplicateValues" dxfId="18" priority="19"/>
  </conditionalFormatting>
  <conditionalFormatting sqref="B3311:B3313">
    <cfRule type="duplicateValues" dxfId="17" priority="17"/>
    <cfRule type="duplicateValues" dxfId="16" priority="18"/>
  </conditionalFormatting>
  <conditionalFormatting sqref="B3311:B3313">
    <cfRule type="duplicateValues" dxfId="15" priority="16"/>
  </conditionalFormatting>
  <conditionalFormatting sqref="B3315:B3327">
    <cfRule type="duplicateValues" dxfId="14" priority="15"/>
  </conditionalFormatting>
  <conditionalFormatting sqref="B3315:B3327">
    <cfRule type="duplicateValues" dxfId="13" priority="13"/>
    <cfRule type="duplicateValues" dxfId="12" priority="14"/>
  </conditionalFormatting>
  <conditionalFormatting sqref="B3315:B3327">
    <cfRule type="duplicateValues" dxfId="11" priority="12"/>
  </conditionalFormatting>
  <conditionalFormatting sqref="B3329:B3340">
    <cfRule type="duplicateValues" dxfId="10" priority="11"/>
  </conditionalFormatting>
  <conditionalFormatting sqref="B3329:B3340">
    <cfRule type="duplicateValues" dxfId="9" priority="9"/>
    <cfRule type="duplicateValues" dxfId="8" priority="10"/>
  </conditionalFormatting>
  <conditionalFormatting sqref="B3329:B3340">
    <cfRule type="duplicateValues" dxfId="7" priority="8"/>
  </conditionalFormatting>
  <conditionalFormatting sqref="B2217:B2224">
    <cfRule type="duplicateValues" dxfId="6" priority="7"/>
  </conditionalFormatting>
  <conditionalFormatting sqref="B2217:B2224">
    <cfRule type="duplicateValues" dxfId="5" priority="5"/>
    <cfRule type="duplicateValues" dxfId="4" priority="6"/>
  </conditionalFormatting>
  <conditionalFormatting sqref="B2158:B3340">
    <cfRule type="duplicateValues" dxfId="3" priority="4"/>
  </conditionalFormatting>
  <conditionalFormatting sqref="B2671:B2672 B2556:B2558 B2367 B2327">
    <cfRule type="duplicateValues" dxfId="2" priority="3"/>
  </conditionalFormatting>
  <conditionalFormatting sqref="B2671:B2672 B2556:B2558 B2367 B2327">
    <cfRule type="duplicateValues" dxfId="1" priority="1"/>
    <cfRule type="duplicateValues" dxfId="0" priority="2"/>
  </conditionalFormatting>
  <dataValidations xWindow="1114" yWindow="547" count="14">
    <dataValidation type="date" allowBlank="1" showInputMessage="1" showErrorMessage="1" errorTitle="ERROR" error="FAVOR VERIFICAR FECHA" promptTitle="FECHA" sqref="C1:C11 C1036">
      <formula1>42370</formula1>
      <formula2>43101</formula2>
    </dataValidation>
    <dataValidation type="list" allowBlank="1" showInputMessage="1" showErrorMessage="1" sqref="H716 H733 H856:H861 H967:H969 H1103 H827:H831 H1004:H1005 H1060:H1062 H1029:H1030 H946 H975 H950:H953 J2556:J2558 H785:H786 H838:H851 H1023:H1024 H1097:H1101 H1154:H1158 H1207:H1218 H3135 H719:H720 H723 H775:H779 H782 H790 H793:H794 H1007:H1011 H1032:H1035 H1142:H1152 H1137:H1140 H1203:H1204 H1200:H1201 H1064 H1108 H1166:H1167 H727 H1803:H1804 H1236:H1243 H1739 H1234 H1741:H1747 H1815 H1723 H1817:H1821 H1902:H1904 H1810:H1811 H1850 H1879 H1919:H1921 H1947:H1948 H2076 H1971 H2020:H2021 H1998 H1989 H2023 H2004:H2007 J2022 J1753:J1754 J2671:J2672 J2327 J2217:J2224 J2367 H772:H773 H1160 H788 H804 H808:H809 H812:H815 H979 H1015 H1026:H1027 H1119 H1072:H1078 H1171 H1715:H1719 H1703:H1707 H1749:H1751 H1755 H1758 H1839 H1841:H1845 H1855:H1856 H1911 H1917 H1924:H1925 H1928:H1941 H1944:H1945 H1914:H1915 H2000:H2001 H2078 H2100 H2187 H2348 H2367 H2437:H2438 H2442:H2446 H2451 H2490:H2491 H2599 H2638 H2671:H2672 H2687:H2691 H2709 H2735 H2772 H2778 H2947:H2948 H2977 H3021:H3023 H3035 H3116 H3133 H3139 H3155 H3206 H3210 H3229 H3234 H3328 H833:H834 H873:H890 H1018:H1020 H1105:H1106 H1709:H1713 H1762:H1767 H1847:H1848 H1881 H1974:H1985 H2026 H2057:H2058 H2111 H2179:H2180 H2270:H2278 H2296:H2297 H2353:H2354 H2455 H2457 H2481 H2575 H2640 H2939 H2945 H2955 H3014:H3015 H3028 H3030 H3127 H796:H797 H817:H818 H820 H822:H824 H892:H922 H1174:H1179 H1791:H1793 H1795 H1797:H1801 H1813 H1827:H1837 H1859 H1861 H1883:H1900 H1909 H1954:H1961 H1993:H1994 H2032:H2037 H2060:H2067 H2071:H2072 H2083:H2093 H2117:H2133 H2135:H2138 H2141 H2167:H2172 H2175:H2176 H2219:H2224 H2284 H2333 H2351 H2448:H2449 H2486 H2488 H2556:H2559 H2561:H2562 H2604 H2606:H2612 H2630:H2631 H2644 H2684 H2693:H2696 H2701 H2713 H2730:H2733 H2741 H2782 H2786:H2787 H2789 H2845:H2853 H2952 H2957 H3113:H3114 H3119:H3121 H3129 H3137 H3143 H3147 H3157 H3159:H3160 H3165 H3195:H3198 H3204 H3222 H3226 H3271 H3274 H3280 H3292 H3314 H3316:H3317 H3340">
      <formula1>Dependencia</formula1>
    </dataValidation>
    <dataValidation type="list" allowBlank="1" showInputMessage="1" showErrorMessage="1" sqref="D716:D717 D732:D733 D892:D910 D912:D916 D827:D830 D843:D851 D857:D861 D1008:D1011 D967:D969 D951:D953 D772:D778 D793:D794 D812 D876:D890 D1097:D1101 D1074:D1078 D1145:D1150 D1137:D1140 D1200:D1201 D1108 D1119 D1175:D1179 D918:D921 D1241:D1243 D1703:D1707 D1741:D1747 D1715:D1719 D1791 D1827:D1832 D1723 D1765:D1767 D1818:D1821 D1810 D1879 D1883:D1900 D1920 D1930:D1940 D1974:D1984 D2119:D2133 D2026 D2005:D2007 D2032:D2037 D2083:D2092 D2020:D2022 D1753:D1754 D2327 D2217:D2224 D2367 D2556:D2558 D2671:D2672">
      <formula1>MEDIORECEPCION</formula1>
    </dataValidation>
    <dataValidation type="list" allowBlank="1" showInputMessage="1" showErrorMessage="1" sqref="J716:J733 J946:J953 J772:J794 J967:J979 J1119 J1137:J1179 J1200:J1219 J873:J922 J796:J861 J1233:J1243 J1001:J1108 J1703:J1719 J1794:J1821 J1723 J2020:J2021 J1827:J1861 J1755:J1767 J2023:J2037 J2119:J2133 J1877:J2007 J1741:J1752 J2083:J2092 J3035 J3328">
      <formula1>CanalResuelto</formula1>
    </dataValidation>
    <dataValidation type="date" allowBlank="1" showInputMessage="1" showErrorMessage="1" errorTitle="OJO DIGITE FECHA" promptTitle="DIGITE FECHA" prompt="DD/MM/AAAA" sqref="C1241:C1243 C1037:C1058 C734:C774 C857:C945 C1220:C1232 C827:C830 C1148 I1055 C1091:C1101 C843:C851 C1145 C1008:C1011 C951:C969 C980:C1000 C793 C795 C812 C1074:C1089 C1108:C1140 C1180:C1201 C2038:C2216 I1872:I1874 C2010 C1715:C1747 C2008:C2009 C2011:C2019 C1698:C1707 I1784:I1790 C1765:C1791 I1822:I1826 I1862:I1864 C1818:C1827 C1862:C1876 C2368:C2555 C2575:C2621 C2559:C2572 C2626:C2670 C2230:C2323 C2333 C2680:C2718 C2345:C2366 C2222 C2927:C3043 C2766:C2908 C2728:C2755 C2225:C2228 C3187:C3340 C3096:C3174">
      <formula1>42370</formula1>
      <formula2>44196</formula2>
    </dataValidation>
    <dataValidation type="list" allowBlank="1" showInputMessage="1" showErrorMessage="1" sqref="G1241:G1243 G716 G874 G892:G901 G903:G910 G912:G916 G827:G830 G843:G851 G1008:G1011 G857:G872 G951:G969 G980:G1000 G733:G778 G812 G793:G795 G1036:G1058 G1091:G1101 G1074:G1089 G1145:G1150 G1028 G1175:G1201 G918:G945 G1108:G1140 G2119:G2133 G1765:G1791 G1818:G1832 G1862:G1876 G1810 G1879 G1883:G1900 G1920 G1930:G1940 G1974:G1984 G1220:G1232 G2026 G2108 G1698:G1707 G2005:G2007 G2032:G2037 G2083:G2092 G2020:G2021 I2022 I1753:I1754 G2333 G2266:G2323 G2219:G2264 G3161:G3163 G3155:G3156 G2972:G2988 I2327 G2327 G2161:G2216 I2217:I2224 I2367 G2345:G2970 I2671:I2672 I2556:I2558 G876:G890 G1715:G1747 G2990:G3151">
      <formula1>Escalado</formula1>
    </dataValidation>
    <dataValidation type="list" allowBlank="1" showInputMessage="1" showErrorMessage="1" sqref="E370:E718 E1241:E1243 E12:E295 E724:E726 E720:E722 E787:E789 E780:E781 E783:E785 E798:E801 E874 E876:E901 E827:E830 E843:E851 E1008:E1011 E857:E872 E923:E945 E951:E969 E980:E1000 E728:E778 E791:E795 E812 E1175:E1201 E1036:E1058 E1091:E1101 E1074:E1089 E1145:E1150 E1108:E1140 E1220:E1232 E912:E921 E903:E910 E1489:E1707 E2118:E2133 E1765:E1791 E1818:E1832 E1862:E1876 E1810 E1879 E1883:E1900 E1920 E1930:E1940 E1974:E1984 E2025:E2026 E2108 E1715:E1747 E2005:E2007 E2032:E2037 E2083:E2092 E2020:E2022 E1753:E1754 E1926 E1942 E2333 E2266:E2323 E2972:E2988 E2327 E2161:E2264 E2345:E2970 E2990:E3340">
      <formula1>Requerimiento</formula1>
    </dataValidation>
    <dataValidation type="list" allowBlank="1" showInputMessage="1" showErrorMessage="1" sqref="F12:F295 F1241:F1243 F370:F717 F874 F892:F901 F903:F910 F912:F916 F827:F830 F843:F851 F1008:F1011 F997 F857:F872 F923:F936 F966:F969 F951:F963 F999:F1000 F733:F778 F793:F795 F812 F876:F890 F1036:F1058 F1091:F1101 F1074:F1089 F1145:F1150 F1108:F1140 F1220:F1232 F918:F921 F1175:F1201 F1489:F1707 F2119:F2133 F1765:F1791 F1818:F1832 F1862:F1876 F1810 F1879 F1883:F1900 F1920 F1930:F1940 F1974:F1984 F2026 F2108 F1715:F1747 F2005:F2007 F2032:F2037 F2083:F2092 F2020:F2021 H2022 H1753:H1754 F2298:F2323 F2266:F2295 H2327 F2327 F2161:F2216 F2219:F2264 F2671:F2672 H2217:H2218 F2356:F2597">
      <formula1>Producto</formula1>
    </dataValidation>
    <dataValidation type="list" allowBlank="1" showInputMessage="1" showErrorMessage="1" sqref="F922">
      <formula1>$Z$62:$Z$90</formula1>
    </dataValidation>
    <dataValidation type="list" allowBlank="1" showInputMessage="1" showErrorMessage="1" sqref="E922">
      <formula1>$Z$48:$Z$60</formula1>
    </dataValidation>
    <dataValidation type="list" allowBlank="1" showInputMessage="1" showErrorMessage="1" sqref="D922">
      <formula1>$Z$92:$Z$102</formula1>
    </dataValidation>
    <dataValidation type="list" allowBlank="1" showInputMessage="1" showErrorMessage="1" sqref="H973 H789 H2576:H2598 H783:H784 H717:H718 H728:H732 H791:H792 H12:H715 H3016:H3020 H862:H872 H891 H3115 H3029 H805 H795 H3134 H923:H945 H954:H966 H980:H1000 H1036:H1058 H1079:H1089 H721:H722 H724:H726 H780:H781 H3130:H3132 H774 H1091:H1096 H1109:H1118 H1180:H1199 H1120:H1136 H1220:H1232 H1244:H1702 H2038:H2056 H798:H803 H1768:H1790 H1822:H1826 H1720:H1722 H2225:H2264 H1740 H2188:H2216 H2298:H2326 H2489 H734:H771 H1862:H1876 H2008:H2019 H2104:H2110 H2181:H2186 H787 H1724:H1738 H3318:H3327 H2285:H2295 H2368:H2436 H2352 H2355:H2366 H2439:H2441 H2450 H2563:H2574 H2605 H2600:H2603 H2645:H2670 H2685:H2686 H2632:H2637 H2702:H2708 H2714:H2729 H2734 H2773:H2777 H2692 H2946 H2953:H2954 H2958:H2976 H3024:H3027 H3031:H3034 H3122:H3126 H3138 H3148:H3154 H3207:H3209 H3205 H3230:H3233 H3227:H3228 H2978:H3013 H2177:H2178 H2266:H2269 H2173:H2174 H2334:H2347 H2452:H2454 H2456 H2458:H2480 H2492:H2555 H2639 H2673:H2683 H2742:H2771 H2940:H2944 H2854:H2938 H2142:H2166 H2279:H2283 H2328:H2332 H2349:H2350 H2447 H2482:H2485 H2487 H2560 H2613:H2629 H2641:H2643 H2697:H2700 H2710:H2712 H2736:H2740 H2779:H2781 H2783:H2785 H2788 H2790:H2844 H2949:H2951 H2956 H3036:H3112 H3117:H3118 H3128 H3136 H3140:H3142 H3144:H3146 H3156 H3158 H3161:H3164 H3166:H3194 H3199:H3203 H3211:H3221 H3223:H3225 H3235:H3270 H3272:H3273 H3275:H3279 H3281:H3291 H3293:H3313 H3315 H3329:H3339">
      <formula1>RESPUESTA</formula1>
    </dataValidation>
    <dataValidation type="list" allowBlank="1" showInputMessage="1" showErrorMessage="1" sqref="J12:J295 J370:J715 J734:J771 J795 J862:J872 J923:J945 J954:J966 J980:J1000 J1109:J1118 J1120:J1136 J1220:J1232 J1180:J1199 J1489:J1702 J1720:J1722 J2108 J1768:J1793 J1822:J1826 J1862:J1876 J1724:J1740 J2166 J2283:J2323 J2266:J2271 J2273:J2281 J2225:J2264 J2444:J2449 J2451 J2454:J2456 J2458:J2481 J2483:J2486 J2488 J3169:J3174 J2564:J2565 J2567:J2568 J2570:J2571 J2573:J2574 J2576:J2597 J2559:J2562 J2613:J2625 J2492:J2554 J2638 J2702:J2706 J2698:J2700 J2368:J2442 J2646:J2670 J3030 J2793:J2840 J2687 J2715:J2718 J3096:J3112 J3139 J3187:J3193 J3195:J3197 J3227 J3234 J3280 J3314 J3036:J3043 J2191:J2216 J2356:J2366">
      <formula1>RESUELTO</formula1>
    </dataValidation>
    <dataValidation type="list" allowBlank="1" showInputMessage="1" showErrorMessage="1" sqref="D12:D295 D370:D689 D734:D771 D795 D917 D862:D872 D923:D945 D954:D966 D980:D1000 D1036:D1058 D1079:D1089 D1091:D1096 D1109:D1118 D1120:D1136 D1220:D1232 D1180:D1199 D1543:D1589 D1621 D1637:D1672 D1683 D1720:D1722 D1698:D1702 D2108 D1768:D1790 D1822:D1826 D1862:D1876 D1724:D1740 D2266:D2323 D2333 D2225:D2264 D2972:D2988 D2161:D2216 D2345:D2366 D2368:D2555 D2559:D2670 D2673:D2970 D2990:D3340">
      <formula1>CANAL</formula1>
    </dataValidation>
  </dataValidations>
  <pageMargins left="1.29" right="0.70866141732283472" top="0.74803149606299213" bottom="0.74803149606299213" header="0.31496062992125984" footer="0.31496062992125984"/>
  <pageSetup paperSize="190" scale="24" fitToWidth="2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xWindow="1114" yWindow="547" count="1">
        <x14:dataValidation type="list" allowBlank="1" showInputMessage="1" showErrorMessage="1">
          <x14:formula1>
            <xm:f>'C:\Users\jtovar\Desktop\PQRS\[CONTROL PQRS.xlsx]Parametros'!#REF!</xm:f>
          </x14:formula1>
          <xm:sqref>H1:H10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11</vt:i4>
      </vt:variant>
    </vt:vector>
  </HeadingPairs>
  <TitlesOfParts>
    <vt:vector size="12" baseType="lpstr">
      <vt:lpstr>Hoja1</vt:lpstr>
      <vt:lpstr>Hoja1!Área_de_impresión</vt:lpstr>
      <vt:lpstr>CanalResuelto</vt:lpstr>
      <vt:lpstr>Dependencia</vt:lpstr>
      <vt:lpstr>DiasNOLaborables</vt:lpstr>
      <vt:lpstr>Entidad</vt:lpstr>
      <vt:lpstr>Escalado</vt:lpstr>
      <vt:lpstr>Genero</vt:lpstr>
      <vt:lpstr>MEDIORECEPCION</vt:lpstr>
      <vt:lpstr>Producto</vt:lpstr>
      <vt:lpstr>Requerimiento</vt:lpstr>
      <vt:lpstr>Termino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Johanna Tovar Cardona</dc:creator>
  <cp:lastModifiedBy>angie diaz</cp:lastModifiedBy>
  <cp:lastPrinted>2020-04-22T21:05:07Z</cp:lastPrinted>
  <dcterms:created xsi:type="dcterms:W3CDTF">2016-11-03T18:14:13Z</dcterms:created>
  <dcterms:modified xsi:type="dcterms:W3CDTF">2020-08-04T22:49:17Z</dcterms:modified>
</cp:coreProperties>
</file>