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DOCUMENTOS OFICINA\2020\INFORMES\REPORTES PPTLES 2020\INFORMES PARA ENVIAR O SUBIR\DICIEMBRE 2020\"/>
    </mc:Choice>
  </mc:AlternateContent>
  <xr:revisionPtr revIDLastSave="0" documentId="13_ncr:1_{AC5903A5-ADCF-4F2A-9F99-F0CEA08BE0AA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EJECUCION DICIEMBRE 31" sheetId="1" r:id="rId1"/>
  </sheets>
  <definedNames>
    <definedName name="_xlnm.Print_Area" localSheetId="0">'EJECUCION DICIEMBRE 31'!$A$1:$Q$156</definedName>
    <definedName name="_xlnm.Print_Titles" localSheetId="0">'EJECUCION DICIEMBRE 31'!$1:$13</definedName>
  </definedNames>
  <calcPr calcId="191029"/>
</workbook>
</file>

<file path=xl/calcChain.xml><?xml version="1.0" encoding="utf-8"?>
<calcChain xmlns="http://schemas.openxmlformats.org/spreadsheetml/2006/main">
  <c r="J154" i="1" l="1"/>
  <c r="L11" i="1" l="1"/>
</calcChain>
</file>

<file path=xl/sharedStrings.xml><?xml version="1.0" encoding="utf-8"?>
<sst xmlns="http://schemas.openxmlformats.org/spreadsheetml/2006/main" count="669" uniqueCount="271">
  <si>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</si>
  <si>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</si>
  <si>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</si>
  <si>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</si>
  <si>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</si>
  <si>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</si>
  <si>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</si>
  <si>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</si>
  <si>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</si>
  <si>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</si>
  <si>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A-01-01-01-001-001</t>
  </si>
  <si>
    <t>SUELDO BÁSICO</t>
  </si>
  <si>
    <t>10</t>
  </si>
  <si>
    <t>Nación</t>
  </si>
  <si>
    <t>CSF</t>
  </si>
  <si>
    <t>A-01-01-01-001-003</t>
  </si>
  <si>
    <t>PRIMA TÉCNICA SALARIAL</t>
  </si>
  <si>
    <t>A-01-01-01-001-004</t>
  </si>
  <si>
    <t>SUBSIDIO DE ALIMENTACIÓN</t>
  </si>
  <si>
    <t>A-01-01-01-001-005</t>
  </si>
  <si>
    <t xml:space="preserve">AUXILIO DE TRANSPORTE 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</si>
  <si>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</si>
  <si>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</si>
  <si>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</si>
  <si>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</si>
  <si>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</si>
  <si>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</si>
  <si>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</si>
  <si>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</si>
  <si>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</si>
  <si>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</si>
  <si>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A-01-01-01-002-003</t>
  </si>
  <si>
    <t>PRIMA ESPECIAL DE SERVICIOS</t>
  </si>
  <si>
    <t>A-01-01-01-002-004</t>
  </si>
  <si>
    <t>PRIMA SEMESTRAL</t>
  </si>
  <si>
    <t>A-01-01-02-001</t>
  </si>
  <si>
    <t>PENSIONES</t>
  </si>
  <si>
    <t>A-01-01-02-002</t>
  </si>
  <si>
    <t>SALUD</t>
  </si>
  <si>
    <t>A-01-01-02-003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</si>
  <si>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</si>
  <si>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</si>
  <si>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</si>
  <si>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</si>
  <si>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</si>
  <si>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</si>
  <si>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</si>
  <si>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</si>
  <si>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</si>
  <si>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</si>
  <si>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</si>
  <si>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</si>
  <si>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</si>
  <si>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</si>
  <si>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</si>
  <si>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</si>
  <si>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</si>
  <si>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</si>
  <si>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</si>
  <si>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</si>
  <si>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</si>
  <si>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</si>
  <si>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</si>
  <si>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</si>
  <si>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A-02-02-02-010</t>
  </si>
  <si>
    <t>VIÁTICOS DE LOS FUNCIONARIOS EN COMISIÓN</t>
  </si>
  <si>
    <t>21</t>
  </si>
  <si>
    <t>Propios</t>
  </si>
  <si>
    <t>A-03-04-02-012-001</t>
  </si>
  <si>
    <t>INCAPACIDADES (NO DE PENSIONES)</t>
  </si>
  <si>
    <t>A-03-10-01-001</t>
  </si>
  <si>
    <t>SENTENCIAS</t>
  </si>
  <si>
    <t>11</t>
  </si>
  <si>
    <t>A-08-01-02-001</t>
  </si>
  <si>
    <t>IMPUESTO PREDIAL Y SOBRETASA AMBIENTAL</t>
  </si>
  <si>
    <t>A-08-01-02-006</t>
  </si>
  <si>
    <t>IMPUESTO SOBRE VEHÍCULOS AUTOMOTORES</t>
  </si>
  <si>
    <t>A-08-04-01</t>
  </si>
  <si>
    <t>CUOTA DE FISCALIZACIÓN Y AUDITAJE</t>
  </si>
  <si>
    <t>SSF</t>
  </si>
  <si>
    <t>C-3204-0900-3-0-3204015-02</t>
  </si>
  <si>
    <t>ADQUISICIÓN DE BIENES Y SERVICIOS - SERVICIO DE MONITOREO HIDROLÓGICO - FORTALECIMIENTO DE LA GESTIÓN DEL CONOCIMIENTO HIDROLÓGICO, METEOROLÓGICO Y AMBIENTAL  NACIONAL</t>
  </si>
  <si>
    <t>C-3204-0900-3-0-3204043-02</t>
  </si>
  <si>
    <t>ADQUISICIÓN DE BIENES Y SERVICIOS - SERVICIO DE INFORMACIÓN DE DATOS CLIMÁTICOS Y MONITOREO - FORTALECIMIENTO DE LA GESTIÓN DEL CONOCIMIENTO HIDROLÓGICO, METEOROLÓGICO Y AMBIENTAL  NACIONAL</t>
  </si>
  <si>
    <t>C-3204-0900-3-0-3204045-02</t>
  </si>
  <si>
    <t>ADQUISICIÓN DE BIENES Y SERVICIOS - SERVICIOS DE  ADMINISTRACIÓN DE REGISTRO DE ESTABLECIMIENTOS - FORTALECIMIENTO DE LA GESTIÓN DEL CONOCIMIENTO HIDROLÓGICO, METEOROLÓGICO Y AMBIENTAL  NACIONAL</t>
  </si>
  <si>
    <t>C-3204-0900-3-0-3204046-02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</si>
  <si>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</si>
  <si>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C-3204-0900-3-0-3204047-02</t>
  </si>
  <si>
    <t>ADQUISICIÓN DE BIENES Y SERVICIOS - SERVICIOS DE ASISTENCIA TÉCNICA A LAS ENTIDADES DEL SINA,SNGRD Y SECTOR PRODUCTIVO. - FORTALECIMIENTO DE LA GESTIÓN DEL CONOCIMIENTO HIDROLÓGICO, METEOROLÓGICO Y AMBIENTAL  NACIONAL</t>
  </si>
  <si>
    <t>C-3204-0900-3-0-3204048-02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</si>
  <si>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</si>
  <si>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C-3204-0900-3-0-3204049-02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</si>
  <si>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</si>
  <si>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C-3204-0900-3-0-3204050-02</t>
  </si>
  <si>
    <t>ADQUISICIÓN DE BIENES Y SERVICIOS - SERVICIO DE MODELACIÓN HIDRODINÁMICA - FORTALECIMIENTO DE LA GESTIÓN DEL CONOCIMIENTO HIDROLÓGICO, METEOROLÓGICO Y AMBIENTAL  NACIONAL</t>
  </si>
  <si>
    <t>C-3204-0900-3-0-3204051-02</t>
  </si>
  <si>
    <t>ADQUISICIÓN DE BIENES Y SERVICIOS - SERVICIO DE MONITOREO Y SEGUIMIENTO HIDROMETEOROLÓGICO - FORTALECIMIENTO DE LA GESTIÓN DEL CONOCIMIENTO HIDROLÓGICO, METEOROLÓGICO Y AMBIENTAL  NACIONAL</t>
  </si>
  <si>
    <t>C-3204-0900-3-0-3204052-02</t>
  </si>
  <si>
    <t>ADQUISICIÓN DE BIENES Y SERVICIOS - LABORATORIO DE CALIDAD AMBIENTAL ACREDITADO - FORTALECIMIENTO DE LA GESTIÓN DEL CONOCIMIENTO HIDROLÓGICO, METEOROLÓGICO Y AMBIENTAL  NACIONAL</t>
  </si>
  <si>
    <t>C-3204-0900-3-0-3204053-02</t>
  </si>
  <si>
    <t>ADQUISICIÓN DE BIENES Y SERVICIOS - SERVICIO DE MONITOREO Y SEGUIMIENTO DE LA BIODIVERSIDAD Y LOS SERVICIOS ECOSISTÉMICOS  - FORTALECIMIENTO DE LA GESTIÓN DEL CONOCIMIENTO HIDROLÓGICO, METEOROLÓGICO Y AMBIENTAL  NACIONAL</t>
  </si>
  <si>
    <t>C-3204-0900-3-0-3204007-02</t>
  </si>
  <si>
    <t>ADQUISICIÓN DE BIENES Y SERVICIOS - SERVICIO DE ACREDITACIÓN DE LABORATORIOS Y ORGANIZACIONES - FORTALECIMIENTO DE LA GESTIÓN DEL CONOCIMIENTO HIDROLÓGICO, METEOROLÓGICO Y AMBIENTAL  NACIONAL</t>
  </si>
  <si>
    <t>20</t>
  </si>
  <si>
    <t>C-3299-0900-1-0-3299001-02</t>
  </si>
  <si>
    <t>ADQUISICIÓN DE BIENES Y SERVICIOS - SERVICIOS DE INFORMACIÓN PARA LA GESTIÓN ADMINISTRATIVA - FORTALECIMIENTO DE LA GESTIÓN Y DIRECCIÓN DEL INSTITUTO DE HIDROLOGÍA, METEOROLOGÍA Y ESTUDIOS AMBIENTALES  NACIONAL</t>
  </si>
  <si>
    <t>C-3299-0900-1-0-3299006-02</t>
  </si>
  <si>
    <t>ADQUISICIÓN DE BIENES Y SERVICIOS - SERVICIOS DE COMUNICACIÓN - FORTALECIMIENTO DE LA GESTIÓN Y DIRECCIÓN DEL INSTITUTO DE HIDROLOGÍA, METEOROLOGÍA Y ESTUDIOS AMBIENTALES  NACIONAL</t>
  </si>
  <si>
    <t>C-3299-0900-1-0-3299011-02</t>
  </si>
  <si>
    <t>ADQUISICIÓN DE BIENES Y SERVICIOS - SEDES ADECUADAS - FORTALECIMIENTO DE LA GESTIÓN Y DIRECCIÓN DEL INSTITUTO DE HIDROLOGÍA, METEOROLOGÍA Y ESTUDIOS AMBIENTALES  NACIONAL</t>
  </si>
  <si>
    <t>C-3299-0900-1-0-3299020-02</t>
  </si>
  <si>
    <t>ADQUISICIÓN DE BIENES Y SERVICIOS - SERVICIO DE GESTIÓN DE CALIDAD - FORTALECIMIENTO DE LA GESTIÓN Y DIRECCIÓN DEL INSTITUTO DE HIDROLOGÍA, METEOROLOGÍA Y ESTUDIOS AMBIENTALES  NACIONAL</t>
  </si>
  <si>
    <t>C-3299-0900</t>
  </si>
  <si>
    <t>C-3204-0900</t>
  </si>
  <si>
    <t>A-01-01-01-001</t>
  </si>
  <si>
    <t>FACTORES SALARIALES COMUNES</t>
  </si>
  <si>
    <t>A-01-01-01-002</t>
  </si>
  <si>
    <t>A-01-01-01</t>
  </si>
  <si>
    <t>SALARIO</t>
  </si>
  <si>
    <t>PLANTA DE PERSONAL PERMANENTE</t>
  </si>
  <si>
    <t>A-01-01</t>
  </si>
  <si>
    <t>CONTRIBUCIONES INHERENTES A LA NÓMINA</t>
  </si>
  <si>
    <t>A-01-01-02</t>
  </si>
  <si>
    <t>PRESTACIONES SOCIALES SEGÚN DEFINICIÓN LEGAL</t>
  </si>
  <si>
    <t>A-01-01-03-001</t>
  </si>
  <si>
    <t>QUINQUENIOS</t>
  </si>
  <si>
    <t>A-01-01-03-038</t>
  </si>
  <si>
    <t>A-02-01-01</t>
  </si>
  <si>
    <t>ACTIVOS FIJOS</t>
  </si>
  <si>
    <t>ADQUISICIONES DIFERENTES DE ACTIVOS</t>
  </si>
  <si>
    <t>A-02-02</t>
  </si>
  <si>
    <t>A-02-02-01</t>
  </si>
  <si>
    <t>MATERIALES Y SUMINISTROS</t>
  </si>
  <si>
    <t>A-02-02-02</t>
  </si>
  <si>
    <t>ADQUISICIÓN DE SERVICIOS</t>
  </si>
  <si>
    <t>A-03-04</t>
  </si>
  <si>
    <t xml:space="preserve">PRESTACIONES SOCIALES </t>
  </si>
  <si>
    <t>A-03-10</t>
  </si>
  <si>
    <t>SENTENCIAS Y CONCILIACIONES</t>
  </si>
  <si>
    <t>A-03</t>
  </si>
  <si>
    <t>TRANSFERENCIAS CORRIENTES</t>
  </si>
  <si>
    <t>A-08-01</t>
  </si>
  <si>
    <t xml:space="preserve">IMPUESTOS </t>
  </si>
  <si>
    <t>CONTRIBUCIONES</t>
  </si>
  <si>
    <t>A-08-04</t>
  </si>
  <si>
    <t>GASTOS POR TRIBUTOS, MULTAS, SANCIONES E INTERESES DE MORA</t>
  </si>
  <si>
    <t>A-08</t>
  </si>
  <si>
    <t>A-01</t>
  </si>
  <si>
    <t>GASTOS DE PERSONAL</t>
  </si>
  <si>
    <t>NOMBRE POSICIÓN CATALOGO DEL GASTO</t>
  </si>
  <si>
    <t>A</t>
  </si>
  <si>
    <t>FUNCIONAMIENTO</t>
  </si>
  <si>
    <t>A-02-01</t>
  </si>
  <si>
    <t>ADQUISICIÓN DE ACTIVOS NO FINANCIEROS</t>
  </si>
  <si>
    <t>A-02</t>
  </si>
  <si>
    <t>ADQUISICIÓN DE BIENES  Y SERVICIOS</t>
  </si>
  <si>
    <t>FORTALECIMIENTO DE LA GESTIÓN DEL CONOCIMIENTO HIDROLÓGICO, METEOROLÓGICO Y AMBIENTAL  NACIONAL</t>
  </si>
  <si>
    <t>FORTALECIMIENTO DE LA GESTIÓN Y DIRECCIÓN DEL INSTITUTO DE HIDROLOGÍA, METEOROLOGÍA Y ESTUDIOS AMBIENTALES  NACIONAL</t>
  </si>
  <si>
    <t>C</t>
  </si>
  <si>
    <t>INVERSION</t>
  </si>
  <si>
    <t xml:space="preserve">AÑO FISCAL:                             </t>
  </si>
  <si>
    <t xml:space="preserve">PERIODO:                                </t>
  </si>
  <si>
    <t>CDP</t>
  </si>
  <si>
    <t>COMPROMISO</t>
  </si>
  <si>
    <t>OBLIGACION</t>
  </si>
  <si>
    <t>ORDEN PAGO</t>
  </si>
  <si>
    <t>PAGOS</t>
  </si>
  <si>
    <t>C-3204</t>
  </si>
  <si>
    <t>C-3299</t>
  </si>
  <si>
    <t>Valor Bloqueo Apr Condici por Distrib</t>
  </si>
  <si>
    <t>A-08-04-04</t>
  </si>
  <si>
    <t>CONTRIBUCION DE VALORIZACION MUNICIPAL</t>
  </si>
  <si>
    <t>AUXILIO DE CESANTÍAS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</si>
  <si>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</si>
  <si>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</si>
  <si>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</si>
  <si>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</si>
  <si>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</si>
  <si>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</si>
  <si>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</si>
  <si>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</si>
  <si>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A-02-02-01-003-006</t>
  </si>
  <si>
    <t>PRODUCTOS DE CAUCHO Y PLÁSTICO</t>
  </si>
  <si>
    <t>A-02-02-01-003-008</t>
  </si>
  <si>
    <t>OTROS BIENES TRANSPORTABLES N.C.P.</t>
  </si>
  <si>
    <t>A-02-02-01-004-003</t>
  </si>
  <si>
    <t>MAQUINARIA PARA USO GENERAL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</si>
  <si>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</si>
  <si>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</si>
  <si>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</si>
  <si>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</si>
  <si>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</si>
  <si>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</si>
  <si>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</si>
  <si>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</si>
  <si>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</si>
  <si>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</si>
  <si>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</si>
  <si>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</si>
  <si>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</si>
  <si>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</si>
  <si>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</si>
  <si>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</si>
  <si>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</si>
  <si>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</si>
  <si>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</si>
  <si>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</si>
  <si>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</si>
  <si>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</si>
  <si>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</si>
  <si>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</si>
  <si>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</si>
  <si>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</si>
  <si>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</si>
  <si>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</si>
  <si>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</si>
  <si>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</si>
  <si>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</si>
  <si>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</si>
  <si>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</si>
  <si>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</si>
  <si>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</si>
  <si>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</si>
  <si>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</si>
  <si>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</si>
  <si>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A-03-03-01-999</t>
  </si>
  <si>
    <t>OTRAS TRANSFERENCIAS - DISTRIBUCIÓN PREVIO CONCEPTO DGPPN</t>
  </si>
  <si>
    <t>A-03-04-02-012-002</t>
  </si>
  <si>
    <t>LICENCIAS DE MATERNIDAD Y PATERNIDAD (NO DE PENSIONES)</t>
  </si>
  <si>
    <t>C-3299-0900-1-0-3299007-02</t>
  </si>
  <si>
    <t>ADQUISICIÓN DE BIENES Y SERVICIOS - SERVICIO DE ATENCIÓN AL CIUDADANO - FORTALECIMIENTO DE LA GESTIÓN Y DIRECCIÓN DEL INSTITUTO DE HIDROLOGÍA, METEOROLOGÍA Y ESTUDIOS AMBIENTALES  NACIONAL</t>
  </si>
  <si>
    <t>A-03-03-01</t>
  </si>
  <si>
    <t>A ÓRGANOS DEL PGN</t>
  </si>
  <si>
    <t xml:space="preserve">ADQUISICIÓN DE BIENES Y SERVICIOS - SERVICIO DE MONITOREO Y SEGUIMIENTO DE LA BIODIVERSIDAD Y LOS SERVICIOS ECOSISTÉMICOS  - FORTALECIMIENTO DE LA GESTIÓN DEL CONOCIMIENTO HIDROLÓGICO, </t>
  </si>
  <si>
    <t>INTERSUBSECTORIAL MEDIO AMBIENTE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</si>
  <si>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</si>
  <si>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</si>
  <si>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</si>
  <si>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</si>
  <si>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</si>
  <si>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 Y PAQUETES DE SOFTWARE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</si>
  <si>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</si>
  <si>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</si>
  <si>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</si>
  <si>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</si>
  <si>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</si>
  <si>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>SERVICIOS PRESTADOS A LAS EMPRESAS Y SERVICIOS DE PRODUCCIÓN</t>
  </si>
  <si>
    <t>A-02-02-02-009</t>
  </si>
  <si>
    <t>SERVICIOS PARA LA COMUNIDAD, SOCIALES Y PERSONALES</t>
  </si>
  <si>
    <t>A-03-04-02</t>
  </si>
  <si>
    <t>PRESTACIONES SOCIALES RELACIONADAS CON EL EMPLEO</t>
  </si>
  <si>
    <t>TOTAL FUNCIONAMIENTO + INVERSION</t>
  </si>
  <si>
    <t>EQUIPO Y APARATOS DE RADIO, TELEVISIÓN Y COMUNICACIONES</t>
  </si>
  <si>
    <t>A-02-02-01-004-007</t>
  </si>
  <si>
    <t>A-02-02-01-002-007</t>
  </si>
  <si>
    <t>ARTÍCULOS TEXTILES (EXCEPTO PRENDAS DE VESTIR)</t>
  </si>
  <si>
    <t>A-02-02-01-003-005</t>
  </si>
  <si>
    <t>OTROS PRODUCTOS QUÍMICOS; FIBRAS ARTIFICIALES (O FIBRAS INDUSTRIALES HECHAS POR EL HOMBRE)</t>
  </si>
  <si>
    <t>A-02-02-01-003-004</t>
  </si>
  <si>
    <t>QUÍMICOS BÁSICOS</t>
  </si>
  <si>
    <t>A-02-02-01-004-008</t>
  </si>
  <si>
    <t>APARATOS MÉDICOS, INSTRUMENTOS ÓPTICOS Y DE PRECISIÓN, RELOJES</t>
  </si>
  <si>
    <t>A-01-01-01-001-012</t>
  </si>
  <si>
    <t>AUXILIO DE CONECTIVIDAD DIGITAL</t>
  </si>
  <si>
    <t>A-02-02-01-004-002</t>
  </si>
  <si>
    <t>PRODUCTOS METÁLICOS ELABORADOS (EXCEPTO MAQUINARIA Y EQUIPO)</t>
  </si>
  <si>
    <t>RAMIRO ANTONIO VILLEGAS ROMERO</t>
  </si>
  <si>
    <t>EJECUCION DICIEMBRE 2020</t>
  </si>
  <si>
    <t>DICIEMBRE</t>
  </si>
  <si>
    <t>Coordinador Grupo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</si>
</sst>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5" formatCode="_-* #,##0.00\ _€_-;\-* #,##0.00\ _€_-;_-* &quot;-&quot;??\ _€_-;_-@_-"/>
    <numFmt numFmtId="169" formatCode="#,##0_ ;\-#,##0\ "/>
    <numFmt numFmtId="170" formatCode="#,##0.00000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87"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wrapText="1" readingOrder="1"/>
    </xf>
    <xf numFmtId="0" fontId="2" fillId="0" borderId="1" xfId="0" applyNumberFormat="1" applyFont="1" applyFill="1" applyBorder="1" applyAlignment="1">
      <alignment wrapText="1" readingOrder="1"/>
    </xf>
    <xf numFmtId="0" fontId="4" fillId="0" borderId="1" xfId="0" applyNumberFormat="1" applyFont="1" applyFill="1" applyBorder="1" applyAlignment="1">
      <alignment wrapText="1" readingOrder="1"/>
    </xf>
    <xf numFmtId="0" fontId="5" fillId="0" borderId="1" xfId="0" applyNumberFormat="1" applyFont="1" applyFill="1" applyBorder="1" applyAlignment="1">
      <alignment wrapText="1" readingOrder="1"/>
    </xf>
    <xf numFmtId="4" fontId="1" fillId="0" borderId="0" xfId="0" applyNumberFormat="1" applyFont="1" applyFill="1" applyBorder="1"/>
    <xf numFmtId="0" fontId="1" fillId="0" borderId="5" xfId="0" applyNumberFormat="1" applyFont="1" applyFill="1" applyBorder="1" applyAlignment="1">
      <alignment vertical="top" wrapText="1"/>
    </xf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 applyAlignment="1"/>
    <xf numFmtId="0" fontId="1" fillId="0" borderId="9" xfId="0" applyFont="1" applyFill="1" applyBorder="1"/>
    <xf numFmtId="0" fontId="1" fillId="0" borderId="8" xfId="0" applyFont="1" applyFill="1" applyBorder="1"/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Font="1" applyFill="1" applyBorder="1"/>
    <xf numFmtId="0" fontId="1" fillId="0" borderId="12" xfId="0" applyFont="1" applyFill="1" applyBorder="1"/>
    <xf numFmtId="0" fontId="7" fillId="0" borderId="14" xfId="0" applyNumberFormat="1" applyFont="1" applyFill="1" applyBorder="1" applyAlignment="1">
      <alignment horizontal="center" readingOrder="1"/>
    </xf>
    <xf numFmtId="0" fontId="6" fillId="0" borderId="0" xfId="0" applyFont="1" applyFill="1" applyBorder="1"/>
    <xf numFmtId="0" fontId="1" fillId="0" borderId="5" xfId="0" applyFont="1" applyFill="1" applyBorder="1"/>
    <xf numFmtId="0" fontId="1" fillId="0" borderId="10" xfId="0" applyFont="1" applyFill="1" applyBorder="1"/>
    <xf numFmtId="0" fontId="2" fillId="0" borderId="13" xfId="0" applyNumberFormat="1" applyFont="1" applyFill="1" applyBorder="1" applyAlignment="1">
      <alignment horizontal="center" wrapText="1" readingOrder="1"/>
    </xf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horizontal="left" wrapText="1" readingOrder="1"/>
    </xf>
    <xf numFmtId="0" fontId="2" fillId="0" borderId="1" xfId="0" applyNumberFormat="1" applyFont="1" applyFill="1" applyBorder="1" applyAlignment="1">
      <alignment readingOrder="1"/>
    </xf>
    <xf numFmtId="0" fontId="8" fillId="0" borderId="1" xfId="0" applyNumberFormat="1" applyFont="1" applyFill="1" applyBorder="1" applyAlignment="1">
      <alignment readingOrder="1"/>
    </xf>
    <xf numFmtId="0" fontId="5" fillId="0" borderId="1" xfId="0" applyNumberFormat="1" applyFont="1" applyFill="1" applyBorder="1" applyAlignment="1">
      <alignment horizontal="left" wrapText="1" readingOrder="1"/>
    </xf>
    <xf numFmtId="0" fontId="6" fillId="0" borderId="6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4" fontId="6" fillId="0" borderId="6" xfId="0" applyNumberFormat="1" applyFont="1" applyFill="1" applyBorder="1" applyAlignment="1"/>
    <xf numFmtId="0" fontId="2" fillId="0" borderId="1" xfId="0" applyNumberFormat="1" applyFont="1" applyFill="1" applyBorder="1" applyAlignment="1">
      <alignment vertical="top" wrapText="1" readingOrder="1"/>
    </xf>
    <xf numFmtId="165" fontId="1" fillId="0" borderId="0" xfId="0" applyNumberFormat="1" applyFont="1" applyFill="1" applyBorder="1"/>
    <xf numFmtId="4" fontId="3" fillId="0" borderId="1" xfId="0" applyNumberFormat="1" applyFont="1" applyBorder="1" applyAlignment="1">
      <alignment horizontal="right" wrapText="1" readingOrder="1"/>
    </xf>
    <xf numFmtId="41" fontId="1" fillId="0" borderId="0" xfId="2" applyFont="1" applyFill="1" applyBorder="1"/>
    <xf numFmtId="165" fontId="5" fillId="0" borderId="1" xfId="1" applyFont="1" applyFill="1" applyBorder="1" applyAlignment="1">
      <alignment horizontal="right" wrapText="1" readingOrder="1"/>
    </xf>
    <xf numFmtId="165" fontId="3" fillId="0" borderId="1" xfId="1" applyFont="1" applyFill="1" applyBorder="1" applyAlignment="1">
      <alignment horizontal="right" wrapText="1" readingOrder="1"/>
    </xf>
    <xf numFmtId="4" fontId="2" fillId="0" borderId="1" xfId="0" applyNumberFormat="1" applyFont="1" applyFill="1" applyBorder="1" applyAlignment="1">
      <alignment horizontal="right" wrapText="1" readingOrder="1"/>
    </xf>
    <xf numFmtId="4" fontId="3" fillId="0" borderId="1" xfId="0" applyNumberFormat="1" applyFont="1" applyFill="1" applyBorder="1" applyAlignment="1">
      <alignment horizontal="right" wrapText="1" readingOrder="1"/>
    </xf>
    <xf numFmtId="4" fontId="5" fillId="0" borderId="1" xfId="0" applyNumberFormat="1" applyFont="1" applyFill="1" applyBorder="1" applyAlignment="1">
      <alignment horizontal="right" wrapText="1" readingOrder="1"/>
    </xf>
    <xf numFmtId="0" fontId="3" fillId="0" borderId="1" xfId="0" applyNumberFormat="1" applyFont="1" applyFill="1" applyBorder="1" applyAlignment="1">
      <alignment horizontal="right" wrapText="1" readingOrder="1"/>
    </xf>
    <xf numFmtId="4" fontId="8" fillId="0" borderId="1" xfId="0" applyNumberFormat="1" applyFont="1" applyFill="1" applyBorder="1" applyAlignment="1">
      <alignment horizontal="right" wrapText="1" readingOrder="1"/>
    </xf>
    <xf numFmtId="0" fontId="2" fillId="0" borderId="1" xfId="0" applyNumberFormat="1" applyFont="1" applyFill="1" applyBorder="1" applyAlignment="1">
      <alignment horizontal="right" wrapText="1" readingOrder="1"/>
    </xf>
    <xf numFmtId="165" fontId="8" fillId="0" borderId="1" xfId="1" applyFont="1" applyFill="1" applyBorder="1" applyAlignment="1">
      <alignment horizontal="right" wrapText="1" readingOrder="1"/>
    </xf>
    <xf numFmtId="43" fontId="1" fillId="0" borderId="0" xfId="0" applyNumberFormat="1" applyFont="1" applyFill="1" applyBorder="1"/>
    <xf numFmtId="41" fontId="10" fillId="0" borderId="1" xfId="2" applyFont="1" applyFill="1" applyBorder="1" applyAlignment="1">
      <alignment wrapText="1" readingOrder="1"/>
    </xf>
    <xf numFmtId="169" fontId="11" fillId="0" borderId="1" xfId="2" applyNumberFormat="1" applyFont="1" applyBorder="1" applyAlignment="1">
      <alignment horizontal="right" vertical="top" wrapText="1" readingOrder="1"/>
    </xf>
    <xf numFmtId="41" fontId="3" fillId="0" borderId="1" xfId="2" applyFont="1" applyFill="1" applyBorder="1" applyAlignment="1">
      <alignment horizontal="right" vertical="top" wrapText="1" readingOrder="1"/>
    </xf>
    <xf numFmtId="0" fontId="3" fillId="0" borderId="1" xfId="0" applyFont="1" applyBorder="1" applyAlignment="1">
      <alignment horizontal="right" wrapText="1" readingOrder="1"/>
    </xf>
    <xf numFmtId="4" fontId="1" fillId="0" borderId="11" xfId="0" applyNumberFormat="1" applyFont="1" applyFill="1" applyBorder="1"/>
    <xf numFmtId="0" fontId="0" fillId="0" borderId="0" xfId="0" applyFont="1" applyFill="1" applyBorder="1"/>
    <xf numFmtId="4" fontId="3" fillId="0" borderId="1" xfId="0" applyNumberFormat="1" applyFont="1" applyBorder="1" applyAlignment="1">
      <alignment readingOrder="1"/>
    </xf>
    <xf numFmtId="0" fontId="3" fillId="0" borderId="1" xfId="0" applyFont="1" applyBorder="1" applyAlignment="1">
      <alignment readingOrder="1"/>
    </xf>
    <xf numFmtId="170" fontId="1" fillId="0" borderId="0" xfId="0" applyNumberFormat="1" applyFont="1" applyFill="1" applyBorder="1"/>
    <xf numFmtId="4" fontId="6" fillId="0" borderId="7" xfId="0" applyNumberFormat="1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justify" vertical="center" wrapText="1" readingOrder="1"/>
    </xf>
    <xf numFmtId="0" fontId="1" fillId="0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1" fillId="0" borderId="11" xfId="0" applyNumberFormat="1" applyFont="1" applyFill="1" applyBorder="1" applyAlignment="1">
      <alignment horizontal="justify" vertical="center" wrapText="1"/>
    </xf>
    <xf numFmtId="0" fontId="5" fillId="0" borderId="13" xfId="0" applyNumberFormat="1" applyFont="1" applyFill="1" applyBorder="1" applyAlignment="1">
      <alignment horizontal="justify" vertical="center" wrapText="1" readingOrder="1"/>
    </xf>
    <xf numFmtId="0" fontId="1" fillId="0" borderId="3" xfId="0" applyNumberFormat="1" applyFont="1" applyFill="1" applyBorder="1" applyAlignment="1">
      <alignment horizontal="justify" vertical="center"/>
    </xf>
    <xf numFmtId="0" fontId="6" fillId="0" borderId="3" xfId="0" applyNumberFormat="1" applyFont="1" applyFill="1" applyBorder="1" applyAlignment="1">
      <alignment horizontal="justify" vertical="center"/>
    </xf>
    <xf numFmtId="0" fontId="3" fillId="0" borderId="1" xfId="0" applyNumberFormat="1" applyFont="1" applyFill="1" applyBorder="1" applyAlignment="1">
      <alignment horizontal="justify" vertical="center" readingOrder="1"/>
    </xf>
    <xf numFmtId="0" fontId="5" fillId="0" borderId="1" xfId="0" applyNumberFormat="1" applyFont="1" applyFill="1" applyBorder="1" applyAlignment="1">
      <alignment horizontal="justify" vertical="center" readingOrder="1"/>
    </xf>
    <xf numFmtId="0" fontId="2" fillId="0" borderId="1" xfId="0" applyNumberFormat="1" applyFont="1" applyFill="1" applyBorder="1" applyAlignment="1">
      <alignment horizontal="justify" vertical="center" readingOrder="1"/>
    </xf>
    <xf numFmtId="0" fontId="3" fillId="0" borderId="1" xfId="0" applyFont="1" applyBorder="1" applyAlignment="1">
      <alignment horizontal="justify" vertical="center" wrapText="1" readingOrder="1"/>
    </xf>
    <xf numFmtId="0" fontId="8" fillId="0" borderId="1" xfId="0" applyNumberFormat="1" applyFont="1" applyFill="1" applyBorder="1" applyAlignment="1">
      <alignment horizontal="justify" vertical="center" readingOrder="1"/>
    </xf>
    <xf numFmtId="0" fontId="3" fillId="0" borderId="4" xfId="0" applyNumberFormat="1" applyFont="1" applyFill="1" applyBorder="1" applyAlignment="1">
      <alignment horizontal="justify" vertical="center" readingOrder="1"/>
    </xf>
    <xf numFmtId="0" fontId="5" fillId="0" borderId="4" xfId="0" applyNumberFormat="1" applyFont="1" applyFill="1" applyBorder="1" applyAlignment="1">
      <alignment horizontal="justify" vertical="center" readingOrder="1"/>
    </xf>
    <xf numFmtId="0" fontId="2" fillId="0" borderId="4" xfId="0" applyNumberFormat="1" applyFont="1" applyFill="1" applyBorder="1" applyAlignment="1">
      <alignment horizontal="justify" vertical="center" readingOrder="1"/>
    </xf>
    <xf numFmtId="0" fontId="2" fillId="0" borderId="1" xfId="0" applyNumberFormat="1" applyFont="1" applyFill="1" applyBorder="1" applyAlignment="1">
      <alignment horizontal="justify" vertical="center" wrapText="1" readingOrder="1"/>
    </xf>
    <xf numFmtId="0" fontId="5" fillId="0" borderId="1" xfId="0" applyNumberFormat="1" applyFont="1" applyFill="1" applyBorder="1" applyAlignment="1">
      <alignment horizontal="justify" vertical="center" wrapText="1" readingOrder="1"/>
    </xf>
    <xf numFmtId="0" fontId="6" fillId="0" borderId="6" xfId="0" applyFont="1" applyFill="1" applyBorder="1" applyAlignment="1">
      <alignment horizontal="justify" vertical="center"/>
    </xf>
    <xf numFmtId="0" fontId="1" fillId="0" borderId="11" xfId="0" applyFont="1" applyFill="1" applyBorder="1" applyAlignment="1">
      <alignment horizontal="justify" vertical="center"/>
    </xf>
    <xf numFmtId="0" fontId="5" fillId="0" borderId="4" xfId="0" applyNumberFormat="1" applyFont="1" applyFill="1" applyBorder="1" applyAlignment="1">
      <alignment horizontal="center" wrapText="1" readingOrder="1"/>
    </xf>
    <xf numFmtId="0" fontId="5" fillId="0" borderId="3" xfId="0" applyNumberFormat="1" applyFont="1" applyFill="1" applyBorder="1" applyAlignment="1">
      <alignment horizontal="center" wrapText="1" readingOrder="1"/>
    </xf>
    <xf numFmtId="0" fontId="5" fillId="0" borderId="2" xfId="0" applyNumberFormat="1" applyFont="1" applyFill="1" applyBorder="1" applyAlignment="1">
      <alignment horizontal="center" wrapText="1" readingOrder="1"/>
    </xf>
    <xf numFmtId="0" fontId="5" fillId="0" borderId="4" xfId="0" applyNumberFormat="1" applyFont="1" applyFill="1" applyBorder="1" applyAlignment="1">
      <alignment horizontal="center" readingOrder="1"/>
    </xf>
    <xf numFmtId="0" fontId="5" fillId="0" borderId="3" xfId="0" applyNumberFormat="1" applyFont="1" applyFill="1" applyBorder="1" applyAlignment="1">
      <alignment horizontal="center" readingOrder="1"/>
    </xf>
    <xf numFmtId="0" fontId="5" fillId="0" borderId="2" xfId="0" applyNumberFormat="1" applyFont="1" applyFill="1" applyBorder="1" applyAlignment="1">
      <alignment horizontal="center" readingOrder="1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readingOrder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609311</xdr:colOff>
      <xdr:row>10</xdr:row>
      <xdr:rowOff>5195</xdr:rowOff>
    </xdr:to>
    <xdr:pic>
      <xdr:nvPicPr>
        <xdr:cNvPr id="3" name="6 Imagen" descr="logo ministerio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428625"/>
          <a:ext cx="609311" cy="8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15</xdr:col>
      <xdr:colOff>380999</xdr:colOff>
      <xdr:row>10</xdr:row>
      <xdr:rowOff>28575</xdr:rowOff>
    </xdr:to>
    <xdr:pic>
      <xdr:nvPicPr>
        <xdr:cNvPr id="5" name="7 Imagen" descr="1 logo memo color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875" y="428625"/>
          <a:ext cx="1447799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6"/>
  <sheetViews>
    <sheetView showGridLines="0" tabSelected="1" zoomScaleNormal="100" workbookViewId="0">
      <pane ySplit="13" topLeftCell="A149" activePane="bottomLeft" state="frozen"/>
      <selection pane="bottomLeft" activeCell="E153" sqref="E153"/>
    </sheetView>
  </sheetViews>
  <sheetFormatPr baseColWidth="10" defaultRowHeight="15" x14ac:dyDescent="0.25"/>
  <cols>
    <col min="1" max="1" width="11.28515625" customWidth="1"/>
    <col min="2" max="2" width="36" style="57" customWidth="1"/>
    <col min="3" max="3" width="8" customWidth="1"/>
    <col min="4" max="4" width="7.140625" customWidth="1"/>
    <col min="5" max="5" width="6.140625" customWidth="1"/>
    <col min="6" max="6" width="16.42578125" bestFit="1" customWidth="1"/>
    <col min="7" max="7" width="15.28515625" bestFit="1" customWidth="1"/>
    <col min="8" max="8" width="16.42578125" bestFit="1" customWidth="1"/>
    <col min="9" max="10" width="15.28515625" bestFit="1" customWidth="1"/>
    <col min="11" max="11" width="15.7109375" style="20" bestFit="1" customWidth="1"/>
    <col min="12" max="12" width="16.42578125" bestFit="1" customWidth="1"/>
    <col min="13" max="15" width="16" customWidth="1"/>
    <col min="16" max="17" width="16.140625" customWidth="1"/>
    <col min="19" max="19" width="20.85546875" customWidth="1"/>
  </cols>
  <sheetData>
    <row r="1" spans="1:19" ht="7.15" customHeight="1" x14ac:dyDescent="0.25">
      <c r="A1" s="6"/>
      <c r="B1" s="5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</row>
    <row r="2" spans="1:19" ht="13.7" customHeight="1" x14ac:dyDescent="0.25">
      <c r="A2" s="83" t="s">
        <v>268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1:19" ht="0.6" customHeight="1" x14ac:dyDescent="0.25">
      <c r="A3" s="9"/>
      <c r="Q3" s="10"/>
    </row>
    <row r="4" spans="1:19" ht="0" hidden="1" customHeight="1" x14ac:dyDescent="0.25">
      <c r="A4" s="11"/>
      <c r="Q4" s="10"/>
    </row>
    <row r="5" spans="1:19" ht="14.1" customHeight="1" x14ac:dyDescent="0.25">
      <c r="A5" s="9"/>
      <c r="Q5" s="10"/>
    </row>
    <row r="6" spans="1:19" ht="14.1" customHeight="1" x14ac:dyDescent="0.25">
      <c r="A6" s="11"/>
      <c r="H6" s="5"/>
      <c r="I6" s="5"/>
      <c r="L6" s="5"/>
      <c r="Q6" s="10"/>
    </row>
    <row r="7" spans="1:19" ht="0" hidden="1" customHeight="1" x14ac:dyDescent="0.25">
      <c r="A7" s="11"/>
      <c r="Q7" s="10"/>
    </row>
    <row r="8" spans="1:19" ht="24" customHeight="1" x14ac:dyDescent="0.25">
      <c r="A8" s="11"/>
      <c r="C8" s="53" t="s">
        <v>161</v>
      </c>
      <c r="D8" s="53"/>
      <c r="E8" s="54">
        <v>2020</v>
      </c>
      <c r="F8" s="5"/>
      <c r="G8" s="27"/>
      <c r="H8" s="42"/>
      <c r="L8" s="48"/>
      <c r="Q8" s="10"/>
    </row>
    <row r="9" spans="1:19" ht="18" customHeight="1" x14ac:dyDescent="0.25">
      <c r="A9" s="11"/>
      <c r="C9" s="16" t="s">
        <v>162</v>
      </c>
      <c r="E9" s="16" t="s">
        <v>269</v>
      </c>
      <c r="F9" s="5"/>
      <c r="H9" s="30"/>
      <c r="L9" s="32"/>
      <c r="M9" s="5"/>
      <c r="Q9" s="10"/>
    </row>
    <row r="10" spans="1:19" ht="10.5" customHeight="1" x14ac:dyDescent="0.25">
      <c r="A10" s="11"/>
      <c r="G10" s="5"/>
      <c r="H10" s="42"/>
      <c r="L10" s="32"/>
      <c r="M10" s="32"/>
      <c r="Q10" s="10"/>
      <c r="S10" s="5"/>
    </row>
    <row r="11" spans="1:19" ht="11.1" customHeight="1" x14ac:dyDescent="0.25">
      <c r="A11" s="11"/>
      <c r="H11" s="5"/>
      <c r="K11" s="42"/>
      <c r="L11" s="32">
        <f>+L9-L10</f>
        <v>0</v>
      </c>
      <c r="M11" s="5"/>
      <c r="Q11" s="10"/>
    </row>
    <row r="12" spans="1:19" ht="13.5" customHeight="1" x14ac:dyDescent="0.25">
      <c r="A12" s="12"/>
      <c r="B12" s="58"/>
      <c r="C12" s="13"/>
      <c r="D12" s="13"/>
      <c r="E12" s="13"/>
      <c r="F12" s="13"/>
      <c r="G12" s="13"/>
      <c r="H12" s="47"/>
      <c r="I12" s="13"/>
      <c r="J12" s="13"/>
      <c r="K12" s="13"/>
      <c r="L12" s="13"/>
      <c r="M12" s="13"/>
      <c r="N12" s="13"/>
      <c r="O12" s="13"/>
      <c r="P12" s="13"/>
      <c r="Q12" s="14"/>
    </row>
    <row r="13" spans="1:19" ht="34.5" x14ac:dyDescent="0.25">
      <c r="A13" s="19" t="s">
        <v>0</v>
      </c>
      <c r="B13" s="59" t="s">
        <v>150</v>
      </c>
      <c r="C13" s="19" t="s">
        <v>1</v>
      </c>
      <c r="D13" s="19" t="s">
        <v>2</v>
      </c>
      <c r="E13" s="19" t="s">
        <v>3</v>
      </c>
      <c r="F13" s="19" t="s">
        <v>4</v>
      </c>
      <c r="G13" s="19" t="s">
        <v>5</v>
      </c>
      <c r="H13" s="19" t="s">
        <v>6</v>
      </c>
      <c r="I13" s="19" t="s">
        <v>7</v>
      </c>
      <c r="J13" s="19" t="s">
        <v>8</v>
      </c>
      <c r="K13" s="19" t="s">
        <v>170</v>
      </c>
      <c r="L13" s="19" t="s">
        <v>9</v>
      </c>
      <c r="M13" s="15" t="s">
        <v>163</v>
      </c>
      <c r="N13" s="15" t="s">
        <v>164</v>
      </c>
      <c r="O13" s="15" t="s">
        <v>165</v>
      </c>
      <c r="P13" s="15" t="s">
        <v>166</v>
      </c>
      <c r="Q13" s="15" t="s">
        <v>167</v>
      </c>
    </row>
    <row r="14" spans="1:19" x14ac:dyDescent="0.25">
      <c r="A14" s="2" t="s">
        <v>151</v>
      </c>
      <c r="B14" s="74" t="s">
        <v>152</v>
      </c>
      <c r="C14" s="75"/>
      <c r="D14" s="75"/>
      <c r="E14" s="76"/>
      <c r="F14" s="35">
        <v>48503143000</v>
      </c>
      <c r="G14" s="35">
        <v>1681233278.1500001</v>
      </c>
      <c r="H14" s="35">
        <v>1623951730.1500001</v>
      </c>
      <c r="I14" s="35">
        <v>2566404613.0699997</v>
      </c>
      <c r="J14" s="35">
        <v>3829605161.0700002</v>
      </c>
      <c r="K14" s="35">
        <v>0</v>
      </c>
      <c r="L14" s="35">
        <v>47297224000</v>
      </c>
      <c r="M14" s="35">
        <v>45557774293.210007</v>
      </c>
      <c r="N14" s="35">
        <v>45557774293.210007</v>
      </c>
      <c r="O14" s="35">
        <v>45233825365.479996</v>
      </c>
      <c r="P14" s="35">
        <v>44533605127.479996</v>
      </c>
      <c r="Q14" s="35">
        <v>44533605127.479996</v>
      </c>
    </row>
    <row r="15" spans="1:19" x14ac:dyDescent="0.25">
      <c r="A15" s="4" t="s">
        <v>148</v>
      </c>
      <c r="B15" s="80" t="s">
        <v>149</v>
      </c>
      <c r="C15" s="81"/>
      <c r="D15" s="81"/>
      <c r="E15" s="82"/>
      <c r="F15" s="35">
        <v>26457300000</v>
      </c>
      <c r="G15" s="35">
        <v>1300000000</v>
      </c>
      <c r="H15" s="35">
        <v>0</v>
      </c>
      <c r="I15" s="35">
        <v>840406165</v>
      </c>
      <c r="J15" s="35">
        <v>840406165</v>
      </c>
      <c r="K15" s="35"/>
      <c r="L15" s="35">
        <v>27757300000</v>
      </c>
      <c r="M15" s="35">
        <v>27035840849</v>
      </c>
      <c r="N15" s="35">
        <v>27035840849</v>
      </c>
      <c r="O15" s="35">
        <v>27035840849</v>
      </c>
      <c r="P15" s="35">
        <v>26335620611</v>
      </c>
      <c r="Q15" s="35">
        <v>26335620611</v>
      </c>
    </row>
    <row r="16" spans="1:19" x14ac:dyDescent="0.25">
      <c r="A16" s="4" t="s">
        <v>121</v>
      </c>
      <c r="B16" s="60" t="s">
        <v>120</v>
      </c>
      <c r="C16" s="4" t="s">
        <v>12</v>
      </c>
      <c r="D16" s="4" t="s">
        <v>13</v>
      </c>
      <c r="E16" s="4" t="s">
        <v>14</v>
      </c>
      <c r="F16" s="35">
        <v>26457300000</v>
      </c>
      <c r="G16" s="35">
        <v>1300000000</v>
      </c>
      <c r="H16" s="35">
        <v>0</v>
      </c>
      <c r="I16" s="35">
        <v>840406165</v>
      </c>
      <c r="J16" s="35">
        <v>840406165</v>
      </c>
      <c r="K16" s="35"/>
      <c r="L16" s="35">
        <v>27757300000</v>
      </c>
      <c r="M16" s="35">
        <v>27035840849</v>
      </c>
      <c r="N16" s="35">
        <v>27035840849</v>
      </c>
      <c r="O16" s="35">
        <v>27035840849</v>
      </c>
      <c r="P16" s="35">
        <v>26335620611</v>
      </c>
      <c r="Q16" s="35">
        <v>26335620611</v>
      </c>
    </row>
    <row r="17" spans="1:17" x14ac:dyDescent="0.25">
      <c r="A17" s="4" t="s">
        <v>118</v>
      </c>
      <c r="B17" s="61" t="s">
        <v>119</v>
      </c>
      <c r="C17" s="4" t="s">
        <v>12</v>
      </c>
      <c r="D17" s="4" t="s">
        <v>13</v>
      </c>
      <c r="E17" s="4" t="s">
        <v>14</v>
      </c>
      <c r="F17" s="35">
        <v>17992000000</v>
      </c>
      <c r="G17" s="35">
        <v>928000000</v>
      </c>
      <c r="H17" s="35">
        <v>0</v>
      </c>
      <c r="I17" s="35">
        <v>531106165</v>
      </c>
      <c r="J17" s="35">
        <v>531106165</v>
      </c>
      <c r="K17" s="35">
        <v>0</v>
      </c>
      <c r="L17" s="35">
        <v>18920000000</v>
      </c>
      <c r="M17" s="35">
        <v>18305686643</v>
      </c>
      <c r="N17" s="35">
        <v>18305686643</v>
      </c>
      <c r="O17" s="35">
        <v>18305686643</v>
      </c>
      <c r="P17" s="35">
        <v>17816679968</v>
      </c>
      <c r="Q17" s="35">
        <v>17816679968</v>
      </c>
    </row>
    <row r="18" spans="1:17" ht="23.25" x14ac:dyDescent="0.25">
      <c r="A18" s="4" t="s">
        <v>115</v>
      </c>
      <c r="B18" s="61" t="s">
        <v>116</v>
      </c>
      <c r="C18" s="4" t="s">
        <v>12</v>
      </c>
      <c r="D18" s="4" t="s">
        <v>13</v>
      </c>
      <c r="E18" s="4" t="s">
        <v>14</v>
      </c>
      <c r="F18" s="35">
        <v>17002440000</v>
      </c>
      <c r="G18" s="35">
        <v>928000000</v>
      </c>
      <c r="H18" s="35">
        <v>0</v>
      </c>
      <c r="I18" s="35">
        <v>459338414</v>
      </c>
      <c r="J18" s="35">
        <v>459338414</v>
      </c>
      <c r="K18" s="35">
        <v>0</v>
      </c>
      <c r="L18" s="35">
        <v>17930440000</v>
      </c>
      <c r="M18" s="35">
        <v>17316126643</v>
      </c>
      <c r="N18" s="35">
        <v>17316126643</v>
      </c>
      <c r="O18" s="35">
        <v>17316126643</v>
      </c>
      <c r="P18" s="35">
        <v>16827119968</v>
      </c>
      <c r="Q18" s="35">
        <v>16827119968</v>
      </c>
    </row>
    <row r="19" spans="1:17" ht="15" customHeight="1" x14ac:dyDescent="0.25">
      <c r="A19" s="3" t="s">
        <v>10</v>
      </c>
      <c r="B19" s="62" t="s">
        <v>11</v>
      </c>
      <c r="C19" s="1" t="s">
        <v>12</v>
      </c>
      <c r="D19" s="1" t="s">
        <v>13</v>
      </c>
      <c r="E19" s="1" t="s">
        <v>14</v>
      </c>
      <c r="F19" s="49">
        <v>12078000000</v>
      </c>
      <c r="G19" s="49">
        <v>724255056</v>
      </c>
      <c r="H19" s="46">
        <v>0</v>
      </c>
      <c r="I19" s="50">
        <v>0</v>
      </c>
      <c r="J19" s="31">
        <v>74000000</v>
      </c>
      <c r="K19" s="38"/>
      <c r="L19" s="36">
        <v>12728255056</v>
      </c>
      <c r="M19" s="36">
        <v>12327856914</v>
      </c>
      <c r="N19" s="36">
        <v>12327856914</v>
      </c>
      <c r="O19" s="36">
        <v>12327856914</v>
      </c>
      <c r="P19" s="36">
        <v>12327856914</v>
      </c>
      <c r="Q19" s="36">
        <v>12327856914</v>
      </c>
    </row>
    <row r="20" spans="1:17" ht="15" customHeight="1" x14ac:dyDescent="0.25">
      <c r="A20" s="1" t="s">
        <v>15</v>
      </c>
      <c r="B20" s="62" t="s">
        <v>16</v>
      </c>
      <c r="C20" s="1" t="s">
        <v>12</v>
      </c>
      <c r="D20" s="1" t="s">
        <v>13</v>
      </c>
      <c r="E20" s="1" t="s">
        <v>14</v>
      </c>
      <c r="F20" s="49">
        <v>112435503</v>
      </c>
      <c r="G20" s="50">
        <v>0</v>
      </c>
      <c r="H20" s="46">
        <v>0</v>
      </c>
      <c r="I20" s="50">
        <v>0</v>
      </c>
      <c r="J20" s="31">
        <v>13338414</v>
      </c>
      <c r="K20" s="38"/>
      <c r="L20" s="36">
        <v>99097089</v>
      </c>
      <c r="M20" s="36">
        <v>84755284</v>
      </c>
      <c r="N20" s="36">
        <v>84755284</v>
      </c>
      <c r="O20" s="36">
        <v>84755284</v>
      </c>
      <c r="P20" s="36">
        <v>84755284</v>
      </c>
      <c r="Q20" s="36">
        <v>84755284</v>
      </c>
    </row>
    <row r="21" spans="1:17" ht="15" customHeight="1" x14ac:dyDescent="0.25">
      <c r="A21" s="1" t="s">
        <v>17</v>
      </c>
      <c r="B21" s="62" t="s">
        <v>18</v>
      </c>
      <c r="C21" s="1" t="s">
        <v>12</v>
      </c>
      <c r="D21" s="1" t="s">
        <v>13</v>
      </c>
      <c r="E21" s="1" t="s">
        <v>14</v>
      </c>
      <c r="F21" s="49">
        <v>151909626</v>
      </c>
      <c r="G21" s="49">
        <v>7138584</v>
      </c>
      <c r="H21" s="46">
        <v>0</v>
      </c>
      <c r="I21" s="50">
        <v>0</v>
      </c>
      <c r="J21" s="46">
        <v>0</v>
      </c>
      <c r="K21" s="38"/>
      <c r="L21" s="36">
        <v>159048210</v>
      </c>
      <c r="M21" s="36">
        <v>151128643</v>
      </c>
      <c r="N21" s="36">
        <v>151128643</v>
      </c>
      <c r="O21" s="36">
        <v>151128643</v>
      </c>
      <c r="P21" s="36">
        <v>151128643</v>
      </c>
      <c r="Q21" s="36">
        <v>151128643</v>
      </c>
    </row>
    <row r="22" spans="1:17" ht="15" customHeight="1" x14ac:dyDescent="0.25">
      <c r="A22" s="1" t="s">
        <v>19</v>
      </c>
      <c r="B22" s="62" t="s">
        <v>20</v>
      </c>
      <c r="C22" s="1" t="s">
        <v>12</v>
      </c>
      <c r="D22" s="1" t="s">
        <v>13</v>
      </c>
      <c r="E22" s="1" t="s">
        <v>14</v>
      </c>
      <c r="F22" s="49">
        <v>147809258</v>
      </c>
      <c r="G22" s="49">
        <v>6171240</v>
      </c>
      <c r="H22" s="46">
        <v>0</v>
      </c>
      <c r="I22" s="49">
        <v>8000000</v>
      </c>
      <c r="J22" s="31">
        <v>30000000</v>
      </c>
      <c r="K22" s="38"/>
      <c r="L22" s="36">
        <v>131980498</v>
      </c>
      <c r="M22" s="36">
        <v>98326710</v>
      </c>
      <c r="N22" s="36">
        <v>98326710</v>
      </c>
      <c r="O22" s="36">
        <v>98326710</v>
      </c>
      <c r="P22" s="36">
        <v>98326710</v>
      </c>
      <c r="Q22" s="36">
        <v>98326710</v>
      </c>
    </row>
    <row r="23" spans="1:17" ht="15" customHeight="1" x14ac:dyDescent="0.25">
      <c r="A23" s="1" t="s">
        <v>21</v>
      </c>
      <c r="B23" s="62" t="s">
        <v>22</v>
      </c>
      <c r="C23" s="1" t="s">
        <v>12</v>
      </c>
      <c r="D23" s="1" t="s">
        <v>13</v>
      </c>
      <c r="E23" s="1" t="s">
        <v>14</v>
      </c>
      <c r="F23" s="49">
        <v>565369292</v>
      </c>
      <c r="G23" s="49">
        <v>37811514</v>
      </c>
      <c r="H23" s="46">
        <v>0</v>
      </c>
      <c r="I23" s="49">
        <v>13338414</v>
      </c>
      <c r="J23" s="31">
        <v>40000000</v>
      </c>
      <c r="K23" s="38"/>
      <c r="L23" s="36">
        <v>576519220</v>
      </c>
      <c r="M23" s="36">
        <v>574122843</v>
      </c>
      <c r="N23" s="36">
        <v>574122843</v>
      </c>
      <c r="O23" s="36">
        <v>574122843</v>
      </c>
      <c r="P23" s="36">
        <v>574122843</v>
      </c>
      <c r="Q23" s="36">
        <v>574122843</v>
      </c>
    </row>
    <row r="24" spans="1:17" ht="15" customHeight="1" x14ac:dyDescent="0.25">
      <c r="A24" s="1" t="s">
        <v>23</v>
      </c>
      <c r="B24" s="62" t="s">
        <v>24</v>
      </c>
      <c r="C24" s="1" t="s">
        <v>12</v>
      </c>
      <c r="D24" s="1" t="s">
        <v>13</v>
      </c>
      <c r="E24" s="1" t="s">
        <v>14</v>
      </c>
      <c r="F24" s="49">
        <v>432682387</v>
      </c>
      <c r="G24" s="49">
        <v>23503395</v>
      </c>
      <c r="H24" s="46">
        <v>0</v>
      </c>
      <c r="I24" s="50">
        <v>0</v>
      </c>
      <c r="J24" s="46">
        <v>0</v>
      </c>
      <c r="K24" s="38"/>
      <c r="L24" s="36">
        <v>456185782</v>
      </c>
      <c r="M24" s="36">
        <v>434954634</v>
      </c>
      <c r="N24" s="36">
        <v>434954634</v>
      </c>
      <c r="O24" s="36">
        <v>434954634</v>
      </c>
      <c r="P24" s="36">
        <v>434954634</v>
      </c>
      <c r="Q24" s="36">
        <v>434954634</v>
      </c>
    </row>
    <row r="25" spans="1:17" ht="23.25" x14ac:dyDescent="0.25">
      <c r="A25" s="1" t="s">
        <v>25</v>
      </c>
      <c r="B25" s="62" t="s">
        <v>26</v>
      </c>
      <c r="C25" s="1" t="s">
        <v>12</v>
      </c>
      <c r="D25" s="1" t="s">
        <v>13</v>
      </c>
      <c r="E25" s="1" t="s">
        <v>14</v>
      </c>
      <c r="F25" s="49">
        <v>2362045297</v>
      </c>
      <c r="G25" s="50">
        <v>0</v>
      </c>
      <c r="H25" s="46">
        <v>0</v>
      </c>
      <c r="I25" s="49">
        <v>27000000</v>
      </c>
      <c r="J25" s="31">
        <v>302000000</v>
      </c>
      <c r="K25" s="38"/>
      <c r="L25" s="36">
        <v>2087045297</v>
      </c>
      <c r="M25" s="36">
        <v>2001597697</v>
      </c>
      <c r="N25" s="36">
        <v>2001597697</v>
      </c>
      <c r="O25" s="36">
        <v>2001597697</v>
      </c>
      <c r="P25" s="36">
        <v>1512591022</v>
      </c>
      <c r="Q25" s="36">
        <v>1512591022</v>
      </c>
    </row>
    <row r="26" spans="1:17" ht="15" customHeight="1" x14ac:dyDescent="0.25">
      <c r="A26" s="1" t="s">
        <v>27</v>
      </c>
      <c r="B26" s="62" t="s">
        <v>28</v>
      </c>
      <c r="C26" s="1" t="s">
        <v>12</v>
      </c>
      <c r="D26" s="1" t="s">
        <v>13</v>
      </c>
      <c r="E26" s="1" t="s">
        <v>14</v>
      </c>
      <c r="F26" s="49">
        <v>482793224</v>
      </c>
      <c r="G26" s="49">
        <v>81248405</v>
      </c>
      <c r="H26" s="46">
        <v>0</v>
      </c>
      <c r="I26" s="49">
        <v>257000000</v>
      </c>
      <c r="J26" s="46">
        <v>0</v>
      </c>
      <c r="K26" s="38"/>
      <c r="L26" s="36">
        <v>821041629</v>
      </c>
      <c r="M26" s="36">
        <v>792373118</v>
      </c>
      <c r="N26" s="36">
        <v>792373118</v>
      </c>
      <c r="O26" s="36">
        <v>792373118</v>
      </c>
      <c r="P26" s="36">
        <v>792373118</v>
      </c>
      <c r="Q26" s="36">
        <v>792373118</v>
      </c>
    </row>
    <row r="27" spans="1:17" ht="15" customHeight="1" x14ac:dyDescent="0.25">
      <c r="A27" s="1" t="s">
        <v>29</v>
      </c>
      <c r="B27" s="62" t="s">
        <v>30</v>
      </c>
      <c r="C27" s="1" t="s">
        <v>12</v>
      </c>
      <c r="D27" s="1" t="s">
        <v>13</v>
      </c>
      <c r="E27" s="1" t="s">
        <v>14</v>
      </c>
      <c r="F27" s="49">
        <v>669395413</v>
      </c>
      <c r="G27" s="49">
        <v>39386994</v>
      </c>
      <c r="H27" s="46">
        <v>0</v>
      </c>
      <c r="I27" s="49">
        <v>87000000</v>
      </c>
      <c r="J27" s="46">
        <v>0</v>
      </c>
      <c r="K27" s="38"/>
      <c r="L27" s="36">
        <v>795782407</v>
      </c>
      <c r="M27" s="36">
        <v>793426275</v>
      </c>
      <c r="N27" s="36">
        <v>793426275</v>
      </c>
      <c r="O27" s="36">
        <v>793426275</v>
      </c>
      <c r="P27" s="36">
        <v>793426275</v>
      </c>
      <c r="Q27" s="36">
        <v>793426275</v>
      </c>
    </row>
    <row r="28" spans="1:17" s="27" customFormat="1" ht="15" customHeight="1" x14ac:dyDescent="0.25">
      <c r="A28" s="1" t="s">
        <v>263</v>
      </c>
      <c r="B28" s="62" t="s">
        <v>264</v>
      </c>
      <c r="C28" s="1" t="s">
        <v>12</v>
      </c>
      <c r="D28" s="1" t="s">
        <v>13</v>
      </c>
      <c r="E28" s="1" t="s">
        <v>14</v>
      </c>
      <c r="F28" s="39">
        <v>0</v>
      </c>
      <c r="G28" s="50">
        <v>8484812</v>
      </c>
      <c r="H28" s="43">
        <v>0</v>
      </c>
      <c r="I28" s="49">
        <v>67000000</v>
      </c>
      <c r="J28" s="43">
        <v>0</v>
      </c>
      <c r="K28" s="38"/>
      <c r="L28" s="36">
        <v>75484812</v>
      </c>
      <c r="M28" s="36">
        <v>57584525</v>
      </c>
      <c r="N28" s="36">
        <v>57584525</v>
      </c>
      <c r="O28" s="36">
        <v>57584525</v>
      </c>
      <c r="P28" s="36">
        <v>57584525</v>
      </c>
      <c r="Q28" s="36">
        <v>57584525</v>
      </c>
    </row>
    <row r="29" spans="1:17" ht="15" customHeight="1" x14ac:dyDescent="0.25">
      <c r="A29" s="4" t="s">
        <v>117</v>
      </c>
      <c r="B29" s="63" t="s">
        <v>116</v>
      </c>
      <c r="C29" s="4" t="s">
        <v>12</v>
      </c>
      <c r="D29" s="4" t="s">
        <v>13</v>
      </c>
      <c r="E29" s="4" t="s">
        <v>14</v>
      </c>
      <c r="F29" s="37">
        <v>989560000</v>
      </c>
      <c r="G29" s="37">
        <v>0</v>
      </c>
      <c r="H29" s="37">
        <v>0</v>
      </c>
      <c r="I29" s="37">
        <v>71767751</v>
      </c>
      <c r="J29" s="37">
        <v>71767751</v>
      </c>
      <c r="K29" s="37"/>
      <c r="L29" s="37">
        <v>989560000</v>
      </c>
      <c r="M29" s="37">
        <v>989560000</v>
      </c>
      <c r="N29" s="37">
        <v>989560000</v>
      </c>
      <c r="O29" s="37">
        <v>989560000</v>
      </c>
      <c r="P29" s="37">
        <v>989560000</v>
      </c>
      <c r="Q29" s="37">
        <v>989560000</v>
      </c>
    </row>
    <row r="30" spans="1:17" ht="15" customHeight="1" x14ac:dyDescent="0.25">
      <c r="A30" s="3" t="s">
        <v>31</v>
      </c>
      <c r="B30" s="62" t="s">
        <v>32</v>
      </c>
      <c r="C30" s="1" t="s">
        <v>12</v>
      </c>
      <c r="D30" s="1" t="s">
        <v>13</v>
      </c>
      <c r="E30" s="1" t="s">
        <v>14</v>
      </c>
      <c r="F30" s="39">
        <v>494780000</v>
      </c>
      <c r="G30" s="46">
        <v>0</v>
      </c>
      <c r="H30" s="46">
        <v>0</v>
      </c>
      <c r="I30" s="46">
        <v>0</v>
      </c>
      <c r="J30" s="31">
        <v>71767751</v>
      </c>
      <c r="K30" s="38"/>
      <c r="L30" s="36">
        <v>423012249</v>
      </c>
      <c r="M30" s="36">
        <v>423012249</v>
      </c>
      <c r="N30" s="36">
        <v>423012249</v>
      </c>
      <c r="O30" s="36">
        <v>423012249</v>
      </c>
      <c r="P30" s="36">
        <v>423012249</v>
      </c>
      <c r="Q30" s="36">
        <v>423012249</v>
      </c>
    </row>
    <row r="31" spans="1:17" ht="15" customHeight="1" x14ac:dyDescent="0.25">
      <c r="A31" s="1" t="s">
        <v>33</v>
      </c>
      <c r="B31" s="62" t="s">
        <v>34</v>
      </c>
      <c r="C31" s="1" t="s">
        <v>12</v>
      </c>
      <c r="D31" s="1" t="s">
        <v>13</v>
      </c>
      <c r="E31" s="1" t="s">
        <v>14</v>
      </c>
      <c r="F31" s="39">
        <v>494780000</v>
      </c>
      <c r="G31" s="46">
        <v>0</v>
      </c>
      <c r="H31" s="46">
        <v>0</v>
      </c>
      <c r="I31" s="31">
        <v>71767751</v>
      </c>
      <c r="J31" s="46">
        <v>0</v>
      </c>
      <c r="K31" s="38"/>
      <c r="L31" s="36">
        <v>566547751</v>
      </c>
      <c r="M31" s="36">
        <v>566547751</v>
      </c>
      <c r="N31" s="36">
        <v>566547751</v>
      </c>
      <c r="O31" s="36">
        <v>566547751</v>
      </c>
      <c r="P31" s="36">
        <v>566547751</v>
      </c>
      <c r="Q31" s="36">
        <v>566547751</v>
      </c>
    </row>
    <row r="32" spans="1:17" ht="15" customHeight="1" x14ac:dyDescent="0.25">
      <c r="A32" s="4" t="s">
        <v>123</v>
      </c>
      <c r="B32" s="63" t="s">
        <v>122</v>
      </c>
      <c r="C32" s="4" t="s">
        <v>12</v>
      </c>
      <c r="D32" s="4" t="s">
        <v>13</v>
      </c>
      <c r="E32" s="4" t="s">
        <v>14</v>
      </c>
      <c r="F32" s="37">
        <v>6567400000</v>
      </c>
      <c r="G32" s="37">
        <v>316000000</v>
      </c>
      <c r="H32" s="37">
        <v>0</v>
      </c>
      <c r="I32" s="37">
        <v>226500000</v>
      </c>
      <c r="J32" s="37">
        <v>226500000</v>
      </c>
      <c r="K32" s="37"/>
      <c r="L32" s="37">
        <v>6883400000</v>
      </c>
      <c r="M32" s="37">
        <v>6811359340</v>
      </c>
      <c r="N32" s="37">
        <v>6811359340</v>
      </c>
      <c r="O32" s="37">
        <v>6811359340</v>
      </c>
      <c r="P32" s="37">
        <v>6600145777</v>
      </c>
      <c r="Q32" s="37">
        <v>6600145777</v>
      </c>
    </row>
    <row r="33" spans="1:17" ht="15" customHeight="1" x14ac:dyDescent="0.25">
      <c r="A33" s="3" t="s">
        <v>35</v>
      </c>
      <c r="B33" s="62" t="s">
        <v>36</v>
      </c>
      <c r="C33" s="1" t="s">
        <v>12</v>
      </c>
      <c r="D33" s="1" t="s">
        <v>13</v>
      </c>
      <c r="E33" s="1" t="s">
        <v>14</v>
      </c>
      <c r="F33" s="39">
        <v>1878752419</v>
      </c>
      <c r="G33" s="31">
        <v>87673938</v>
      </c>
      <c r="H33" s="46">
        <v>0</v>
      </c>
      <c r="I33" s="31">
        <v>7500000</v>
      </c>
      <c r="J33" s="31">
        <v>60000000</v>
      </c>
      <c r="K33" s="38"/>
      <c r="L33" s="36">
        <v>1913926357</v>
      </c>
      <c r="M33" s="36">
        <v>1898173758</v>
      </c>
      <c r="N33" s="36">
        <v>1898173758</v>
      </c>
      <c r="O33" s="36">
        <v>1898173758</v>
      </c>
      <c r="P33" s="36">
        <v>1839557658</v>
      </c>
      <c r="Q33" s="36">
        <v>1839557658</v>
      </c>
    </row>
    <row r="34" spans="1:17" ht="15" customHeight="1" x14ac:dyDescent="0.25">
      <c r="A34" s="1" t="s">
        <v>37</v>
      </c>
      <c r="B34" s="62" t="s">
        <v>38</v>
      </c>
      <c r="C34" s="1" t="s">
        <v>12</v>
      </c>
      <c r="D34" s="1" t="s">
        <v>13</v>
      </c>
      <c r="E34" s="1" t="s">
        <v>14</v>
      </c>
      <c r="F34" s="39">
        <v>1183069219</v>
      </c>
      <c r="G34" s="31">
        <v>61380738</v>
      </c>
      <c r="H34" s="46">
        <v>0</v>
      </c>
      <c r="I34" s="31">
        <v>94000000</v>
      </c>
      <c r="J34" s="46">
        <v>0</v>
      </c>
      <c r="K34" s="38"/>
      <c r="L34" s="36">
        <v>1338449957</v>
      </c>
      <c r="M34" s="36">
        <v>1336544690</v>
      </c>
      <c r="N34" s="36">
        <v>1336544690</v>
      </c>
      <c r="O34" s="36">
        <v>1336544690</v>
      </c>
      <c r="P34" s="36">
        <v>1294978890</v>
      </c>
      <c r="Q34" s="36">
        <v>1294978890</v>
      </c>
    </row>
    <row r="35" spans="1:17" ht="15" customHeight="1" x14ac:dyDescent="0.25">
      <c r="A35" s="1" t="s">
        <v>39</v>
      </c>
      <c r="B35" s="62" t="s">
        <v>173</v>
      </c>
      <c r="C35" s="1" t="s">
        <v>12</v>
      </c>
      <c r="D35" s="1" t="s">
        <v>13</v>
      </c>
      <c r="E35" s="1" t="s">
        <v>14</v>
      </c>
      <c r="F35" s="39">
        <v>1421942072</v>
      </c>
      <c r="G35" s="31">
        <v>73491603</v>
      </c>
      <c r="H35" s="46">
        <v>0</v>
      </c>
      <c r="I35" s="31">
        <v>125000000</v>
      </c>
      <c r="J35" s="46">
        <v>0</v>
      </c>
      <c r="K35" s="38"/>
      <c r="L35" s="36">
        <v>1620433675</v>
      </c>
      <c r="M35" s="36">
        <v>1618444492</v>
      </c>
      <c r="N35" s="36">
        <v>1618444492</v>
      </c>
      <c r="O35" s="36">
        <v>1618444492</v>
      </c>
      <c r="P35" s="36">
        <v>1577693929</v>
      </c>
      <c r="Q35" s="36">
        <v>1577693929</v>
      </c>
    </row>
    <row r="36" spans="1:17" ht="15" customHeight="1" x14ac:dyDescent="0.25">
      <c r="A36" s="1" t="s">
        <v>40</v>
      </c>
      <c r="B36" s="62" t="s">
        <v>41</v>
      </c>
      <c r="C36" s="1" t="s">
        <v>12</v>
      </c>
      <c r="D36" s="1" t="s">
        <v>13</v>
      </c>
      <c r="E36" s="1" t="s">
        <v>14</v>
      </c>
      <c r="F36" s="39">
        <v>757607980</v>
      </c>
      <c r="G36" s="31">
        <v>33236638</v>
      </c>
      <c r="H36" s="46">
        <v>0</v>
      </c>
      <c r="I36" s="46">
        <v>0</v>
      </c>
      <c r="J36" s="31">
        <v>73500000</v>
      </c>
      <c r="K36" s="38"/>
      <c r="L36" s="36">
        <v>717344618</v>
      </c>
      <c r="M36" s="36">
        <v>708384700</v>
      </c>
      <c r="N36" s="36">
        <v>708384700</v>
      </c>
      <c r="O36" s="36">
        <v>708384700</v>
      </c>
      <c r="P36" s="36">
        <v>688824400</v>
      </c>
      <c r="Q36" s="36">
        <v>688824400</v>
      </c>
    </row>
    <row r="37" spans="1:17" ht="23.25" x14ac:dyDescent="0.25">
      <c r="A37" s="1" t="s">
        <v>42</v>
      </c>
      <c r="B37" s="62" t="s">
        <v>43</v>
      </c>
      <c r="C37" s="1" t="s">
        <v>12</v>
      </c>
      <c r="D37" s="1" t="s">
        <v>13</v>
      </c>
      <c r="E37" s="1" t="s">
        <v>14</v>
      </c>
      <c r="F37" s="39">
        <v>378754721</v>
      </c>
      <c r="G37" s="31">
        <v>20527407</v>
      </c>
      <c r="H37" s="46">
        <v>0</v>
      </c>
      <c r="I37" s="46">
        <v>0</v>
      </c>
      <c r="J37" s="31">
        <v>30000000</v>
      </c>
      <c r="K37" s="38"/>
      <c r="L37" s="36">
        <v>369282128</v>
      </c>
      <c r="M37" s="36">
        <v>364177700</v>
      </c>
      <c r="N37" s="36">
        <v>364177700</v>
      </c>
      <c r="O37" s="36">
        <v>364177700</v>
      </c>
      <c r="P37" s="36">
        <v>337908100</v>
      </c>
      <c r="Q37" s="36">
        <v>337908100</v>
      </c>
    </row>
    <row r="38" spans="1:17" ht="15" customHeight="1" x14ac:dyDescent="0.25">
      <c r="A38" s="1" t="s">
        <v>44</v>
      </c>
      <c r="B38" s="62" t="s">
        <v>45</v>
      </c>
      <c r="C38" s="1" t="s">
        <v>12</v>
      </c>
      <c r="D38" s="1" t="s">
        <v>13</v>
      </c>
      <c r="E38" s="1" t="s">
        <v>14</v>
      </c>
      <c r="F38" s="39">
        <v>568573153</v>
      </c>
      <c r="G38" s="31">
        <v>24308838</v>
      </c>
      <c r="H38" s="46">
        <v>0</v>
      </c>
      <c r="I38" s="46">
        <v>0</v>
      </c>
      <c r="J38" s="31">
        <v>53000000</v>
      </c>
      <c r="K38" s="38"/>
      <c r="L38" s="36">
        <v>539881991</v>
      </c>
      <c r="M38" s="36">
        <v>531274000</v>
      </c>
      <c r="N38" s="36">
        <v>531274000</v>
      </c>
      <c r="O38" s="36">
        <v>531274000</v>
      </c>
      <c r="P38" s="36">
        <v>516603400</v>
      </c>
      <c r="Q38" s="36">
        <v>516603400</v>
      </c>
    </row>
    <row r="39" spans="1:17" ht="15" customHeight="1" x14ac:dyDescent="0.25">
      <c r="A39" s="1" t="s">
        <v>46</v>
      </c>
      <c r="B39" s="62" t="s">
        <v>47</v>
      </c>
      <c r="C39" s="1" t="s">
        <v>12</v>
      </c>
      <c r="D39" s="1" t="s">
        <v>13</v>
      </c>
      <c r="E39" s="1" t="s">
        <v>14</v>
      </c>
      <c r="F39" s="39">
        <v>378700436</v>
      </c>
      <c r="G39" s="31">
        <v>15380838</v>
      </c>
      <c r="H39" s="46">
        <v>0</v>
      </c>
      <c r="I39" s="46">
        <v>0</v>
      </c>
      <c r="J39" s="31">
        <v>10000000</v>
      </c>
      <c r="K39" s="38"/>
      <c r="L39" s="36">
        <v>384081274</v>
      </c>
      <c r="M39" s="36">
        <v>354360000</v>
      </c>
      <c r="N39" s="36">
        <v>354360000</v>
      </c>
      <c r="O39" s="36">
        <v>354360000</v>
      </c>
      <c r="P39" s="36">
        <v>344579400</v>
      </c>
      <c r="Q39" s="36">
        <v>344579400</v>
      </c>
    </row>
    <row r="40" spans="1:17" ht="22.5" x14ac:dyDescent="0.25">
      <c r="A40" s="4" t="s">
        <v>48</v>
      </c>
      <c r="B40" s="63" t="s">
        <v>49</v>
      </c>
      <c r="C40" s="4" t="s">
        <v>12</v>
      </c>
      <c r="D40" s="4" t="s">
        <v>13</v>
      </c>
      <c r="E40" s="4" t="s">
        <v>14</v>
      </c>
      <c r="F40" s="37">
        <v>1897900000</v>
      </c>
      <c r="G40" s="37">
        <v>56000000</v>
      </c>
      <c r="H40" s="37">
        <v>0</v>
      </c>
      <c r="I40" s="37">
        <v>82800000</v>
      </c>
      <c r="J40" s="37">
        <v>82800000</v>
      </c>
      <c r="K40" s="37"/>
      <c r="L40" s="37">
        <v>1953900000</v>
      </c>
      <c r="M40" s="37">
        <v>1918794866</v>
      </c>
      <c r="N40" s="37">
        <v>1918794866</v>
      </c>
      <c r="O40" s="37">
        <v>1918794866</v>
      </c>
      <c r="P40" s="37">
        <v>1918794866</v>
      </c>
      <c r="Q40" s="37">
        <v>1918794866</v>
      </c>
    </row>
    <row r="41" spans="1:17" ht="23.25" x14ac:dyDescent="0.25">
      <c r="A41" s="4" t="s">
        <v>125</v>
      </c>
      <c r="B41" s="63" t="s">
        <v>124</v>
      </c>
      <c r="C41" s="1" t="s">
        <v>12</v>
      </c>
      <c r="D41" s="1" t="s">
        <v>13</v>
      </c>
      <c r="E41" s="1" t="s">
        <v>14</v>
      </c>
      <c r="F41" s="37">
        <v>889702854</v>
      </c>
      <c r="G41" s="37">
        <v>56000000</v>
      </c>
      <c r="H41" s="37">
        <v>0</v>
      </c>
      <c r="I41" s="37">
        <v>62000000</v>
      </c>
      <c r="J41" s="37">
        <v>15000000</v>
      </c>
      <c r="K41" s="37"/>
      <c r="L41" s="37">
        <v>992702854</v>
      </c>
      <c r="M41" s="37">
        <v>969619551</v>
      </c>
      <c r="N41" s="37">
        <v>969619551</v>
      </c>
      <c r="O41" s="37">
        <v>969619551</v>
      </c>
      <c r="P41" s="37">
        <v>969619551</v>
      </c>
      <c r="Q41" s="37">
        <v>969619551</v>
      </c>
    </row>
    <row r="42" spans="1:17" ht="15" customHeight="1" x14ac:dyDescent="0.25">
      <c r="A42" s="3" t="s">
        <v>50</v>
      </c>
      <c r="B42" s="62" t="s">
        <v>51</v>
      </c>
      <c r="C42" s="1" t="s">
        <v>12</v>
      </c>
      <c r="D42" s="1" t="s">
        <v>13</v>
      </c>
      <c r="E42" s="1" t="s">
        <v>14</v>
      </c>
      <c r="F42" s="39">
        <v>743190854</v>
      </c>
      <c r="G42" s="31">
        <v>51976361</v>
      </c>
      <c r="H42" s="46">
        <v>0</v>
      </c>
      <c r="I42" s="31">
        <v>3000000</v>
      </c>
      <c r="J42" s="31">
        <v>10000000</v>
      </c>
      <c r="K42" s="38"/>
      <c r="L42" s="36">
        <v>788167215</v>
      </c>
      <c r="M42" s="36">
        <v>785328630</v>
      </c>
      <c r="N42" s="36">
        <v>785328630</v>
      </c>
      <c r="O42" s="36">
        <v>785328630</v>
      </c>
      <c r="P42" s="36">
        <v>785328630</v>
      </c>
      <c r="Q42" s="36">
        <v>785328630</v>
      </c>
    </row>
    <row r="43" spans="1:17" ht="15" customHeight="1" x14ac:dyDescent="0.25">
      <c r="A43" s="1" t="s">
        <v>52</v>
      </c>
      <c r="B43" s="62" t="s">
        <v>53</v>
      </c>
      <c r="C43" s="1" t="s">
        <v>12</v>
      </c>
      <c r="D43" s="1" t="s">
        <v>13</v>
      </c>
      <c r="E43" s="1" t="s">
        <v>14</v>
      </c>
      <c r="F43" s="39">
        <v>85000000</v>
      </c>
      <c r="G43" s="46">
        <v>0</v>
      </c>
      <c r="H43" s="46">
        <v>0</v>
      </c>
      <c r="I43" s="31">
        <v>49000000</v>
      </c>
      <c r="J43" s="31">
        <v>5000000</v>
      </c>
      <c r="K43" s="38"/>
      <c r="L43" s="36">
        <v>129000000</v>
      </c>
      <c r="M43" s="36">
        <v>110372132</v>
      </c>
      <c r="N43" s="36">
        <v>110372132</v>
      </c>
      <c r="O43" s="36">
        <v>110372132</v>
      </c>
      <c r="P43" s="36">
        <v>110372132</v>
      </c>
      <c r="Q43" s="36">
        <v>110372132</v>
      </c>
    </row>
    <row r="44" spans="1:17" ht="15" customHeight="1" x14ac:dyDescent="0.25">
      <c r="A44" s="1" t="s">
        <v>54</v>
      </c>
      <c r="B44" s="62" t="s">
        <v>55</v>
      </c>
      <c r="C44" s="1" t="s">
        <v>12</v>
      </c>
      <c r="D44" s="1" t="s">
        <v>13</v>
      </c>
      <c r="E44" s="1" t="s">
        <v>14</v>
      </c>
      <c r="F44" s="39">
        <v>61512000</v>
      </c>
      <c r="G44" s="31">
        <v>4023639</v>
      </c>
      <c r="H44" s="46">
        <v>0</v>
      </c>
      <c r="I44" s="31">
        <v>10000000</v>
      </c>
      <c r="J44" s="46">
        <v>0</v>
      </c>
      <c r="K44" s="38"/>
      <c r="L44" s="36">
        <v>75535639</v>
      </c>
      <c r="M44" s="36">
        <v>73918789</v>
      </c>
      <c r="N44" s="36">
        <v>73918789</v>
      </c>
      <c r="O44" s="36">
        <v>73918789</v>
      </c>
      <c r="P44" s="36">
        <v>73918789</v>
      </c>
      <c r="Q44" s="36">
        <v>73918789</v>
      </c>
    </row>
    <row r="45" spans="1:17" ht="15" customHeight="1" x14ac:dyDescent="0.25">
      <c r="A45" s="1" t="s">
        <v>56</v>
      </c>
      <c r="B45" s="62" t="s">
        <v>57</v>
      </c>
      <c r="C45" s="1" t="s">
        <v>12</v>
      </c>
      <c r="D45" s="1" t="s">
        <v>13</v>
      </c>
      <c r="E45" s="1" t="s">
        <v>14</v>
      </c>
      <c r="F45" s="39">
        <v>487000000</v>
      </c>
      <c r="G45" s="46">
        <v>0</v>
      </c>
      <c r="H45" s="46">
        <v>0</v>
      </c>
      <c r="I45" s="31">
        <v>5000000</v>
      </c>
      <c r="J45" s="31">
        <v>15800000</v>
      </c>
      <c r="K45" s="38"/>
      <c r="L45" s="36">
        <v>476200000</v>
      </c>
      <c r="M45" s="36">
        <v>475116386</v>
      </c>
      <c r="N45" s="36">
        <v>475116386</v>
      </c>
      <c r="O45" s="36">
        <v>475116386</v>
      </c>
      <c r="P45" s="36">
        <v>475116386</v>
      </c>
      <c r="Q45" s="36">
        <v>475116386</v>
      </c>
    </row>
    <row r="46" spans="1:17" ht="15" customHeight="1" x14ac:dyDescent="0.25">
      <c r="A46" s="1" t="s">
        <v>58</v>
      </c>
      <c r="B46" s="62" t="s">
        <v>59</v>
      </c>
      <c r="C46" s="1" t="s">
        <v>12</v>
      </c>
      <c r="D46" s="1" t="s">
        <v>13</v>
      </c>
      <c r="E46" s="1" t="s">
        <v>14</v>
      </c>
      <c r="F46" s="39">
        <v>376075765</v>
      </c>
      <c r="G46" s="46">
        <v>0</v>
      </c>
      <c r="H46" s="46">
        <v>0</v>
      </c>
      <c r="I46" s="46">
        <v>0</v>
      </c>
      <c r="J46" s="31">
        <v>12000000</v>
      </c>
      <c r="K46" s="38"/>
      <c r="L46" s="36">
        <v>364075765</v>
      </c>
      <c r="M46" s="36">
        <v>357151133</v>
      </c>
      <c r="N46" s="36">
        <v>357151133</v>
      </c>
      <c r="O46" s="36">
        <v>357151133</v>
      </c>
      <c r="P46" s="36">
        <v>357151133</v>
      </c>
      <c r="Q46" s="36">
        <v>357151133</v>
      </c>
    </row>
    <row r="47" spans="1:17" ht="15" customHeight="1" x14ac:dyDescent="0.25">
      <c r="A47" s="1" t="s">
        <v>60</v>
      </c>
      <c r="B47" s="62" t="s">
        <v>61</v>
      </c>
      <c r="C47" s="1" t="s">
        <v>12</v>
      </c>
      <c r="D47" s="1" t="s">
        <v>13</v>
      </c>
      <c r="E47" s="1" t="s">
        <v>14</v>
      </c>
      <c r="F47" s="39">
        <v>62671596</v>
      </c>
      <c r="G47" s="45">
        <v>0</v>
      </c>
      <c r="H47" s="45">
        <v>0</v>
      </c>
      <c r="I47" s="45">
        <v>15800000</v>
      </c>
      <c r="J47" s="45">
        <v>0</v>
      </c>
      <c r="K47" s="38"/>
      <c r="L47" s="36">
        <v>78471596</v>
      </c>
      <c r="M47" s="36">
        <v>78465406</v>
      </c>
      <c r="N47" s="36">
        <v>78465406</v>
      </c>
      <c r="O47" s="36">
        <v>78465406</v>
      </c>
      <c r="P47" s="36">
        <v>78465406</v>
      </c>
      <c r="Q47" s="36">
        <v>78465406</v>
      </c>
    </row>
    <row r="48" spans="1:17" ht="15" customHeight="1" x14ac:dyDescent="0.25">
      <c r="A48" s="4" t="s">
        <v>127</v>
      </c>
      <c r="B48" s="63" t="s">
        <v>126</v>
      </c>
      <c r="C48" s="4" t="s">
        <v>12</v>
      </c>
      <c r="D48" s="4" t="s">
        <v>13</v>
      </c>
      <c r="E48" s="4" t="s">
        <v>14</v>
      </c>
      <c r="F48" s="37">
        <v>82449785</v>
      </c>
      <c r="G48" s="37">
        <v>0</v>
      </c>
      <c r="H48" s="37">
        <v>0</v>
      </c>
      <c r="I48" s="37">
        <v>0</v>
      </c>
      <c r="J48" s="37">
        <v>40000000</v>
      </c>
      <c r="K48" s="37"/>
      <c r="L48" s="37">
        <v>42449785</v>
      </c>
      <c r="M48" s="37">
        <v>38442390</v>
      </c>
      <c r="N48" s="37">
        <v>38442390</v>
      </c>
      <c r="O48" s="37">
        <v>38442390</v>
      </c>
      <c r="P48" s="37">
        <v>38442390</v>
      </c>
      <c r="Q48" s="37">
        <v>38442390</v>
      </c>
    </row>
    <row r="49" spans="1:17" ht="15" customHeight="1" x14ac:dyDescent="0.25">
      <c r="A49" s="3" t="s">
        <v>62</v>
      </c>
      <c r="B49" s="62" t="s">
        <v>63</v>
      </c>
      <c r="C49" s="1" t="s">
        <v>12</v>
      </c>
      <c r="D49" s="1" t="s">
        <v>13</v>
      </c>
      <c r="E49" s="1" t="s">
        <v>14</v>
      </c>
      <c r="F49" s="39">
        <v>82449785</v>
      </c>
      <c r="G49" s="50">
        <v>0</v>
      </c>
      <c r="H49" s="50">
        <v>0</v>
      </c>
      <c r="I49" s="50">
        <v>0</v>
      </c>
      <c r="J49" s="49">
        <v>40000000</v>
      </c>
      <c r="K49" s="38"/>
      <c r="L49" s="36">
        <v>42449785</v>
      </c>
      <c r="M49" s="36">
        <v>38442390</v>
      </c>
      <c r="N49" s="36">
        <v>38442390</v>
      </c>
      <c r="O49" s="36">
        <v>38442390</v>
      </c>
      <c r="P49" s="36">
        <v>38442390</v>
      </c>
      <c r="Q49" s="36">
        <v>38442390</v>
      </c>
    </row>
    <row r="50" spans="1:17" ht="15" customHeight="1" x14ac:dyDescent="0.25">
      <c r="A50" s="4" t="s">
        <v>155</v>
      </c>
      <c r="B50" s="77" t="s">
        <v>156</v>
      </c>
      <c r="C50" s="78"/>
      <c r="D50" s="78"/>
      <c r="E50" s="79"/>
      <c r="F50" s="37">
        <v>19115900000</v>
      </c>
      <c r="G50" s="37">
        <v>74531000</v>
      </c>
      <c r="H50" s="37">
        <v>260930452</v>
      </c>
      <c r="I50" s="37">
        <v>1652399544.0699999</v>
      </c>
      <c r="J50" s="37">
        <v>1652399544.0700002</v>
      </c>
      <c r="K50" s="37">
        <v>0</v>
      </c>
      <c r="L50" s="37">
        <v>18929500548</v>
      </c>
      <c r="M50" s="37">
        <v>18222959680.210003</v>
      </c>
      <c r="N50" s="37">
        <v>18222959680.210003</v>
      </c>
      <c r="O50" s="37">
        <v>17899010752.48</v>
      </c>
      <c r="P50" s="37">
        <v>17899010752.48</v>
      </c>
      <c r="Q50" s="37">
        <v>17899010752.48</v>
      </c>
    </row>
    <row r="51" spans="1:17" ht="15" customHeight="1" x14ac:dyDescent="0.25">
      <c r="A51" s="4" t="s">
        <v>153</v>
      </c>
      <c r="B51" s="63" t="s">
        <v>154</v>
      </c>
      <c r="C51" s="4" t="s">
        <v>12</v>
      </c>
      <c r="D51" s="4" t="s">
        <v>13</v>
      </c>
      <c r="E51" s="4" t="s">
        <v>14</v>
      </c>
      <c r="F51" s="37">
        <v>87400000</v>
      </c>
      <c r="G51" s="37">
        <v>31949631</v>
      </c>
      <c r="H51" s="37">
        <v>31949631</v>
      </c>
      <c r="I51" s="37">
        <v>0</v>
      </c>
      <c r="J51" s="37">
        <v>0</v>
      </c>
      <c r="K51" s="37"/>
      <c r="L51" s="37">
        <v>87400000</v>
      </c>
      <c r="M51" s="37">
        <v>55450368.770000003</v>
      </c>
      <c r="N51" s="37">
        <v>55450368.770000003</v>
      </c>
      <c r="O51" s="37">
        <v>55450368.770000003</v>
      </c>
      <c r="P51" s="37">
        <v>55450368.770000003</v>
      </c>
      <c r="Q51" s="37">
        <v>55450368.770000003</v>
      </c>
    </row>
    <row r="52" spans="1:17" ht="15" customHeight="1" x14ac:dyDescent="0.25">
      <c r="A52" s="4" t="s">
        <v>128</v>
      </c>
      <c r="B52" s="63" t="s">
        <v>129</v>
      </c>
      <c r="C52" s="4" t="s">
        <v>12</v>
      </c>
      <c r="D52" s="4" t="s">
        <v>13</v>
      </c>
      <c r="E52" s="4" t="s">
        <v>14</v>
      </c>
      <c r="F52" s="37">
        <v>87400000</v>
      </c>
      <c r="G52" s="37">
        <v>31949631</v>
      </c>
      <c r="H52" s="37">
        <v>31949631</v>
      </c>
      <c r="I52" s="37">
        <v>0</v>
      </c>
      <c r="J52" s="37">
        <v>0</v>
      </c>
      <c r="K52" s="37"/>
      <c r="L52" s="37">
        <v>87400000</v>
      </c>
      <c r="M52" s="37">
        <v>55450368.770000003</v>
      </c>
      <c r="N52" s="37">
        <v>55450368.770000003</v>
      </c>
      <c r="O52" s="37">
        <v>55450368.770000003</v>
      </c>
      <c r="P52" s="37">
        <v>55450368.770000003</v>
      </c>
      <c r="Q52" s="37">
        <v>55450368.770000003</v>
      </c>
    </row>
    <row r="53" spans="1:17" ht="23.25" x14ac:dyDescent="0.25">
      <c r="A53" s="3" t="s">
        <v>174</v>
      </c>
      <c r="B53" s="55" t="s">
        <v>175</v>
      </c>
      <c r="C53" s="1" t="s">
        <v>12</v>
      </c>
      <c r="D53" s="1" t="s">
        <v>13</v>
      </c>
      <c r="E53" s="1" t="s">
        <v>14</v>
      </c>
      <c r="F53" s="39">
        <v>87400000</v>
      </c>
      <c r="G53" s="31">
        <v>31949631</v>
      </c>
      <c r="H53" s="31">
        <v>31949631</v>
      </c>
      <c r="I53" s="46">
        <v>0</v>
      </c>
      <c r="J53" s="46">
        <v>0</v>
      </c>
      <c r="K53" s="38"/>
      <c r="L53" s="36">
        <v>87400000</v>
      </c>
      <c r="M53" s="36">
        <v>55450368.770000003</v>
      </c>
      <c r="N53" s="36">
        <v>55450368.770000003</v>
      </c>
      <c r="O53" s="36">
        <v>55450368.770000003</v>
      </c>
      <c r="P53" s="36">
        <v>55450368.770000003</v>
      </c>
      <c r="Q53" s="36">
        <v>55450368.770000003</v>
      </c>
    </row>
    <row r="54" spans="1:17" ht="15" customHeight="1" x14ac:dyDescent="0.25">
      <c r="A54" s="4" t="s">
        <v>131</v>
      </c>
      <c r="B54" s="63" t="s">
        <v>130</v>
      </c>
      <c r="C54" s="4"/>
      <c r="D54" s="4"/>
      <c r="E54" s="4"/>
      <c r="F54" s="37">
        <v>19028500000</v>
      </c>
      <c r="G54" s="37">
        <v>42581369</v>
      </c>
      <c r="H54" s="37">
        <v>228980821</v>
      </c>
      <c r="I54" s="37">
        <v>1652399544.0699999</v>
      </c>
      <c r="J54" s="37">
        <v>1652399544.0700002</v>
      </c>
      <c r="K54" s="37">
        <v>0</v>
      </c>
      <c r="L54" s="37">
        <v>18842100548</v>
      </c>
      <c r="M54" s="37">
        <v>18167509311.440002</v>
      </c>
      <c r="N54" s="37">
        <v>18167509311.440002</v>
      </c>
      <c r="O54" s="37">
        <v>17843560383.709999</v>
      </c>
      <c r="P54" s="37">
        <v>17843560383.709999</v>
      </c>
      <c r="Q54" s="37">
        <v>17843560383.709999</v>
      </c>
    </row>
    <row r="55" spans="1:17" ht="15" customHeight="1" x14ac:dyDescent="0.25">
      <c r="A55" s="4" t="s">
        <v>132</v>
      </c>
      <c r="B55" s="64" t="s">
        <v>133</v>
      </c>
      <c r="C55" s="4" t="s">
        <v>12</v>
      </c>
      <c r="D55" s="4" t="s">
        <v>13</v>
      </c>
      <c r="E55" s="4" t="s">
        <v>14</v>
      </c>
      <c r="F55" s="37">
        <v>815952285</v>
      </c>
      <c r="G55" s="37">
        <v>0</v>
      </c>
      <c r="H55" s="37">
        <v>83975463.329999998</v>
      </c>
      <c r="I55" s="37">
        <v>775815507.43999994</v>
      </c>
      <c r="J55" s="37">
        <v>519959057.38</v>
      </c>
      <c r="K55" s="37">
        <v>0</v>
      </c>
      <c r="L55" s="37">
        <v>987833271.73000002</v>
      </c>
      <c r="M55" s="37">
        <v>931448947.74000001</v>
      </c>
      <c r="N55" s="37">
        <v>931448947.74000001</v>
      </c>
      <c r="O55" s="37">
        <v>862464485.89999998</v>
      </c>
      <c r="P55" s="37">
        <v>862464485.89999998</v>
      </c>
      <c r="Q55" s="37">
        <v>862464485.89999998</v>
      </c>
    </row>
    <row r="56" spans="1:17" s="27" customFormat="1" ht="33.75" x14ac:dyDescent="0.25">
      <c r="A56" s="4" t="s">
        <v>236</v>
      </c>
      <c r="B56" s="63" t="s">
        <v>237</v>
      </c>
      <c r="C56" s="4" t="s">
        <v>12</v>
      </c>
      <c r="D56" s="4" t="s">
        <v>13</v>
      </c>
      <c r="E56" s="4" t="s">
        <v>14</v>
      </c>
      <c r="F56" s="37">
        <v>170000000</v>
      </c>
      <c r="G56" s="37">
        <v>0</v>
      </c>
      <c r="H56" s="37">
        <v>0</v>
      </c>
      <c r="I56" s="37">
        <v>196000000</v>
      </c>
      <c r="J56" s="37">
        <v>83565437.659999996</v>
      </c>
      <c r="K56" s="37">
        <v>0</v>
      </c>
      <c r="L56" s="37">
        <v>282434562.34000003</v>
      </c>
      <c r="M56" s="37">
        <v>277345259.98000002</v>
      </c>
      <c r="N56" s="37">
        <v>277345259.98000002</v>
      </c>
      <c r="O56" s="37">
        <v>247847958.13999999</v>
      </c>
      <c r="P56" s="37">
        <v>247847958.13999999</v>
      </c>
      <c r="Q56" s="37">
        <v>247847958.13999999</v>
      </c>
    </row>
    <row r="57" spans="1:17" s="27" customFormat="1" ht="23.25" x14ac:dyDescent="0.25">
      <c r="A57" s="1" t="s">
        <v>255</v>
      </c>
      <c r="B57" s="62" t="s">
        <v>256</v>
      </c>
      <c r="C57" s="1" t="s">
        <v>12</v>
      </c>
      <c r="D57" s="1" t="s">
        <v>13</v>
      </c>
      <c r="E57" s="1" t="s">
        <v>14</v>
      </c>
      <c r="F57" s="31">
        <v>0</v>
      </c>
      <c r="G57" s="46">
        <v>0</v>
      </c>
      <c r="H57" s="46">
        <v>0</v>
      </c>
      <c r="I57" s="31">
        <v>196000000</v>
      </c>
      <c r="J57" s="31">
        <v>32949383</v>
      </c>
      <c r="K57" s="37"/>
      <c r="L57" s="36">
        <v>163050617</v>
      </c>
      <c r="M57" s="36">
        <v>163050617</v>
      </c>
      <c r="N57" s="36">
        <v>163050617</v>
      </c>
      <c r="O57" s="36">
        <v>163050617</v>
      </c>
      <c r="P57" s="36">
        <v>163050617</v>
      </c>
      <c r="Q57" s="36">
        <v>163050617</v>
      </c>
    </row>
    <row r="58" spans="1:17" ht="23.25" x14ac:dyDescent="0.25">
      <c r="A58" s="1" t="s">
        <v>176</v>
      </c>
      <c r="B58" s="62" t="s">
        <v>177</v>
      </c>
      <c r="C58" s="1" t="s">
        <v>12</v>
      </c>
      <c r="D58" s="1" t="s">
        <v>13</v>
      </c>
      <c r="E58" s="1" t="s">
        <v>14</v>
      </c>
      <c r="F58" s="39">
        <v>170000000</v>
      </c>
      <c r="G58" s="46">
        <v>0</v>
      </c>
      <c r="H58" s="46">
        <v>0</v>
      </c>
      <c r="I58" s="46">
        <v>0</v>
      </c>
      <c r="J58" s="31">
        <v>50616054.659999996</v>
      </c>
      <c r="K58" s="38"/>
      <c r="L58" s="36">
        <v>119383945.34</v>
      </c>
      <c r="M58" s="36">
        <v>114294642.98</v>
      </c>
      <c r="N58" s="36">
        <v>114294642.98</v>
      </c>
      <c r="O58" s="36">
        <v>84797341.140000001</v>
      </c>
      <c r="P58" s="36">
        <v>84797341.140000001</v>
      </c>
      <c r="Q58" s="36">
        <v>84797341.140000001</v>
      </c>
    </row>
    <row r="59" spans="1:17" s="27" customFormat="1" ht="33.75" x14ac:dyDescent="0.25">
      <c r="A59" s="2" t="s">
        <v>238</v>
      </c>
      <c r="B59" s="63" t="s">
        <v>239</v>
      </c>
      <c r="C59" s="4" t="s">
        <v>12</v>
      </c>
      <c r="D59" s="4" t="s">
        <v>13</v>
      </c>
      <c r="E59" s="4" t="s">
        <v>14</v>
      </c>
      <c r="F59" s="35">
        <v>448952285</v>
      </c>
      <c r="G59" s="35">
        <v>0</v>
      </c>
      <c r="H59" s="35">
        <v>83975463.329999998</v>
      </c>
      <c r="I59" s="35">
        <v>459622992.04999995</v>
      </c>
      <c r="J59" s="35">
        <v>390178157.72000003</v>
      </c>
      <c r="K59" s="35">
        <v>0</v>
      </c>
      <c r="L59" s="35">
        <v>434421656</v>
      </c>
      <c r="M59" s="35">
        <v>423770326.51999998</v>
      </c>
      <c r="N59" s="35">
        <v>423770326.51999998</v>
      </c>
      <c r="O59" s="35">
        <v>423770326.51999998</v>
      </c>
      <c r="P59" s="35">
        <v>423770326.51999998</v>
      </c>
      <c r="Q59" s="35">
        <v>423770326.51999998</v>
      </c>
    </row>
    <row r="60" spans="1:17" ht="33.75" x14ac:dyDescent="0.25">
      <c r="A60" s="1" t="s">
        <v>178</v>
      </c>
      <c r="B60" s="62" t="s">
        <v>179</v>
      </c>
      <c r="C60" s="1" t="s">
        <v>12</v>
      </c>
      <c r="D60" s="1" t="s">
        <v>13</v>
      </c>
      <c r="E60" s="1" t="s">
        <v>14</v>
      </c>
      <c r="F60" s="39">
        <v>70000000</v>
      </c>
      <c r="G60" s="46">
        <v>0</v>
      </c>
      <c r="H60" s="46">
        <v>0</v>
      </c>
      <c r="I60" s="31">
        <v>1500000</v>
      </c>
      <c r="J60" s="31">
        <v>58702031</v>
      </c>
      <c r="K60" s="38"/>
      <c r="L60" s="36">
        <v>12797969</v>
      </c>
      <c r="M60" s="36">
        <v>11398580.890000001</v>
      </c>
      <c r="N60" s="36">
        <v>11398580.890000001</v>
      </c>
      <c r="O60" s="36">
        <v>11398580.890000001</v>
      </c>
      <c r="P60" s="36">
        <v>11398580.890000001</v>
      </c>
      <c r="Q60" s="36">
        <v>11398580.890000001</v>
      </c>
    </row>
    <row r="61" spans="1:17" ht="33.75" x14ac:dyDescent="0.25">
      <c r="A61" s="1" t="s">
        <v>180</v>
      </c>
      <c r="B61" s="62" t="s">
        <v>181</v>
      </c>
      <c r="C61" s="1" t="s">
        <v>12</v>
      </c>
      <c r="D61" s="1" t="s">
        <v>13</v>
      </c>
      <c r="E61" s="1" t="s">
        <v>14</v>
      </c>
      <c r="F61" s="39">
        <v>42000000</v>
      </c>
      <c r="G61" s="46">
        <v>0</v>
      </c>
      <c r="H61" s="46">
        <v>0</v>
      </c>
      <c r="I61" s="46">
        <v>0</v>
      </c>
      <c r="J61" s="31">
        <v>2000000</v>
      </c>
      <c r="K61" s="38"/>
      <c r="L61" s="36">
        <v>40000000</v>
      </c>
      <c r="M61" s="36">
        <v>31318130</v>
      </c>
      <c r="N61" s="36">
        <v>31318130</v>
      </c>
      <c r="O61" s="36">
        <v>31318130</v>
      </c>
      <c r="P61" s="36">
        <v>31318130</v>
      </c>
      <c r="Q61" s="36">
        <v>31318130</v>
      </c>
    </row>
    <row r="62" spans="1:17" s="27" customFormat="1" ht="23.25" x14ac:dyDescent="0.25">
      <c r="A62" s="1" t="s">
        <v>259</v>
      </c>
      <c r="B62" s="62" t="s">
        <v>260</v>
      </c>
      <c r="C62" s="1" t="s">
        <v>12</v>
      </c>
      <c r="D62" s="1" t="s">
        <v>13</v>
      </c>
      <c r="E62" s="1" t="s">
        <v>14</v>
      </c>
      <c r="F62" s="39"/>
      <c r="G62" s="46">
        <v>0</v>
      </c>
      <c r="H62" s="46">
        <v>0</v>
      </c>
      <c r="I62" s="31">
        <v>89540190</v>
      </c>
      <c r="J62" s="31">
        <v>27297120</v>
      </c>
      <c r="K62" s="38"/>
      <c r="L62" s="36">
        <v>62243070</v>
      </c>
      <c r="M62" s="36">
        <v>61894555</v>
      </c>
      <c r="N62" s="36">
        <v>61894555</v>
      </c>
      <c r="O62" s="36">
        <v>61894555</v>
      </c>
      <c r="P62" s="36">
        <v>61894555</v>
      </c>
      <c r="Q62" s="36">
        <v>61894555</v>
      </c>
    </row>
    <row r="63" spans="1:17" s="27" customFormat="1" ht="33.75" x14ac:dyDescent="0.25">
      <c r="A63" s="1" t="s">
        <v>257</v>
      </c>
      <c r="B63" s="62" t="s">
        <v>258</v>
      </c>
      <c r="C63" s="1" t="s">
        <v>12</v>
      </c>
      <c r="D63" s="1" t="s">
        <v>13</v>
      </c>
      <c r="E63" s="1" t="s">
        <v>14</v>
      </c>
      <c r="F63" s="31">
        <v>0</v>
      </c>
      <c r="G63" s="46">
        <v>0</v>
      </c>
      <c r="H63" s="46">
        <v>0</v>
      </c>
      <c r="I63" s="31">
        <v>91258937.519999996</v>
      </c>
      <c r="J63" s="31">
        <v>45103146.520000003</v>
      </c>
      <c r="K63" s="38"/>
      <c r="L63" s="36">
        <v>46155790.999999993</v>
      </c>
      <c r="M63" s="36">
        <v>46125233.899999999</v>
      </c>
      <c r="N63" s="36">
        <v>46125233.899999999</v>
      </c>
      <c r="O63" s="36">
        <v>46125233.899999999</v>
      </c>
      <c r="P63" s="36">
        <v>46125233.899999999</v>
      </c>
      <c r="Q63" s="36">
        <v>46125233.899999999</v>
      </c>
    </row>
    <row r="64" spans="1:17" s="20" customFormat="1" ht="23.25" x14ac:dyDescent="0.25">
      <c r="A64" s="1" t="s">
        <v>182</v>
      </c>
      <c r="B64" s="62" t="s">
        <v>183</v>
      </c>
      <c r="C64" s="1" t="s">
        <v>12</v>
      </c>
      <c r="D64" s="1" t="s">
        <v>13</v>
      </c>
      <c r="E64" s="1" t="s">
        <v>14</v>
      </c>
      <c r="F64" s="39">
        <v>10000000</v>
      </c>
      <c r="G64" s="46">
        <v>0</v>
      </c>
      <c r="H64" s="31">
        <v>32276263.530000001</v>
      </c>
      <c r="I64" s="31">
        <v>123072094.53</v>
      </c>
      <c r="J64" s="31">
        <v>9920673</v>
      </c>
      <c r="K64" s="38"/>
      <c r="L64" s="36">
        <v>90875158</v>
      </c>
      <c r="M64" s="36">
        <v>90684300.379999995</v>
      </c>
      <c r="N64" s="36">
        <v>90684300.379999995</v>
      </c>
      <c r="O64" s="36">
        <v>90684300.379999995</v>
      </c>
      <c r="P64" s="36">
        <v>90684300.379999995</v>
      </c>
      <c r="Q64" s="36">
        <v>90684300.379999995</v>
      </c>
    </row>
    <row r="65" spans="1:17" s="20" customFormat="1" ht="23.25" x14ac:dyDescent="0.25">
      <c r="A65" s="1" t="s">
        <v>184</v>
      </c>
      <c r="B65" s="62" t="s">
        <v>185</v>
      </c>
      <c r="C65" s="1" t="s">
        <v>12</v>
      </c>
      <c r="D65" s="1" t="s">
        <v>13</v>
      </c>
      <c r="E65" s="1" t="s">
        <v>14</v>
      </c>
      <c r="F65" s="39">
        <v>326952285</v>
      </c>
      <c r="G65" s="46">
        <v>0</v>
      </c>
      <c r="H65" s="31">
        <v>51699199.799999997</v>
      </c>
      <c r="I65" s="31">
        <v>154251770</v>
      </c>
      <c r="J65" s="31">
        <v>247155187.19999999</v>
      </c>
      <c r="K65" s="38"/>
      <c r="L65" s="36">
        <v>182349668</v>
      </c>
      <c r="M65" s="36">
        <v>182349526.34999999</v>
      </c>
      <c r="N65" s="36">
        <v>182349526.34999999</v>
      </c>
      <c r="O65" s="36">
        <v>182349526.34999999</v>
      </c>
      <c r="P65" s="36">
        <v>182349526.34999999</v>
      </c>
      <c r="Q65" s="36">
        <v>182349526.34999999</v>
      </c>
    </row>
    <row r="66" spans="1:17" s="27" customFormat="1" ht="23.25" x14ac:dyDescent="0.25">
      <c r="A66" s="2" t="s">
        <v>240</v>
      </c>
      <c r="B66" s="64" t="s">
        <v>241</v>
      </c>
      <c r="C66" s="4" t="s">
        <v>12</v>
      </c>
      <c r="D66" s="4" t="s">
        <v>13</v>
      </c>
      <c r="E66" s="4" t="s">
        <v>14</v>
      </c>
      <c r="F66" s="35">
        <v>197000000</v>
      </c>
      <c r="G66" s="35">
        <v>0</v>
      </c>
      <c r="H66" s="35">
        <v>0</v>
      </c>
      <c r="I66" s="35">
        <v>120192515.39</v>
      </c>
      <c r="J66" s="35">
        <v>46215462</v>
      </c>
      <c r="K66" s="35">
        <v>0</v>
      </c>
      <c r="L66" s="35">
        <v>270977053.38999999</v>
      </c>
      <c r="M66" s="35">
        <v>230333361.24000001</v>
      </c>
      <c r="N66" s="35">
        <v>230333361.24000001</v>
      </c>
      <c r="O66" s="35">
        <v>190846201.24000001</v>
      </c>
      <c r="P66" s="35">
        <v>190846201.24000001</v>
      </c>
      <c r="Q66" s="35">
        <v>190846201.24000001</v>
      </c>
    </row>
    <row r="67" spans="1:17" s="27" customFormat="1" ht="23.25" x14ac:dyDescent="0.25">
      <c r="A67" s="1" t="s">
        <v>265</v>
      </c>
      <c r="B67" s="62" t="s">
        <v>266</v>
      </c>
      <c r="C67" s="1" t="s">
        <v>12</v>
      </c>
      <c r="D67" s="1" t="s">
        <v>13</v>
      </c>
      <c r="E67" s="1" t="s">
        <v>14</v>
      </c>
      <c r="F67" s="36">
        <v>0</v>
      </c>
      <c r="G67" s="46">
        <v>0</v>
      </c>
      <c r="H67" s="46">
        <v>0</v>
      </c>
      <c r="I67" s="31">
        <v>1720000</v>
      </c>
      <c r="J67" s="31">
        <v>712064</v>
      </c>
      <c r="K67" s="36"/>
      <c r="L67" s="36">
        <v>1007936</v>
      </c>
      <c r="M67" s="36">
        <v>1007794.87</v>
      </c>
      <c r="N67" s="36">
        <v>1007794.87</v>
      </c>
      <c r="O67" s="36">
        <v>1007794.87</v>
      </c>
      <c r="P67" s="36">
        <v>1007794.87</v>
      </c>
      <c r="Q67" s="36">
        <v>1007794.87</v>
      </c>
    </row>
    <row r="68" spans="1:17" s="20" customFormat="1" ht="15" customHeight="1" x14ac:dyDescent="0.25">
      <c r="A68" s="1" t="s">
        <v>186</v>
      </c>
      <c r="B68" s="62" t="s">
        <v>187</v>
      </c>
      <c r="C68" s="1" t="s">
        <v>12</v>
      </c>
      <c r="D68" s="1" t="s">
        <v>13</v>
      </c>
      <c r="E68" s="1" t="s">
        <v>14</v>
      </c>
      <c r="F68" s="39">
        <v>150000000</v>
      </c>
      <c r="G68" s="46">
        <v>0</v>
      </c>
      <c r="H68" s="46">
        <v>0</v>
      </c>
      <c r="I68" s="31">
        <v>2813160</v>
      </c>
      <c r="J68" s="31">
        <v>22796140</v>
      </c>
      <c r="K68" s="38"/>
      <c r="L68" s="36">
        <v>130017020</v>
      </c>
      <c r="M68" s="36">
        <v>130017020</v>
      </c>
      <c r="N68" s="36">
        <v>130017020</v>
      </c>
      <c r="O68" s="36">
        <v>130017020</v>
      </c>
      <c r="P68" s="36">
        <v>130017020</v>
      </c>
      <c r="Q68" s="36">
        <v>130017020</v>
      </c>
    </row>
    <row r="69" spans="1:17" s="20" customFormat="1" ht="23.25" x14ac:dyDescent="0.25">
      <c r="A69" s="1" t="s">
        <v>188</v>
      </c>
      <c r="B69" s="62" t="s">
        <v>189</v>
      </c>
      <c r="C69" s="1" t="s">
        <v>12</v>
      </c>
      <c r="D69" s="1" t="s">
        <v>13</v>
      </c>
      <c r="E69" s="1" t="s">
        <v>14</v>
      </c>
      <c r="F69" s="39">
        <v>7000000</v>
      </c>
      <c r="G69" s="46">
        <v>0</v>
      </c>
      <c r="H69" s="46">
        <v>0</v>
      </c>
      <c r="I69" s="31">
        <v>90979355.390000001</v>
      </c>
      <c r="J69" s="31">
        <v>559004</v>
      </c>
      <c r="K69" s="38"/>
      <c r="L69" s="36">
        <v>97420351.390000001</v>
      </c>
      <c r="M69" s="36">
        <v>57412615.369999997</v>
      </c>
      <c r="N69" s="36">
        <v>57412615.369999997</v>
      </c>
      <c r="O69" s="36">
        <v>17925455.370000001</v>
      </c>
      <c r="P69" s="36">
        <v>17925455.370000001</v>
      </c>
      <c r="Q69" s="36">
        <v>17925455.370000001</v>
      </c>
    </row>
    <row r="70" spans="1:17" s="20" customFormat="1" ht="23.25" x14ac:dyDescent="0.25">
      <c r="A70" s="1" t="s">
        <v>190</v>
      </c>
      <c r="B70" s="62" t="s">
        <v>191</v>
      </c>
      <c r="C70" s="1" t="s">
        <v>12</v>
      </c>
      <c r="D70" s="1" t="s">
        <v>13</v>
      </c>
      <c r="E70" s="1" t="s">
        <v>14</v>
      </c>
      <c r="F70" s="39">
        <v>40000000</v>
      </c>
      <c r="G70" s="46">
        <v>0</v>
      </c>
      <c r="H70" s="46">
        <v>0</v>
      </c>
      <c r="I70" s="46">
        <v>0</v>
      </c>
      <c r="J70" s="31">
        <v>14647514</v>
      </c>
      <c r="K70" s="38"/>
      <c r="L70" s="36">
        <v>25352486</v>
      </c>
      <c r="M70" s="36">
        <v>25352486</v>
      </c>
      <c r="N70" s="36">
        <v>25352486</v>
      </c>
      <c r="O70" s="36">
        <v>25352486</v>
      </c>
      <c r="P70" s="36">
        <v>25352486</v>
      </c>
      <c r="Q70" s="36">
        <v>25352486</v>
      </c>
    </row>
    <row r="71" spans="1:17" s="26" customFormat="1" ht="23.25" x14ac:dyDescent="0.25">
      <c r="A71" s="1" t="s">
        <v>254</v>
      </c>
      <c r="B71" s="62" t="s">
        <v>253</v>
      </c>
      <c r="C71" s="1" t="s">
        <v>12</v>
      </c>
      <c r="D71" s="1" t="s">
        <v>13</v>
      </c>
      <c r="E71" s="1" t="s">
        <v>14</v>
      </c>
      <c r="F71" s="39">
        <v>0</v>
      </c>
      <c r="G71" s="46">
        <v>0</v>
      </c>
      <c r="H71" s="46">
        <v>0</v>
      </c>
      <c r="I71" s="31">
        <v>5500000</v>
      </c>
      <c r="J71" s="31">
        <v>3138640</v>
      </c>
      <c r="K71" s="38"/>
      <c r="L71" s="36">
        <v>2361360</v>
      </c>
      <c r="M71" s="36">
        <v>1725545</v>
      </c>
      <c r="N71" s="36">
        <v>1725545</v>
      </c>
      <c r="O71" s="36">
        <v>1725545</v>
      </c>
      <c r="P71" s="36">
        <v>1725545</v>
      </c>
      <c r="Q71" s="36">
        <v>1725545</v>
      </c>
    </row>
    <row r="72" spans="1:17" s="27" customFormat="1" ht="23.25" x14ac:dyDescent="0.25">
      <c r="A72" s="1" t="s">
        <v>261</v>
      </c>
      <c r="B72" s="65" t="s">
        <v>262</v>
      </c>
      <c r="C72" s="1" t="s">
        <v>12</v>
      </c>
      <c r="D72" s="1" t="s">
        <v>13</v>
      </c>
      <c r="E72" s="1" t="s">
        <v>14</v>
      </c>
      <c r="F72" s="39">
        <v>0</v>
      </c>
      <c r="G72" s="46">
        <v>0</v>
      </c>
      <c r="H72" s="46">
        <v>0</v>
      </c>
      <c r="I72" s="31">
        <v>19180000</v>
      </c>
      <c r="J72" s="31">
        <v>4362100</v>
      </c>
      <c r="K72" s="38"/>
      <c r="L72" s="36">
        <v>14817900</v>
      </c>
      <c r="M72" s="36">
        <v>14817900</v>
      </c>
      <c r="N72" s="36">
        <v>14817900</v>
      </c>
      <c r="O72" s="36">
        <v>14817900</v>
      </c>
      <c r="P72" s="36">
        <v>14817900</v>
      </c>
      <c r="Q72" s="36">
        <v>14817900</v>
      </c>
    </row>
    <row r="73" spans="1:17" ht="15" customHeight="1" x14ac:dyDescent="0.25">
      <c r="A73" s="4" t="s">
        <v>134</v>
      </c>
      <c r="B73" s="64" t="s">
        <v>135</v>
      </c>
      <c r="C73" s="4" t="s">
        <v>12</v>
      </c>
      <c r="D73" s="4" t="s">
        <v>13</v>
      </c>
      <c r="E73" s="4" t="s">
        <v>14</v>
      </c>
      <c r="F73" s="37">
        <v>17182547715</v>
      </c>
      <c r="G73" s="37">
        <v>42581369</v>
      </c>
      <c r="H73" s="37">
        <v>145005357.67000002</v>
      </c>
      <c r="I73" s="37">
        <v>857432436.63</v>
      </c>
      <c r="J73" s="37">
        <v>1113288886.6900001</v>
      </c>
      <c r="K73" s="37">
        <v>0</v>
      </c>
      <c r="L73" s="37">
        <v>16824267276.27</v>
      </c>
      <c r="M73" s="37">
        <v>16206060363.700001</v>
      </c>
      <c r="N73" s="37">
        <v>16206060363.700001</v>
      </c>
      <c r="O73" s="37">
        <v>15951095897.809999</v>
      </c>
      <c r="P73" s="37">
        <v>15951095897.809999</v>
      </c>
      <c r="Q73" s="37">
        <v>15951095897.809999</v>
      </c>
    </row>
    <row r="74" spans="1:17" s="27" customFormat="1" ht="56.25" x14ac:dyDescent="0.25">
      <c r="A74" s="4" t="s">
        <v>242</v>
      </c>
      <c r="B74" s="63" t="s">
        <v>243</v>
      </c>
      <c r="C74" s="4" t="s">
        <v>12</v>
      </c>
      <c r="D74" s="4" t="s">
        <v>13</v>
      </c>
      <c r="E74" s="4" t="s">
        <v>14</v>
      </c>
      <c r="F74" s="37">
        <v>1175846658</v>
      </c>
      <c r="G74" s="37">
        <v>0</v>
      </c>
      <c r="H74" s="37">
        <v>47589140</v>
      </c>
      <c r="I74" s="37">
        <v>12278950</v>
      </c>
      <c r="J74" s="37">
        <v>294960578.66999996</v>
      </c>
      <c r="K74" s="37">
        <v>0</v>
      </c>
      <c r="L74" s="37">
        <v>845575889.33000004</v>
      </c>
      <c r="M74" s="37">
        <v>760115391.57999992</v>
      </c>
      <c r="N74" s="37">
        <v>760115391.57999992</v>
      </c>
      <c r="O74" s="37">
        <v>760115391.57999992</v>
      </c>
      <c r="P74" s="37">
        <v>760115391.57999992</v>
      </c>
      <c r="Q74" s="37">
        <v>760115391.57999992</v>
      </c>
    </row>
    <row r="75" spans="1:17" ht="23.25" x14ac:dyDescent="0.25">
      <c r="A75" s="1" t="s">
        <v>192</v>
      </c>
      <c r="B75" s="66" t="s">
        <v>193</v>
      </c>
      <c r="C75" s="1" t="s">
        <v>12</v>
      </c>
      <c r="D75" s="1" t="s">
        <v>13</v>
      </c>
      <c r="E75" s="1" t="s">
        <v>14</v>
      </c>
      <c r="F75" s="39">
        <v>35800000</v>
      </c>
      <c r="G75" s="46">
        <v>0</v>
      </c>
      <c r="H75" s="46">
        <v>0</v>
      </c>
      <c r="I75" s="46">
        <v>0</v>
      </c>
      <c r="J75" s="31">
        <v>19704760</v>
      </c>
      <c r="K75" s="38"/>
      <c r="L75" s="36">
        <v>16095240</v>
      </c>
      <c r="M75" s="36">
        <v>7291015</v>
      </c>
      <c r="N75" s="36">
        <v>7291015</v>
      </c>
      <c r="O75" s="36">
        <v>7291015</v>
      </c>
      <c r="P75" s="36">
        <v>7291015</v>
      </c>
      <c r="Q75" s="36">
        <v>7291015</v>
      </c>
    </row>
    <row r="76" spans="1:17" ht="23.25" x14ac:dyDescent="0.25">
      <c r="A76" s="1" t="s">
        <v>194</v>
      </c>
      <c r="B76" s="66" t="s">
        <v>195</v>
      </c>
      <c r="C76" s="23" t="s">
        <v>12</v>
      </c>
      <c r="D76" s="23" t="s">
        <v>13</v>
      </c>
      <c r="E76" s="1" t="s">
        <v>14</v>
      </c>
      <c r="F76" s="39">
        <v>165320000</v>
      </c>
      <c r="G76" s="46">
        <v>0</v>
      </c>
      <c r="H76" s="46">
        <v>0</v>
      </c>
      <c r="I76" s="46">
        <v>0</v>
      </c>
      <c r="J76" s="31">
        <v>84779733</v>
      </c>
      <c r="K76" s="38"/>
      <c r="L76" s="36">
        <v>80540267</v>
      </c>
      <c r="M76" s="36">
        <v>40540267</v>
      </c>
      <c r="N76" s="36">
        <v>40540267</v>
      </c>
      <c r="O76" s="36">
        <v>40540267</v>
      </c>
      <c r="P76" s="36">
        <v>40540267</v>
      </c>
      <c r="Q76" s="36">
        <v>40540267</v>
      </c>
    </row>
    <row r="77" spans="1:17" ht="23.25" x14ac:dyDescent="0.25">
      <c r="A77" s="1" t="s">
        <v>196</v>
      </c>
      <c r="B77" s="66" t="s">
        <v>197</v>
      </c>
      <c r="C77" s="23" t="s">
        <v>12</v>
      </c>
      <c r="D77" s="23" t="s">
        <v>13</v>
      </c>
      <c r="E77" s="1" t="s">
        <v>14</v>
      </c>
      <c r="F77" s="39">
        <v>163076653</v>
      </c>
      <c r="G77" s="46">
        <v>0</v>
      </c>
      <c r="H77" s="46">
        <v>0</v>
      </c>
      <c r="I77" s="46">
        <v>0</v>
      </c>
      <c r="J77" s="31">
        <v>150197135.66999999</v>
      </c>
      <c r="K77" s="38"/>
      <c r="L77" s="36">
        <v>12879517.330000013</v>
      </c>
      <c r="M77" s="36">
        <v>12879517.33</v>
      </c>
      <c r="N77" s="36">
        <v>12879517.33</v>
      </c>
      <c r="O77" s="36">
        <v>12879517.33</v>
      </c>
      <c r="P77" s="36">
        <v>12879517.33</v>
      </c>
      <c r="Q77" s="36">
        <v>12879517.33</v>
      </c>
    </row>
    <row r="78" spans="1:17" ht="23.25" x14ac:dyDescent="0.25">
      <c r="A78" s="1" t="s">
        <v>198</v>
      </c>
      <c r="B78" s="66" t="s">
        <v>199</v>
      </c>
      <c r="C78" s="23" t="s">
        <v>12</v>
      </c>
      <c r="D78" s="23" t="s">
        <v>13</v>
      </c>
      <c r="E78" s="1" t="s">
        <v>14</v>
      </c>
      <c r="F78" s="39">
        <v>108150005</v>
      </c>
      <c r="G78" s="46">
        <v>0</v>
      </c>
      <c r="H78" s="46">
        <v>0</v>
      </c>
      <c r="I78" s="31">
        <v>12278950</v>
      </c>
      <c r="J78" s="31">
        <v>2278950</v>
      </c>
      <c r="K78" s="38"/>
      <c r="L78" s="36">
        <v>118150005</v>
      </c>
      <c r="M78" s="36">
        <v>89588690</v>
      </c>
      <c r="N78" s="36">
        <v>89588690</v>
      </c>
      <c r="O78" s="36">
        <v>89588690</v>
      </c>
      <c r="P78" s="36">
        <v>89588690</v>
      </c>
      <c r="Q78" s="36">
        <v>89588690</v>
      </c>
    </row>
    <row r="79" spans="1:17" ht="23.25" x14ac:dyDescent="0.25">
      <c r="A79" s="1" t="s">
        <v>200</v>
      </c>
      <c r="B79" s="66" t="s">
        <v>201</v>
      </c>
      <c r="C79" s="23" t="s">
        <v>12</v>
      </c>
      <c r="D79" s="23" t="s">
        <v>13</v>
      </c>
      <c r="E79" s="1" t="s">
        <v>14</v>
      </c>
      <c r="F79" s="39">
        <v>703500000</v>
      </c>
      <c r="G79" s="46">
        <v>0</v>
      </c>
      <c r="H79" s="31">
        <v>47589140</v>
      </c>
      <c r="I79" s="46">
        <v>0</v>
      </c>
      <c r="J79" s="31">
        <v>38000000</v>
      </c>
      <c r="K79" s="38"/>
      <c r="L79" s="36">
        <v>617910860</v>
      </c>
      <c r="M79" s="36">
        <v>609815902.25</v>
      </c>
      <c r="N79" s="36">
        <v>609815902.25</v>
      </c>
      <c r="O79" s="36">
        <v>609815902.25</v>
      </c>
      <c r="P79" s="36">
        <v>609815902.25</v>
      </c>
      <c r="Q79" s="36">
        <v>609815902.25</v>
      </c>
    </row>
    <row r="80" spans="1:17" s="27" customFormat="1" ht="33.75" x14ac:dyDescent="0.25">
      <c r="A80" s="2" t="s">
        <v>244</v>
      </c>
      <c r="B80" s="64" t="s">
        <v>245</v>
      </c>
      <c r="C80" s="22" t="s">
        <v>12</v>
      </c>
      <c r="D80" s="22" t="s">
        <v>13</v>
      </c>
      <c r="E80" s="2" t="s">
        <v>14</v>
      </c>
      <c r="F80" s="35">
        <v>5420397561</v>
      </c>
      <c r="G80" s="35">
        <v>42581369</v>
      </c>
      <c r="H80" s="35">
        <v>42581369</v>
      </c>
      <c r="I80" s="35">
        <v>107425000</v>
      </c>
      <c r="J80" s="35">
        <v>79413886</v>
      </c>
      <c r="K80" s="35">
        <v>0</v>
      </c>
      <c r="L80" s="35">
        <v>5448408675</v>
      </c>
      <c r="M80" s="35">
        <v>5274374086.4899998</v>
      </c>
      <c r="N80" s="35">
        <v>5274374086.4899998</v>
      </c>
      <c r="O80" s="35">
        <v>5228820765.4899998</v>
      </c>
      <c r="P80" s="35">
        <v>5228820765.4899998</v>
      </c>
      <c r="Q80" s="35">
        <v>5228820765.4899998</v>
      </c>
    </row>
    <row r="81" spans="1:17" ht="23.25" x14ac:dyDescent="0.25">
      <c r="A81" s="1" t="s">
        <v>202</v>
      </c>
      <c r="B81" s="66" t="s">
        <v>203</v>
      </c>
      <c r="C81" s="23" t="s">
        <v>12</v>
      </c>
      <c r="D81" s="23" t="s">
        <v>13</v>
      </c>
      <c r="E81" s="1" t="s">
        <v>14</v>
      </c>
      <c r="F81" s="39">
        <v>2025000000</v>
      </c>
      <c r="G81" s="46">
        <v>0</v>
      </c>
      <c r="H81" s="46">
        <v>0</v>
      </c>
      <c r="I81" s="46">
        <v>0</v>
      </c>
      <c r="J81" s="31">
        <v>79413886</v>
      </c>
      <c r="K81" s="38"/>
      <c r="L81" s="36">
        <v>1945586114</v>
      </c>
      <c r="M81" s="36">
        <v>1820688672.49</v>
      </c>
      <c r="N81" s="36">
        <v>1820688672.49</v>
      </c>
      <c r="O81" s="36">
        <v>1820688672.49</v>
      </c>
      <c r="P81" s="36">
        <v>1820688672.49</v>
      </c>
      <c r="Q81" s="36">
        <v>1820688672.49</v>
      </c>
    </row>
    <row r="82" spans="1:17" s="20" customFormat="1" ht="23.25" x14ac:dyDescent="0.25">
      <c r="A82" s="1" t="s">
        <v>204</v>
      </c>
      <c r="B82" s="66" t="s">
        <v>205</v>
      </c>
      <c r="C82" s="23" t="s">
        <v>12</v>
      </c>
      <c r="D82" s="23" t="s">
        <v>13</v>
      </c>
      <c r="E82" s="1" t="s">
        <v>14</v>
      </c>
      <c r="F82" s="39">
        <v>3395397561</v>
      </c>
      <c r="G82" s="31">
        <v>42581369</v>
      </c>
      <c r="H82" s="31">
        <v>42581369</v>
      </c>
      <c r="I82" s="31">
        <v>107425000</v>
      </c>
      <c r="J82" s="46">
        <v>0</v>
      </c>
      <c r="K82" s="38"/>
      <c r="L82" s="36">
        <v>3502822561</v>
      </c>
      <c r="M82" s="36">
        <v>3453685414</v>
      </c>
      <c r="N82" s="36">
        <v>3453685414</v>
      </c>
      <c r="O82" s="36">
        <v>3408132093</v>
      </c>
      <c r="P82" s="36">
        <v>3408132093</v>
      </c>
      <c r="Q82" s="36">
        <v>3408132093</v>
      </c>
    </row>
    <row r="83" spans="1:17" s="27" customFormat="1" ht="23.25" x14ac:dyDescent="0.25">
      <c r="A83" s="2" t="s">
        <v>246</v>
      </c>
      <c r="B83" s="64" t="s">
        <v>247</v>
      </c>
      <c r="C83" s="22" t="s">
        <v>12</v>
      </c>
      <c r="D83" s="22" t="s">
        <v>13</v>
      </c>
      <c r="E83" s="2" t="s">
        <v>14</v>
      </c>
      <c r="F83" s="35">
        <v>9655123496</v>
      </c>
      <c r="G83" s="35">
        <v>0</v>
      </c>
      <c r="H83" s="35">
        <v>16686565</v>
      </c>
      <c r="I83" s="35">
        <v>532627935</v>
      </c>
      <c r="J83" s="35">
        <v>387110259.06</v>
      </c>
      <c r="K83" s="35">
        <v>0</v>
      </c>
      <c r="L83" s="35">
        <v>9783954606.9400005</v>
      </c>
      <c r="M83" s="35">
        <v>9481411931.7000008</v>
      </c>
      <c r="N83" s="35">
        <v>9481411931.7000008</v>
      </c>
      <c r="O83" s="35">
        <v>9279669496.8099995</v>
      </c>
      <c r="P83" s="35">
        <v>9279669496.8099995</v>
      </c>
      <c r="Q83" s="35">
        <v>9279669496.8099995</v>
      </c>
    </row>
    <row r="84" spans="1:17" s="20" customFormat="1" ht="23.25" x14ac:dyDescent="0.25">
      <c r="A84" s="1" t="s">
        <v>206</v>
      </c>
      <c r="B84" s="66" t="s">
        <v>207</v>
      </c>
      <c r="C84" s="23" t="s">
        <v>12</v>
      </c>
      <c r="D84" s="23" t="s">
        <v>13</v>
      </c>
      <c r="E84" s="1" t="s">
        <v>14</v>
      </c>
      <c r="F84" s="39">
        <v>1592766850</v>
      </c>
      <c r="G84" s="46">
        <v>0</v>
      </c>
      <c r="H84" s="46">
        <v>0</v>
      </c>
      <c r="I84" s="31">
        <v>25422000</v>
      </c>
      <c r="J84" s="31">
        <v>82873970</v>
      </c>
      <c r="K84" s="38"/>
      <c r="L84" s="36">
        <v>1535314880</v>
      </c>
      <c r="M84" s="36">
        <v>1533241206</v>
      </c>
      <c r="N84" s="36">
        <v>1533241206</v>
      </c>
      <c r="O84" s="36">
        <v>1518516206</v>
      </c>
      <c r="P84" s="36">
        <v>1518516206</v>
      </c>
      <c r="Q84" s="36">
        <v>1518516206</v>
      </c>
    </row>
    <row r="85" spans="1:17" s="20" customFormat="1" ht="23.25" x14ac:dyDescent="0.25">
      <c r="A85" s="1" t="s">
        <v>208</v>
      </c>
      <c r="B85" s="66" t="s">
        <v>209</v>
      </c>
      <c r="C85" s="23" t="s">
        <v>12</v>
      </c>
      <c r="D85" s="23" t="s">
        <v>13</v>
      </c>
      <c r="E85" s="1" t="s">
        <v>14</v>
      </c>
      <c r="F85" s="39">
        <v>3183332085</v>
      </c>
      <c r="G85" s="46">
        <v>0</v>
      </c>
      <c r="H85" s="46">
        <v>0</v>
      </c>
      <c r="I85" s="31">
        <v>466510873</v>
      </c>
      <c r="J85" s="31">
        <v>10734000</v>
      </c>
      <c r="K85" s="38"/>
      <c r="L85" s="36">
        <v>3639108958</v>
      </c>
      <c r="M85" s="36">
        <v>3433995913.8699999</v>
      </c>
      <c r="N85" s="36">
        <v>3433995913.8699999</v>
      </c>
      <c r="O85" s="36">
        <v>3259256899.98</v>
      </c>
      <c r="P85" s="36">
        <v>3259256899.98</v>
      </c>
      <c r="Q85" s="36">
        <v>3259256899.98</v>
      </c>
    </row>
    <row r="86" spans="1:17" s="20" customFormat="1" ht="23.25" x14ac:dyDescent="0.25">
      <c r="A86" s="1" t="s">
        <v>210</v>
      </c>
      <c r="B86" s="66" t="s">
        <v>211</v>
      </c>
      <c r="C86" s="23" t="s">
        <v>12</v>
      </c>
      <c r="D86" s="23" t="s">
        <v>13</v>
      </c>
      <c r="E86" s="1" t="s">
        <v>14</v>
      </c>
      <c r="F86" s="39">
        <v>1195509860</v>
      </c>
      <c r="G86" s="46">
        <v>0</v>
      </c>
      <c r="H86" s="46">
        <v>0</v>
      </c>
      <c r="I86" s="31">
        <v>22931693</v>
      </c>
      <c r="J86" s="31">
        <v>48264188</v>
      </c>
      <c r="K86" s="38"/>
      <c r="L86" s="36">
        <v>1170177365</v>
      </c>
      <c r="M86" s="36">
        <v>1138566967.8399999</v>
      </c>
      <c r="N86" s="36">
        <v>1138566967.8399999</v>
      </c>
      <c r="O86" s="36">
        <v>1126288546.8399999</v>
      </c>
      <c r="P86" s="36">
        <v>1126288546.8399999</v>
      </c>
      <c r="Q86" s="36">
        <v>1126288546.8399999</v>
      </c>
    </row>
    <row r="87" spans="1:17" s="20" customFormat="1" ht="23.25" x14ac:dyDescent="0.25">
      <c r="A87" s="1" t="s">
        <v>212</v>
      </c>
      <c r="B87" s="66" t="s">
        <v>213</v>
      </c>
      <c r="C87" s="23" t="s">
        <v>12</v>
      </c>
      <c r="D87" s="23" t="s">
        <v>13</v>
      </c>
      <c r="E87" s="1" t="s">
        <v>14</v>
      </c>
      <c r="F87" s="39">
        <v>3372014701</v>
      </c>
      <c r="G87" s="46">
        <v>0</v>
      </c>
      <c r="H87" s="46">
        <v>0</v>
      </c>
      <c r="I87" s="31">
        <v>7763369</v>
      </c>
      <c r="J87" s="31">
        <v>177528677.37</v>
      </c>
      <c r="K87" s="38"/>
      <c r="L87" s="36">
        <v>3202249392.6300001</v>
      </c>
      <c r="M87" s="36">
        <v>3152929722.9200001</v>
      </c>
      <c r="N87" s="36">
        <v>3152929722.9200001</v>
      </c>
      <c r="O87" s="36">
        <v>3152929722.9200001</v>
      </c>
      <c r="P87" s="36">
        <v>3152929722.9200001</v>
      </c>
      <c r="Q87" s="36">
        <v>3152929722.9200001</v>
      </c>
    </row>
    <row r="88" spans="1:17" s="20" customFormat="1" ht="33.75" x14ac:dyDescent="0.25">
      <c r="A88" s="1" t="s">
        <v>214</v>
      </c>
      <c r="B88" s="66" t="s">
        <v>215</v>
      </c>
      <c r="C88" s="23" t="s">
        <v>12</v>
      </c>
      <c r="D88" s="23" t="s">
        <v>13</v>
      </c>
      <c r="E88" s="1" t="s">
        <v>14</v>
      </c>
      <c r="F88" s="39">
        <v>308500000</v>
      </c>
      <c r="G88" s="46">
        <v>0</v>
      </c>
      <c r="H88" s="31">
        <v>16686565</v>
      </c>
      <c r="I88" s="31">
        <v>10000000</v>
      </c>
      <c r="J88" s="31">
        <v>64709423.689999998</v>
      </c>
      <c r="K88" s="38"/>
      <c r="L88" s="36">
        <v>237104011.31</v>
      </c>
      <c r="M88" s="36">
        <v>222678121.06999999</v>
      </c>
      <c r="N88" s="36">
        <v>222678121.06999999</v>
      </c>
      <c r="O88" s="36">
        <v>222678121.06999999</v>
      </c>
      <c r="P88" s="36">
        <v>222678121.06999999</v>
      </c>
      <c r="Q88" s="36">
        <v>222678121.06999999</v>
      </c>
    </row>
    <row r="89" spans="1:17" s="20" customFormat="1" ht="33.75" x14ac:dyDescent="0.25">
      <c r="A89" s="1" t="s">
        <v>216</v>
      </c>
      <c r="B89" s="66" t="s">
        <v>217</v>
      </c>
      <c r="C89" s="23" t="s">
        <v>12</v>
      </c>
      <c r="D89" s="23" t="s">
        <v>13</v>
      </c>
      <c r="E89" s="1" t="s">
        <v>14</v>
      </c>
      <c r="F89" s="39">
        <v>3000000</v>
      </c>
      <c r="G89" s="46">
        <v>0</v>
      </c>
      <c r="H89" s="46">
        <v>0</v>
      </c>
      <c r="I89" s="46">
        <v>0</v>
      </c>
      <c r="J89" s="31">
        <v>3000000</v>
      </c>
      <c r="K89" s="38"/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</row>
    <row r="90" spans="1:17" s="27" customFormat="1" ht="23.25" x14ac:dyDescent="0.25">
      <c r="A90" s="2" t="s">
        <v>248</v>
      </c>
      <c r="B90" s="64" t="s">
        <v>249</v>
      </c>
      <c r="C90" s="22" t="s">
        <v>12</v>
      </c>
      <c r="D90" s="22" t="s">
        <v>13</v>
      </c>
      <c r="E90" s="2" t="s">
        <v>14</v>
      </c>
      <c r="F90" s="35">
        <v>864680000</v>
      </c>
      <c r="G90" s="35">
        <v>0</v>
      </c>
      <c r="H90" s="35">
        <v>38148283.670000002</v>
      </c>
      <c r="I90" s="35">
        <v>205100551.63</v>
      </c>
      <c r="J90" s="35">
        <v>292960250.96000004</v>
      </c>
      <c r="K90" s="35">
        <v>0</v>
      </c>
      <c r="L90" s="35">
        <v>738672017</v>
      </c>
      <c r="M90" s="35">
        <v>683404108.93000007</v>
      </c>
      <c r="N90" s="35">
        <v>683404108.93000007</v>
      </c>
      <c r="O90" s="35">
        <v>675735398.93000007</v>
      </c>
      <c r="P90" s="35">
        <v>675735398.93000007</v>
      </c>
      <c r="Q90" s="35">
        <v>675735398.93000007</v>
      </c>
    </row>
    <row r="91" spans="1:17" s="20" customFormat="1" ht="23.25" x14ac:dyDescent="0.25">
      <c r="A91" s="1" t="s">
        <v>218</v>
      </c>
      <c r="B91" s="66" t="s">
        <v>219</v>
      </c>
      <c r="C91" s="23" t="s">
        <v>12</v>
      </c>
      <c r="D91" s="23" t="s">
        <v>13</v>
      </c>
      <c r="E91" s="1" t="s">
        <v>14</v>
      </c>
      <c r="F91" s="39">
        <v>238000000</v>
      </c>
      <c r="G91" s="46">
        <v>0</v>
      </c>
      <c r="H91" s="31">
        <v>6257767.6299999999</v>
      </c>
      <c r="I91" s="31">
        <v>201600551.63</v>
      </c>
      <c r="J91" s="31">
        <v>35500000</v>
      </c>
      <c r="K91" s="38"/>
      <c r="L91" s="36">
        <v>397842784</v>
      </c>
      <c r="M91" s="36">
        <v>397841669</v>
      </c>
      <c r="N91" s="36">
        <v>397841669</v>
      </c>
      <c r="O91" s="36">
        <v>397841669</v>
      </c>
      <c r="P91" s="36">
        <v>397841669</v>
      </c>
      <c r="Q91" s="36">
        <v>397841669</v>
      </c>
    </row>
    <row r="92" spans="1:17" s="20" customFormat="1" ht="23.25" x14ac:dyDescent="0.25">
      <c r="A92" s="1" t="s">
        <v>220</v>
      </c>
      <c r="B92" s="62" t="s">
        <v>221</v>
      </c>
      <c r="C92" s="23" t="s">
        <v>12</v>
      </c>
      <c r="D92" s="23" t="s">
        <v>13</v>
      </c>
      <c r="E92" s="1" t="s">
        <v>14</v>
      </c>
      <c r="F92" s="39">
        <v>200000000</v>
      </c>
      <c r="G92" s="46">
        <v>0</v>
      </c>
      <c r="H92" s="46">
        <v>0</v>
      </c>
      <c r="I92" s="46">
        <v>0</v>
      </c>
      <c r="J92" s="31">
        <v>93463211</v>
      </c>
      <c r="K92" s="38"/>
      <c r="L92" s="36">
        <v>106536789</v>
      </c>
      <c r="M92" s="36">
        <v>74642457</v>
      </c>
      <c r="N92" s="36">
        <v>74642457</v>
      </c>
      <c r="O92" s="36">
        <v>66973747</v>
      </c>
      <c r="P92" s="36">
        <v>66973747</v>
      </c>
      <c r="Q92" s="36">
        <v>66973747</v>
      </c>
    </row>
    <row r="93" spans="1:17" s="20" customFormat="1" ht="45" x14ac:dyDescent="0.25">
      <c r="A93" s="1" t="s">
        <v>222</v>
      </c>
      <c r="B93" s="62" t="s">
        <v>223</v>
      </c>
      <c r="C93" s="23" t="s">
        <v>12</v>
      </c>
      <c r="D93" s="23" t="s">
        <v>13</v>
      </c>
      <c r="E93" s="1" t="s">
        <v>14</v>
      </c>
      <c r="F93" s="39">
        <v>150000000</v>
      </c>
      <c r="G93" s="46">
        <v>0</v>
      </c>
      <c r="H93" s="31">
        <v>31890516.039999999</v>
      </c>
      <c r="I93" s="31">
        <v>3500000</v>
      </c>
      <c r="J93" s="31">
        <v>54327863.960000001</v>
      </c>
      <c r="K93" s="38"/>
      <c r="L93" s="36">
        <v>67281620</v>
      </c>
      <c r="M93" s="36">
        <v>43909158.93</v>
      </c>
      <c r="N93" s="36">
        <v>43909158.93</v>
      </c>
      <c r="O93" s="36">
        <v>43909158.93</v>
      </c>
      <c r="P93" s="36">
        <v>43909158.93</v>
      </c>
      <c r="Q93" s="36">
        <v>43909158.93</v>
      </c>
    </row>
    <row r="94" spans="1:17" s="20" customFormat="1" ht="23.25" x14ac:dyDescent="0.25">
      <c r="A94" s="1" t="s">
        <v>224</v>
      </c>
      <c r="B94" s="62" t="s">
        <v>225</v>
      </c>
      <c r="C94" s="23" t="s">
        <v>12</v>
      </c>
      <c r="D94" s="23" t="s">
        <v>13</v>
      </c>
      <c r="E94" s="1" t="s">
        <v>14</v>
      </c>
      <c r="F94" s="39">
        <v>276680000</v>
      </c>
      <c r="G94" s="46">
        <v>0</v>
      </c>
      <c r="H94" s="46">
        <v>0</v>
      </c>
      <c r="I94" s="46">
        <v>0</v>
      </c>
      <c r="J94" s="31">
        <v>109669176</v>
      </c>
      <c r="K94" s="38"/>
      <c r="L94" s="36">
        <v>167010824</v>
      </c>
      <c r="M94" s="36">
        <v>167010824</v>
      </c>
      <c r="N94" s="36">
        <v>167010824</v>
      </c>
      <c r="O94" s="36">
        <v>167010824</v>
      </c>
      <c r="P94" s="36">
        <v>167010824</v>
      </c>
      <c r="Q94" s="36">
        <v>167010824</v>
      </c>
    </row>
    <row r="95" spans="1:17" s="20" customFormat="1" ht="22.5" x14ac:dyDescent="0.25">
      <c r="A95" s="29" t="s">
        <v>64</v>
      </c>
      <c r="B95" s="64" t="s">
        <v>65</v>
      </c>
      <c r="C95" s="22" t="s">
        <v>12</v>
      </c>
      <c r="D95" s="22" t="s">
        <v>13</v>
      </c>
      <c r="E95" s="2" t="s">
        <v>14</v>
      </c>
      <c r="F95" s="35">
        <v>66500000</v>
      </c>
      <c r="G95" s="44">
        <v>0</v>
      </c>
      <c r="H95" s="44">
        <v>0</v>
      </c>
      <c r="I95" s="44">
        <v>0</v>
      </c>
      <c r="J95" s="44">
        <v>58843912</v>
      </c>
      <c r="K95" s="40"/>
      <c r="L95" s="35">
        <v>7656088</v>
      </c>
      <c r="M95" s="35">
        <v>6754845</v>
      </c>
      <c r="N95" s="35">
        <v>6754845</v>
      </c>
      <c r="O95" s="35">
        <v>6754845</v>
      </c>
      <c r="P95" s="35">
        <v>6754845</v>
      </c>
      <c r="Q95" s="35">
        <v>6754845</v>
      </c>
    </row>
    <row r="96" spans="1:17" x14ac:dyDescent="0.25">
      <c r="A96" s="4" t="s">
        <v>134</v>
      </c>
      <c r="B96" s="63" t="s">
        <v>135</v>
      </c>
      <c r="C96" s="4" t="s">
        <v>66</v>
      </c>
      <c r="D96" s="4" t="s">
        <v>67</v>
      </c>
      <c r="E96" s="4" t="s">
        <v>14</v>
      </c>
      <c r="F96" s="37">
        <v>1030000000</v>
      </c>
      <c r="G96" s="37">
        <v>0</v>
      </c>
      <c r="H96" s="37">
        <v>0</v>
      </c>
      <c r="I96" s="37">
        <v>19151600</v>
      </c>
      <c r="J96" s="37">
        <v>19151600</v>
      </c>
      <c r="K96" s="37"/>
      <c r="L96" s="37">
        <v>1030000000</v>
      </c>
      <c r="M96" s="37">
        <v>1030000000</v>
      </c>
      <c r="N96" s="37">
        <v>1030000000</v>
      </c>
      <c r="O96" s="37">
        <v>1030000000</v>
      </c>
      <c r="P96" s="37">
        <v>1030000000</v>
      </c>
      <c r="Q96" s="37">
        <v>1030000000</v>
      </c>
    </row>
    <row r="97" spans="1:17" ht="23.25" x14ac:dyDescent="0.25">
      <c r="A97" s="1" t="s">
        <v>206</v>
      </c>
      <c r="B97" s="62" t="s">
        <v>207</v>
      </c>
      <c r="C97" s="1" t="s">
        <v>66</v>
      </c>
      <c r="D97" s="1" t="s">
        <v>67</v>
      </c>
      <c r="E97" s="1" t="s">
        <v>14</v>
      </c>
      <c r="F97" s="39">
        <v>582717600</v>
      </c>
      <c r="G97" s="50">
        <v>0</v>
      </c>
      <c r="H97" s="50">
        <v>0</v>
      </c>
      <c r="I97" s="50">
        <v>0</v>
      </c>
      <c r="J97" s="49">
        <v>19151600</v>
      </c>
      <c r="K97" s="38"/>
      <c r="L97" s="36">
        <v>563566000</v>
      </c>
      <c r="M97" s="36">
        <v>563566000</v>
      </c>
      <c r="N97" s="36">
        <v>563566000</v>
      </c>
      <c r="O97" s="36">
        <v>563566000</v>
      </c>
      <c r="P97" s="36">
        <v>563566000</v>
      </c>
      <c r="Q97" s="36">
        <v>563566000</v>
      </c>
    </row>
    <row r="98" spans="1:17" s="20" customFormat="1" ht="23.25" x14ac:dyDescent="0.25">
      <c r="A98" s="1" t="s">
        <v>208</v>
      </c>
      <c r="B98" s="67" t="s">
        <v>209</v>
      </c>
      <c r="C98" s="1" t="s">
        <v>66</v>
      </c>
      <c r="D98" s="1" t="s">
        <v>67</v>
      </c>
      <c r="E98" s="1" t="s">
        <v>14</v>
      </c>
      <c r="F98" s="39">
        <v>447282400</v>
      </c>
      <c r="G98" s="50">
        <v>0</v>
      </c>
      <c r="H98" s="50">
        <v>0</v>
      </c>
      <c r="I98" s="49">
        <v>19151600</v>
      </c>
      <c r="J98" s="50">
        <v>0</v>
      </c>
      <c r="K98" s="38"/>
      <c r="L98" s="36">
        <v>466434000</v>
      </c>
      <c r="M98" s="36">
        <v>466434000</v>
      </c>
      <c r="N98" s="36">
        <v>466434000</v>
      </c>
      <c r="O98" s="36">
        <v>466434000</v>
      </c>
      <c r="P98" s="36">
        <v>466434000</v>
      </c>
      <c r="Q98" s="36">
        <v>466434000</v>
      </c>
    </row>
    <row r="99" spans="1:17" x14ac:dyDescent="0.25">
      <c r="A99" s="4" t="s">
        <v>140</v>
      </c>
      <c r="B99" s="86" t="s">
        <v>141</v>
      </c>
      <c r="C99" s="78"/>
      <c r="D99" s="78"/>
      <c r="E99" s="79"/>
      <c r="F99" s="37">
        <v>2347300000</v>
      </c>
      <c r="G99" s="37">
        <v>0</v>
      </c>
      <c r="H99" s="37">
        <v>760000000</v>
      </c>
      <c r="I99" s="37">
        <v>0</v>
      </c>
      <c r="J99" s="37">
        <v>1300000000</v>
      </c>
      <c r="K99" s="37">
        <v>0</v>
      </c>
      <c r="L99" s="37">
        <v>287300000</v>
      </c>
      <c r="M99" s="37">
        <v>16705767</v>
      </c>
      <c r="N99" s="37">
        <v>16705767</v>
      </c>
      <c r="O99" s="37">
        <v>16705767</v>
      </c>
      <c r="P99" s="37">
        <v>16705767</v>
      </c>
      <c r="Q99" s="37">
        <v>16705767</v>
      </c>
    </row>
    <row r="100" spans="1:17" s="20" customFormat="1" x14ac:dyDescent="0.25">
      <c r="A100" s="4" t="s">
        <v>232</v>
      </c>
      <c r="B100" s="68" t="s">
        <v>233</v>
      </c>
      <c r="C100" s="23" t="s">
        <v>12</v>
      </c>
      <c r="D100" s="23" t="s">
        <v>13</v>
      </c>
      <c r="E100" s="1" t="s">
        <v>14</v>
      </c>
      <c r="F100" s="37">
        <v>2000000000</v>
      </c>
      <c r="G100" s="37">
        <v>0</v>
      </c>
      <c r="H100" s="37">
        <v>700000000</v>
      </c>
      <c r="I100" s="37">
        <v>0</v>
      </c>
      <c r="J100" s="37">
        <v>1300000000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</row>
    <row r="101" spans="1:17" s="20" customFormat="1" ht="23.25" x14ac:dyDescent="0.25">
      <c r="A101" s="1" t="s">
        <v>226</v>
      </c>
      <c r="B101" s="62" t="s">
        <v>227</v>
      </c>
      <c r="C101" s="23" t="s">
        <v>12</v>
      </c>
      <c r="D101" s="23" t="s">
        <v>13</v>
      </c>
      <c r="E101" s="1" t="s">
        <v>14</v>
      </c>
      <c r="F101" s="39">
        <v>2000000000</v>
      </c>
      <c r="G101" s="46">
        <v>0</v>
      </c>
      <c r="H101" s="31">
        <v>700000000</v>
      </c>
      <c r="I101" s="46">
        <v>0</v>
      </c>
      <c r="J101" s="31">
        <v>1300000000</v>
      </c>
      <c r="K101" s="31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</row>
    <row r="102" spans="1:17" x14ac:dyDescent="0.25">
      <c r="A102" s="4" t="s">
        <v>136</v>
      </c>
      <c r="B102" s="63" t="s">
        <v>137</v>
      </c>
      <c r="C102" s="4" t="s">
        <v>12</v>
      </c>
      <c r="D102" s="4" t="s">
        <v>13</v>
      </c>
      <c r="E102" s="4" t="s">
        <v>14</v>
      </c>
      <c r="F102" s="37">
        <v>142700000</v>
      </c>
      <c r="G102" s="37">
        <v>0</v>
      </c>
      <c r="H102" s="37">
        <v>60000000</v>
      </c>
      <c r="I102" s="37">
        <v>0</v>
      </c>
      <c r="J102" s="37">
        <v>0</v>
      </c>
      <c r="K102" s="37">
        <v>0</v>
      </c>
      <c r="L102" s="37">
        <v>82700000</v>
      </c>
      <c r="M102" s="35">
        <v>16705767</v>
      </c>
      <c r="N102" s="35">
        <v>16705767</v>
      </c>
      <c r="O102" s="35">
        <v>16705767</v>
      </c>
      <c r="P102" s="35">
        <v>16705767</v>
      </c>
      <c r="Q102" s="35">
        <v>16705767</v>
      </c>
    </row>
    <row r="103" spans="1:17" s="27" customFormat="1" ht="22.5" x14ac:dyDescent="0.25">
      <c r="A103" s="4" t="s">
        <v>250</v>
      </c>
      <c r="B103" s="63" t="s">
        <v>251</v>
      </c>
      <c r="C103" s="4" t="s">
        <v>12</v>
      </c>
      <c r="D103" s="4" t="s">
        <v>13</v>
      </c>
      <c r="E103" s="4" t="s">
        <v>14</v>
      </c>
      <c r="F103" s="37">
        <v>142700000</v>
      </c>
      <c r="G103" s="37">
        <v>0</v>
      </c>
      <c r="H103" s="37">
        <v>60000000</v>
      </c>
      <c r="I103" s="37">
        <v>0</v>
      </c>
      <c r="J103" s="37">
        <v>0</v>
      </c>
      <c r="K103" s="37">
        <v>0</v>
      </c>
      <c r="L103" s="35">
        <v>82700000</v>
      </c>
      <c r="M103" s="35">
        <v>16705767</v>
      </c>
      <c r="N103" s="35">
        <v>16705767</v>
      </c>
      <c r="O103" s="35">
        <v>16705767</v>
      </c>
      <c r="P103" s="35">
        <v>16705767</v>
      </c>
      <c r="Q103" s="35">
        <v>16705767</v>
      </c>
    </row>
    <row r="104" spans="1:17" s="20" customFormat="1" ht="23.25" x14ac:dyDescent="0.25">
      <c r="A104" s="1" t="s">
        <v>68</v>
      </c>
      <c r="B104" s="62" t="s">
        <v>69</v>
      </c>
      <c r="C104" s="21">
        <v>10</v>
      </c>
      <c r="D104" s="1" t="s">
        <v>13</v>
      </c>
      <c r="E104" s="1" t="s">
        <v>14</v>
      </c>
      <c r="F104" s="39">
        <v>99890000</v>
      </c>
      <c r="G104" s="46">
        <v>0</v>
      </c>
      <c r="H104" s="31">
        <v>22000000</v>
      </c>
      <c r="I104" s="46">
        <v>0</v>
      </c>
      <c r="J104" s="46">
        <v>0</v>
      </c>
      <c r="K104" s="37"/>
      <c r="L104" s="36">
        <v>77890000</v>
      </c>
      <c r="M104" s="36">
        <v>15606755</v>
      </c>
      <c r="N104" s="36">
        <v>15606755</v>
      </c>
      <c r="O104" s="36">
        <v>15606755</v>
      </c>
      <c r="P104" s="36">
        <v>15606755</v>
      </c>
      <c r="Q104" s="36">
        <v>15606755</v>
      </c>
    </row>
    <row r="105" spans="1:17" ht="23.25" x14ac:dyDescent="0.25">
      <c r="A105" s="3" t="s">
        <v>228</v>
      </c>
      <c r="B105" s="62" t="s">
        <v>229</v>
      </c>
      <c r="C105" s="1" t="s">
        <v>12</v>
      </c>
      <c r="D105" s="1" t="s">
        <v>13</v>
      </c>
      <c r="E105" s="1" t="s">
        <v>14</v>
      </c>
      <c r="F105" s="39">
        <v>42810000</v>
      </c>
      <c r="G105" s="46">
        <v>0</v>
      </c>
      <c r="H105" s="31">
        <v>38000000</v>
      </c>
      <c r="I105" s="46">
        <v>0</v>
      </c>
      <c r="J105" s="46">
        <v>0</v>
      </c>
      <c r="K105" s="38"/>
      <c r="L105" s="36">
        <v>4810000</v>
      </c>
      <c r="M105" s="36">
        <v>1099012</v>
      </c>
      <c r="N105" s="36">
        <v>1099012</v>
      </c>
      <c r="O105" s="36">
        <v>1099012</v>
      </c>
      <c r="P105" s="36">
        <v>1099012</v>
      </c>
      <c r="Q105" s="36">
        <v>1099012</v>
      </c>
    </row>
    <row r="106" spans="1:17" x14ac:dyDescent="0.25">
      <c r="A106" s="4" t="s">
        <v>138</v>
      </c>
      <c r="B106" s="63" t="s">
        <v>139</v>
      </c>
      <c r="C106" s="24">
        <v>10</v>
      </c>
      <c r="D106" s="4" t="s">
        <v>13</v>
      </c>
      <c r="E106" s="4" t="s">
        <v>14</v>
      </c>
      <c r="F106" s="37">
        <v>204600000</v>
      </c>
      <c r="G106" s="37">
        <v>0</v>
      </c>
      <c r="H106" s="37">
        <v>0</v>
      </c>
      <c r="I106" s="37">
        <v>0</v>
      </c>
      <c r="J106" s="37">
        <v>0</v>
      </c>
      <c r="K106" s="37"/>
      <c r="L106" s="37">
        <v>204600000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</row>
    <row r="107" spans="1:17" ht="23.25" x14ac:dyDescent="0.25">
      <c r="A107" s="3" t="s">
        <v>70</v>
      </c>
      <c r="B107" s="62" t="s">
        <v>71</v>
      </c>
      <c r="C107" s="21">
        <v>10</v>
      </c>
      <c r="D107" s="1" t="s">
        <v>13</v>
      </c>
      <c r="E107" s="1" t="s">
        <v>14</v>
      </c>
      <c r="F107" s="36">
        <v>204600000</v>
      </c>
      <c r="G107" s="39">
        <v>0</v>
      </c>
      <c r="H107" s="39">
        <v>0</v>
      </c>
      <c r="I107" s="38">
        <v>0</v>
      </c>
      <c r="J107" s="38">
        <v>0</v>
      </c>
      <c r="K107" s="38"/>
      <c r="L107" s="36">
        <v>204600000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</row>
    <row r="108" spans="1:17" x14ac:dyDescent="0.25">
      <c r="A108" s="4" t="s">
        <v>147</v>
      </c>
      <c r="B108" s="86" t="s">
        <v>146</v>
      </c>
      <c r="C108" s="78"/>
      <c r="D108" s="78"/>
      <c r="E108" s="79"/>
      <c r="F108" s="37">
        <v>582643000</v>
      </c>
      <c r="G108" s="37">
        <v>306702278.14999998</v>
      </c>
      <c r="H108" s="37">
        <v>603021278.14999998</v>
      </c>
      <c r="I108" s="37">
        <v>73598904</v>
      </c>
      <c r="J108" s="37">
        <v>36799452</v>
      </c>
      <c r="K108" s="37"/>
      <c r="L108" s="37">
        <v>323123452</v>
      </c>
      <c r="M108" s="37">
        <v>282267997</v>
      </c>
      <c r="N108" s="37">
        <v>282267997</v>
      </c>
      <c r="O108" s="37">
        <v>282267997</v>
      </c>
      <c r="P108" s="37">
        <v>282267997</v>
      </c>
      <c r="Q108" s="37">
        <v>282267997</v>
      </c>
    </row>
    <row r="109" spans="1:17" x14ac:dyDescent="0.25">
      <c r="A109" s="4" t="s">
        <v>142</v>
      </c>
      <c r="B109" s="63" t="s">
        <v>143</v>
      </c>
      <c r="C109" s="4" t="s">
        <v>12</v>
      </c>
      <c r="D109" s="4" t="s">
        <v>13</v>
      </c>
      <c r="E109" s="4" t="s">
        <v>14</v>
      </c>
      <c r="F109" s="37">
        <v>122800000</v>
      </c>
      <c r="G109" s="37">
        <v>0</v>
      </c>
      <c r="H109" s="37">
        <v>29327000</v>
      </c>
      <c r="I109" s="37">
        <v>0</v>
      </c>
      <c r="J109" s="37">
        <v>0</v>
      </c>
      <c r="K109" s="37"/>
      <c r="L109" s="37">
        <v>93473000</v>
      </c>
      <c r="M109" s="37">
        <v>93473000</v>
      </c>
      <c r="N109" s="37">
        <v>93473000</v>
      </c>
      <c r="O109" s="37">
        <v>93473000</v>
      </c>
      <c r="P109" s="37">
        <v>93473000</v>
      </c>
      <c r="Q109" s="37">
        <v>93473000</v>
      </c>
    </row>
    <row r="110" spans="1:17" ht="23.25" x14ac:dyDescent="0.25">
      <c r="A110" s="3" t="s">
        <v>73</v>
      </c>
      <c r="B110" s="62" t="s">
        <v>74</v>
      </c>
      <c r="C110" s="1" t="s">
        <v>12</v>
      </c>
      <c r="D110" s="1" t="s">
        <v>13</v>
      </c>
      <c r="E110" s="1" t="s">
        <v>14</v>
      </c>
      <c r="F110" s="36">
        <v>122800000</v>
      </c>
      <c r="G110" s="50">
        <v>0</v>
      </c>
      <c r="H110" s="49">
        <v>29327000</v>
      </c>
      <c r="I110" s="50">
        <v>0</v>
      </c>
      <c r="J110" s="50">
        <v>0</v>
      </c>
      <c r="K110" s="38"/>
      <c r="L110" s="36">
        <v>93473000</v>
      </c>
      <c r="M110" s="36">
        <v>93473000</v>
      </c>
      <c r="N110" s="36">
        <v>93473000</v>
      </c>
      <c r="O110" s="36">
        <v>93473000</v>
      </c>
      <c r="P110" s="36">
        <v>93473000</v>
      </c>
      <c r="Q110" s="36">
        <v>93473000</v>
      </c>
    </row>
    <row r="111" spans="1:17" ht="23.25" x14ac:dyDescent="0.25">
      <c r="A111" s="1" t="s">
        <v>75</v>
      </c>
      <c r="B111" s="62" t="s">
        <v>76</v>
      </c>
      <c r="C111" s="1" t="s">
        <v>12</v>
      </c>
      <c r="D111" s="1" t="s">
        <v>13</v>
      </c>
      <c r="E111" s="1" t="s">
        <v>14</v>
      </c>
      <c r="F111" s="36">
        <v>0</v>
      </c>
      <c r="G111" s="39">
        <v>0</v>
      </c>
      <c r="H111" s="39">
        <v>0</v>
      </c>
      <c r="I111" s="38">
        <v>0</v>
      </c>
      <c r="J111" s="38">
        <v>0</v>
      </c>
      <c r="K111" s="38"/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</row>
    <row r="112" spans="1:17" x14ac:dyDescent="0.25">
      <c r="A112" s="4" t="s">
        <v>142</v>
      </c>
      <c r="B112" s="63" t="s">
        <v>143</v>
      </c>
      <c r="C112" s="4" t="s">
        <v>66</v>
      </c>
      <c r="D112" s="4" t="s">
        <v>67</v>
      </c>
      <c r="E112" s="4" t="s">
        <v>14</v>
      </c>
      <c r="F112" s="37">
        <v>343800000</v>
      </c>
      <c r="G112" s="37">
        <v>306702278.14999998</v>
      </c>
      <c r="H112" s="37">
        <v>573694278.14999998</v>
      </c>
      <c r="I112" s="37">
        <v>0</v>
      </c>
      <c r="J112" s="37">
        <v>0</v>
      </c>
      <c r="K112" s="37"/>
      <c r="L112" s="37">
        <v>76808000</v>
      </c>
      <c r="M112" s="37">
        <v>35952545</v>
      </c>
      <c r="N112" s="37">
        <v>35952545</v>
      </c>
      <c r="O112" s="37">
        <v>35952545</v>
      </c>
      <c r="P112" s="37">
        <v>35952545</v>
      </c>
      <c r="Q112" s="37">
        <v>35952545</v>
      </c>
    </row>
    <row r="113" spans="1:17" ht="23.25" x14ac:dyDescent="0.25">
      <c r="A113" s="1" t="s">
        <v>73</v>
      </c>
      <c r="B113" s="62" t="s">
        <v>74</v>
      </c>
      <c r="C113" s="1" t="s">
        <v>66</v>
      </c>
      <c r="D113" s="1" t="s">
        <v>67</v>
      </c>
      <c r="E113" s="1" t="s">
        <v>14</v>
      </c>
      <c r="F113" s="36">
        <v>342800000</v>
      </c>
      <c r="G113" s="31">
        <v>306702278.14999998</v>
      </c>
      <c r="H113" s="31">
        <v>573694278.14999998</v>
      </c>
      <c r="I113" s="46">
        <v>0</v>
      </c>
      <c r="J113" s="46">
        <v>0</v>
      </c>
      <c r="K113" s="38"/>
      <c r="L113" s="36">
        <v>75808000</v>
      </c>
      <c r="M113" s="36">
        <v>35244545</v>
      </c>
      <c r="N113" s="36">
        <v>35244545</v>
      </c>
      <c r="O113" s="36">
        <v>35244545</v>
      </c>
      <c r="P113" s="36">
        <v>35244545</v>
      </c>
      <c r="Q113" s="36">
        <v>35244545</v>
      </c>
    </row>
    <row r="114" spans="1:17" s="20" customFormat="1" ht="23.25" x14ac:dyDescent="0.25">
      <c r="A114" s="1" t="s">
        <v>75</v>
      </c>
      <c r="B114" s="62" t="s">
        <v>76</v>
      </c>
      <c r="C114" s="1" t="s">
        <v>66</v>
      </c>
      <c r="D114" s="1" t="s">
        <v>67</v>
      </c>
      <c r="E114" s="1" t="s">
        <v>14</v>
      </c>
      <c r="F114" s="36">
        <v>1000000</v>
      </c>
      <c r="G114" s="45">
        <v>0</v>
      </c>
      <c r="H114" s="45">
        <v>0</v>
      </c>
      <c r="I114" s="45">
        <v>0</v>
      </c>
      <c r="J114" s="45">
        <v>0</v>
      </c>
      <c r="K114" s="38"/>
      <c r="L114" s="36">
        <v>1000000</v>
      </c>
      <c r="M114" s="36">
        <v>708000</v>
      </c>
      <c r="N114" s="36">
        <v>708000</v>
      </c>
      <c r="O114" s="36">
        <v>708000</v>
      </c>
      <c r="P114" s="36">
        <v>708000</v>
      </c>
      <c r="Q114" s="36">
        <v>708000</v>
      </c>
    </row>
    <row r="115" spans="1:17" s="27" customFormat="1" x14ac:dyDescent="0.25">
      <c r="A115" s="4" t="s">
        <v>145</v>
      </c>
      <c r="B115" s="64" t="s">
        <v>144</v>
      </c>
      <c r="C115" s="24">
        <v>10</v>
      </c>
      <c r="D115" s="4" t="s">
        <v>13</v>
      </c>
      <c r="E115" s="4" t="s">
        <v>79</v>
      </c>
      <c r="F115" s="35">
        <v>0</v>
      </c>
      <c r="G115" s="35">
        <v>0</v>
      </c>
      <c r="H115" s="35">
        <v>0</v>
      </c>
      <c r="I115" s="35">
        <v>73598904</v>
      </c>
      <c r="J115" s="35">
        <v>36799452</v>
      </c>
      <c r="K115" s="35">
        <v>0</v>
      </c>
      <c r="L115" s="35">
        <v>36799452</v>
      </c>
      <c r="M115" s="35">
        <v>36799452</v>
      </c>
      <c r="N115" s="35">
        <v>36799452</v>
      </c>
      <c r="O115" s="35">
        <v>36799452</v>
      </c>
      <c r="P115" s="35">
        <v>36799452</v>
      </c>
      <c r="Q115" s="35">
        <v>36799452</v>
      </c>
    </row>
    <row r="116" spans="1:17" s="27" customFormat="1" x14ac:dyDescent="0.25">
      <c r="A116" s="3" t="s">
        <v>77</v>
      </c>
      <c r="B116" s="62" t="s">
        <v>78</v>
      </c>
      <c r="C116" s="21">
        <v>10</v>
      </c>
      <c r="D116" s="1" t="s">
        <v>13</v>
      </c>
      <c r="E116" s="1" t="s">
        <v>14</v>
      </c>
      <c r="F116" s="36"/>
      <c r="G116" s="46">
        <v>0</v>
      </c>
      <c r="H116" s="46">
        <v>0</v>
      </c>
      <c r="I116" s="31">
        <v>36799452</v>
      </c>
      <c r="J116" s="31">
        <v>36799452</v>
      </c>
      <c r="K116" s="38"/>
      <c r="L116" s="36">
        <v>0</v>
      </c>
      <c r="M116" s="36"/>
      <c r="N116" s="36"/>
      <c r="O116" s="36"/>
      <c r="P116" s="36"/>
      <c r="Q116" s="36"/>
    </row>
    <row r="117" spans="1:17" s="27" customFormat="1" x14ac:dyDescent="0.25">
      <c r="A117" s="3" t="s">
        <v>77</v>
      </c>
      <c r="B117" s="62" t="s">
        <v>78</v>
      </c>
      <c r="C117" s="21">
        <v>10</v>
      </c>
      <c r="D117" s="1" t="s">
        <v>13</v>
      </c>
      <c r="E117" s="1" t="s">
        <v>79</v>
      </c>
      <c r="F117" s="36"/>
      <c r="G117" s="46">
        <v>0</v>
      </c>
      <c r="H117" s="46">
        <v>0</v>
      </c>
      <c r="I117" s="31">
        <v>36799452</v>
      </c>
      <c r="J117" s="46">
        <v>0</v>
      </c>
      <c r="K117" s="38"/>
      <c r="L117" s="36">
        <v>36799452</v>
      </c>
      <c r="M117" s="36">
        <v>36799452</v>
      </c>
      <c r="N117" s="36">
        <v>36799452</v>
      </c>
      <c r="O117" s="36">
        <v>36799452</v>
      </c>
      <c r="P117" s="36">
        <v>36799452</v>
      </c>
      <c r="Q117" s="36">
        <v>36799452</v>
      </c>
    </row>
    <row r="118" spans="1:17" x14ac:dyDescent="0.25">
      <c r="A118" s="4" t="s">
        <v>145</v>
      </c>
      <c r="B118" s="64" t="s">
        <v>144</v>
      </c>
      <c r="C118" s="4" t="s">
        <v>72</v>
      </c>
      <c r="D118" s="4" t="s">
        <v>13</v>
      </c>
      <c r="E118" s="4" t="s">
        <v>79</v>
      </c>
      <c r="F118" s="37">
        <v>116043000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116043000</v>
      </c>
      <c r="M118" s="37">
        <v>116043000</v>
      </c>
      <c r="N118" s="37">
        <v>116043000</v>
      </c>
      <c r="O118" s="37">
        <v>116043000</v>
      </c>
      <c r="P118" s="37">
        <v>116043000</v>
      </c>
      <c r="Q118" s="37">
        <v>116043000</v>
      </c>
    </row>
    <row r="119" spans="1:17" x14ac:dyDescent="0.25">
      <c r="A119" s="3" t="s">
        <v>77</v>
      </c>
      <c r="B119" s="62" t="s">
        <v>78</v>
      </c>
      <c r="C119" s="1" t="s">
        <v>72</v>
      </c>
      <c r="D119" s="1" t="s">
        <v>13</v>
      </c>
      <c r="E119" s="1" t="s">
        <v>79</v>
      </c>
      <c r="F119" s="36">
        <v>116043000</v>
      </c>
      <c r="G119" s="39">
        <v>0</v>
      </c>
      <c r="H119" s="39">
        <v>0</v>
      </c>
      <c r="I119" s="38">
        <v>0</v>
      </c>
      <c r="J119" s="38">
        <v>0</v>
      </c>
      <c r="K119" s="38"/>
      <c r="L119" s="34">
        <v>116043000</v>
      </c>
      <c r="M119" s="34">
        <v>116043000</v>
      </c>
      <c r="N119" s="34">
        <v>116043000</v>
      </c>
      <c r="O119" s="34">
        <v>116043000</v>
      </c>
      <c r="P119" s="34">
        <v>116043000</v>
      </c>
      <c r="Q119" s="34">
        <v>116043000</v>
      </c>
    </row>
    <row r="120" spans="1:17" s="20" customFormat="1" x14ac:dyDescent="0.25">
      <c r="A120" s="2" t="s">
        <v>145</v>
      </c>
      <c r="B120" s="69" t="s">
        <v>144</v>
      </c>
      <c r="C120" s="2" t="s">
        <v>66</v>
      </c>
      <c r="D120" s="2" t="s">
        <v>67</v>
      </c>
      <c r="E120" s="2" t="s">
        <v>14</v>
      </c>
      <c r="F120" s="35">
        <v>0</v>
      </c>
      <c r="G120" s="35"/>
      <c r="H120" s="35"/>
      <c r="I120" s="40"/>
      <c r="J120" s="40"/>
      <c r="K120" s="40"/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</row>
    <row r="121" spans="1:17" s="20" customFormat="1" x14ac:dyDescent="0.25">
      <c r="A121" s="1" t="s">
        <v>171</v>
      </c>
      <c r="B121" s="67" t="s">
        <v>172</v>
      </c>
      <c r="C121" s="1" t="s">
        <v>66</v>
      </c>
      <c r="D121" s="1" t="s">
        <v>67</v>
      </c>
      <c r="E121" s="1" t="s">
        <v>14</v>
      </c>
      <c r="F121" s="36">
        <v>0</v>
      </c>
      <c r="G121" s="39"/>
      <c r="H121" s="39"/>
      <c r="I121" s="38"/>
      <c r="J121" s="38"/>
      <c r="K121" s="38"/>
      <c r="L121" s="36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</row>
    <row r="122" spans="1:17" x14ac:dyDescent="0.25">
      <c r="A122" s="2" t="s">
        <v>159</v>
      </c>
      <c r="B122" s="77" t="s">
        <v>160</v>
      </c>
      <c r="C122" s="78"/>
      <c r="D122" s="78"/>
      <c r="E122" s="79"/>
      <c r="F122" s="37">
        <v>30507821958</v>
      </c>
      <c r="G122" s="37">
        <v>4566252925</v>
      </c>
      <c r="H122" s="37">
        <v>14691437443</v>
      </c>
      <c r="I122" s="37">
        <v>1816624525</v>
      </c>
      <c r="J122" s="37">
        <v>1816624525</v>
      </c>
      <c r="K122" s="35">
        <v>0</v>
      </c>
      <c r="L122" s="37">
        <v>20382637440</v>
      </c>
      <c r="M122" s="37">
        <v>18726603963.860001</v>
      </c>
      <c r="N122" s="37">
        <v>18726603963.860001</v>
      </c>
      <c r="O122" s="37">
        <v>18718606115.360001</v>
      </c>
      <c r="P122" s="37">
        <v>18638747427.34</v>
      </c>
      <c r="Q122" s="37">
        <v>18638747427.34</v>
      </c>
    </row>
    <row r="123" spans="1:17" s="20" customFormat="1" x14ac:dyDescent="0.25">
      <c r="A123" s="2" t="s">
        <v>168</v>
      </c>
      <c r="B123" s="74" t="s">
        <v>157</v>
      </c>
      <c r="C123" s="75"/>
      <c r="D123" s="75"/>
      <c r="E123" s="76"/>
      <c r="F123" s="37">
        <v>28520238810</v>
      </c>
      <c r="G123" s="37">
        <v>3979894811</v>
      </c>
      <c r="H123" s="37">
        <v>13793466536</v>
      </c>
      <c r="I123" s="37">
        <v>1737156621</v>
      </c>
      <c r="J123" s="37">
        <v>1737156621</v>
      </c>
      <c r="K123" s="37">
        <v>0</v>
      </c>
      <c r="L123" s="37">
        <v>18706667085</v>
      </c>
      <c r="M123" s="37">
        <v>17061968946.860001</v>
      </c>
      <c r="N123" s="37">
        <v>17061968946.860001</v>
      </c>
      <c r="O123" s="37">
        <v>17061968946.860001</v>
      </c>
      <c r="P123" s="37">
        <v>16982110258.84</v>
      </c>
      <c r="Q123" s="37">
        <v>16982110258.84</v>
      </c>
    </row>
    <row r="124" spans="1:17" x14ac:dyDescent="0.25">
      <c r="A124" s="2" t="s">
        <v>114</v>
      </c>
      <c r="B124" s="70" t="s">
        <v>235</v>
      </c>
      <c r="C124" s="4" t="s">
        <v>72</v>
      </c>
      <c r="D124" s="4" t="s">
        <v>13</v>
      </c>
      <c r="E124" s="4" t="s">
        <v>14</v>
      </c>
      <c r="F124" s="33">
        <v>19780238810</v>
      </c>
      <c r="G124" s="33">
        <v>3979894811</v>
      </c>
      <c r="H124" s="33">
        <v>8286495814</v>
      </c>
      <c r="I124" s="33">
        <v>1737156621</v>
      </c>
      <c r="J124" s="33">
        <v>1737156621</v>
      </c>
      <c r="K124" s="33">
        <v>0</v>
      </c>
      <c r="L124" s="33">
        <v>15473637807</v>
      </c>
      <c r="M124" s="33">
        <v>14399103726.15</v>
      </c>
      <c r="N124" s="33">
        <v>14399103726.15</v>
      </c>
      <c r="O124" s="33">
        <v>14399103726.15</v>
      </c>
      <c r="P124" s="33">
        <v>14319245038.129999</v>
      </c>
      <c r="Q124" s="33">
        <v>14319245038.129999</v>
      </c>
    </row>
    <row r="125" spans="1:17" ht="56.25" x14ac:dyDescent="0.25">
      <c r="A125" s="3" t="s">
        <v>80</v>
      </c>
      <c r="B125" s="62" t="s">
        <v>81</v>
      </c>
      <c r="C125" s="1" t="s">
        <v>72</v>
      </c>
      <c r="D125" s="1" t="s">
        <v>13</v>
      </c>
      <c r="E125" s="1" t="s">
        <v>14</v>
      </c>
      <c r="F125" s="34">
        <v>692658904</v>
      </c>
      <c r="G125" s="46">
        <v>0</v>
      </c>
      <c r="H125" s="31">
        <v>154443504</v>
      </c>
      <c r="I125" s="31">
        <v>106178122</v>
      </c>
      <c r="J125" s="31">
        <v>26607400</v>
      </c>
      <c r="K125" s="34">
        <v>0</v>
      </c>
      <c r="L125" s="34">
        <v>617786122</v>
      </c>
      <c r="M125" s="34">
        <v>572258077.37</v>
      </c>
      <c r="N125" s="34">
        <v>572258077.37</v>
      </c>
      <c r="O125" s="34">
        <v>572258077.37</v>
      </c>
      <c r="P125" s="34">
        <v>567938077.37</v>
      </c>
      <c r="Q125" s="34">
        <v>567938077.37</v>
      </c>
    </row>
    <row r="126" spans="1:17" ht="67.5" x14ac:dyDescent="0.25">
      <c r="A126" s="1" t="s">
        <v>82</v>
      </c>
      <c r="B126" s="62" t="s">
        <v>83</v>
      </c>
      <c r="C126" s="1" t="s">
        <v>72</v>
      </c>
      <c r="D126" s="1" t="s">
        <v>13</v>
      </c>
      <c r="E126" s="1" t="s">
        <v>14</v>
      </c>
      <c r="F126" s="34">
        <v>3329259318</v>
      </c>
      <c r="G126" s="31">
        <v>307438000</v>
      </c>
      <c r="H126" s="31">
        <v>569318318</v>
      </c>
      <c r="I126" s="31">
        <v>387479580</v>
      </c>
      <c r="J126" s="31">
        <v>422744696</v>
      </c>
      <c r="K126" s="34">
        <v>0</v>
      </c>
      <c r="L126" s="34">
        <v>3032113884</v>
      </c>
      <c r="M126" s="34">
        <v>2844825465</v>
      </c>
      <c r="N126" s="34">
        <v>2844825465</v>
      </c>
      <c r="O126" s="34">
        <v>2844825465</v>
      </c>
      <c r="P126" s="34">
        <v>2844129465</v>
      </c>
      <c r="Q126" s="34">
        <v>2844129465</v>
      </c>
    </row>
    <row r="127" spans="1:17" ht="56.25" x14ac:dyDescent="0.25">
      <c r="A127" s="1" t="s">
        <v>84</v>
      </c>
      <c r="B127" s="62" t="s">
        <v>85</v>
      </c>
      <c r="C127" s="1" t="s">
        <v>72</v>
      </c>
      <c r="D127" s="1" t="s">
        <v>13</v>
      </c>
      <c r="E127" s="1" t="s">
        <v>14</v>
      </c>
      <c r="F127" s="34">
        <v>449340155</v>
      </c>
      <c r="G127" s="46">
        <v>0</v>
      </c>
      <c r="H127" s="31">
        <v>88924155</v>
      </c>
      <c r="I127" s="46">
        <v>0</v>
      </c>
      <c r="J127" s="31">
        <v>59039000</v>
      </c>
      <c r="K127" s="34">
        <v>0</v>
      </c>
      <c r="L127" s="34">
        <v>301377000</v>
      </c>
      <c r="M127" s="34">
        <v>301377000</v>
      </c>
      <c r="N127" s="34">
        <v>301377000</v>
      </c>
      <c r="O127" s="34">
        <v>301377000</v>
      </c>
      <c r="P127" s="34">
        <v>301377000</v>
      </c>
      <c r="Q127" s="34">
        <v>301377000</v>
      </c>
    </row>
    <row r="128" spans="1:17" ht="67.5" x14ac:dyDescent="0.25">
      <c r="A128" s="1" t="s">
        <v>86</v>
      </c>
      <c r="B128" s="62" t="s">
        <v>87</v>
      </c>
      <c r="C128" s="1" t="s">
        <v>72</v>
      </c>
      <c r="D128" s="1" t="s">
        <v>13</v>
      </c>
      <c r="E128" s="1" t="s">
        <v>14</v>
      </c>
      <c r="F128" s="34">
        <v>882732956</v>
      </c>
      <c r="G128" s="46">
        <v>0</v>
      </c>
      <c r="H128" s="31">
        <v>529087956</v>
      </c>
      <c r="I128" s="46">
        <v>0</v>
      </c>
      <c r="J128" s="31">
        <v>92633000</v>
      </c>
      <c r="K128" s="34">
        <v>0</v>
      </c>
      <c r="L128" s="34">
        <v>261012000</v>
      </c>
      <c r="M128" s="34">
        <v>261012000</v>
      </c>
      <c r="N128" s="34">
        <v>261012000</v>
      </c>
      <c r="O128" s="34">
        <v>261012000</v>
      </c>
      <c r="P128" s="34">
        <v>261012000</v>
      </c>
      <c r="Q128" s="34">
        <v>261012000</v>
      </c>
    </row>
    <row r="129" spans="1:17" ht="67.5" x14ac:dyDescent="0.25">
      <c r="A129" s="1" t="s">
        <v>88</v>
      </c>
      <c r="B129" s="62" t="s">
        <v>89</v>
      </c>
      <c r="C129" s="1" t="s">
        <v>72</v>
      </c>
      <c r="D129" s="1" t="s">
        <v>13</v>
      </c>
      <c r="E129" s="1" t="s">
        <v>14</v>
      </c>
      <c r="F129" s="34">
        <v>1001553652</v>
      </c>
      <c r="G129" s="46">
        <v>0</v>
      </c>
      <c r="H129" s="31">
        <v>158033730</v>
      </c>
      <c r="I129" s="31">
        <v>64525529</v>
      </c>
      <c r="J129" s="31">
        <v>275885461</v>
      </c>
      <c r="K129" s="34">
        <v>0</v>
      </c>
      <c r="L129" s="34">
        <v>632159990</v>
      </c>
      <c r="M129" s="34">
        <v>547681149</v>
      </c>
      <c r="N129" s="34">
        <v>547681149</v>
      </c>
      <c r="O129" s="34">
        <v>547681149</v>
      </c>
      <c r="P129" s="34">
        <v>547681149</v>
      </c>
      <c r="Q129" s="34">
        <v>547681149</v>
      </c>
    </row>
    <row r="130" spans="1:17" ht="78.75" x14ac:dyDescent="0.25">
      <c r="A130" s="1" t="s">
        <v>90</v>
      </c>
      <c r="B130" s="62" t="s">
        <v>91</v>
      </c>
      <c r="C130" s="1" t="s">
        <v>72</v>
      </c>
      <c r="D130" s="1" t="s">
        <v>13</v>
      </c>
      <c r="E130" s="1" t="s">
        <v>14</v>
      </c>
      <c r="F130" s="34">
        <v>2645317394</v>
      </c>
      <c r="G130" s="31">
        <v>1597658311</v>
      </c>
      <c r="H130" s="31">
        <v>1837525573</v>
      </c>
      <c r="I130" s="31">
        <v>431703227</v>
      </c>
      <c r="J130" s="31">
        <v>32191949</v>
      </c>
      <c r="K130" s="34">
        <v>0</v>
      </c>
      <c r="L130" s="34">
        <v>2804961410</v>
      </c>
      <c r="M130" s="34">
        <v>2532614638.6999998</v>
      </c>
      <c r="N130" s="34">
        <v>2532614638.6999998</v>
      </c>
      <c r="O130" s="34">
        <v>2532614638.6999998</v>
      </c>
      <c r="P130" s="34">
        <v>2503894344.6799998</v>
      </c>
      <c r="Q130" s="34">
        <v>2503894344.6799998</v>
      </c>
    </row>
    <row r="131" spans="1:17" ht="78.75" x14ac:dyDescent="0.25">
      <c r="A131" s="1" t="s">
        <v>92</v>
      </c>
      <c r="B131" s="62" t="s">
        <v>93</v>
      </c>
      <c r="C131" s="1" t="s">
        <v>72</v>
      </c>
      <c r="D131" s="1" t="s">
        <v>13</v>
      </c>
      <c r="E131" s="1" t="s">
        <v>14</v>
      </c>
      <c r="F131" s="34">
        <v>534792181</v>
      </c>
      <c r="G131" s="31">
        <v>77463700</v>
      </c>
      <c r="H131" s="31">
        <v>201128901</v>
      </c>
      <c r="I131" s="31">
        <v>13210980</v>
      </c>
      <c r="J131" s="31">
        <v>143916311</v>
      </c>
      <c r="K131" s="34">
        <v>0</v>
      </c>
      <c r="L131" s="34">
        <v>280421649</v>
      </c>
      <c r="M131" s="34">
        <v>280056649</v>
      </c>
      <c r="N131" s="34">
        <v>280056649</v>
      </c>
      <c r="O131" s="34">
        <v>280056649</v>
      </c>
      <c r="P131" s="34">
        <v>274356649</v>
      </c>
      <c r="Q131" s="34">
        <v>274356649</v>
      </c>
    </row>
    <row r="132" spans="1:17" ht="56.25" x14ac:dyDescent="0.25">
      <c r="A132" s="1" t="s">
        <v>94</v>
      </c>
      <c r="B132" s="62" t="s">
        <v>95</v>
      </c>
      <c r="C132" s="1" t="s">
        <v>72</v>
      </c>
      <c r="D132" s="1" t="s">
        <v>13</v>
      </c>
      <c r="E132" s="1" t="s">
        <v>14</v>
      </c>
      <c r="F132" s="34">
        <v>849285425</v>
      </c>
      <c r="G132" s="46">
        <v>0</v>
      </c>
      <c r="H132" s="31">
        <v>281282985</v>
      </c>
      <c r="I132" s="31">
        <v>98400000</v>
      </c>
      <c r="J132" s="31">
        <v>64765122</v>
      </c>
      <c r="K132" s="34">
        <v>0</v>
      </c>
      <c r="L132" s="34">
        <v>601637318</v>
      </c>
      <c r="M132" s="34">
        <v>600929546</v>
      </c>
      <c r="N132" s="34">
        <v>600929546</v>
      </c>
      <c r="O132" s="34">
        <v>600929546</v>
      </c>
      <c r="P132" s="34">
        <v>600929546</v>
      </c>
      <c r="Q132" s="34">
        <v>600929546</v>
      </c>
    </row>
    <row r="133" spans="1:17" ht="56.25" x14ac:dyDescent="0.25">
      <c r="A133" s="1" t="s">
        <v>96</v>
      </c>
      <c r="B133" s="62" t="s">
        <v>97</v>
      </c>
      <c r="C133" s="1" t="s">
        <v>72</v>
      </c>
      <c r="D133" s="1" t="s">
        <v>13</v>
      </c>
      <c r="E133" s="1" t="s">
        <v>14</v>
      </c>
      <c r="F133" s="34">
        <v>7101699430</v>
      </c>
      <c r="G133" s="31">
        <v>1485000000</v>
      </c>
      <c r="H133" s="31">
        <v>2910432479</v>
      </c>
      <c r="I133" s="31">
        <v>635659183</v>
      </c>
      <c r="J133" s="31">
        <v>501653202</v>
      </c>
      <c r="K133" s="34">
        <v>0</v>
      </c>
      <c r="L133" s="34">
        <v>5810272932</v>
      </c>
      <c r="M133" s="34">
        <v>5378036528.0799999</v>
      </c>
      <c r="N133" s="34">
        <v>5378036528.0799999</v>
      </c>
      <c r="O133" s="34">
        <v>5378036528.0799999</v>
      </c>
      <c r="P133" s="34">
        <v>5337614134.0799999</v>
      </c>
      <c r="Q133" s="34">
        <v>5337614134.0799999</v>
      </c>
    </row>
    <row r="134" spans="1:17" ht="56.25" x14ac:dyDescent="0.25">
      <c r="A134" s="1" t="s">
        <v>98</v>
      </c>
      <c r="B134" s="62" t="s">
        <v>99</v>
      </c>
      <c r="C134" s="1" t="s">
        <v>72</v>
      </c>
      <c r="D134" s="1" t="s">
        <v>13</v>
      </c>
      <c r="E134" s="1" t="s">
        <v>14</v>
      </c>
      <c r="F134" s="34">
        <v>917383913</v>
      </c>
      <c r="G134" s="31">
        <v>50000000</v>
      </c>
      <c r="H134" s="31">
        <v>501548913</v>
      </c>
      <c r="I134" s="46">
        <v>0</v>
      </c>
      <c r="J134" s="31">
        <v>59073000</v>
      </c>
      <c r="K134" s="34">
        <v>0</v>
      </c>
      <c r="L134" s="34">
        <v>406762000</v>
      </c>
      <c r="M134" s="34">
        <v>364883676</v>
      </c>
      <c r="N134" s="34">
        <v>364883676</v>
      </c>
      <c r="O134" s="34">
        <v>364883676</v>
      </c>
      <c r="P134" s="34">
        <v>364883676</v>
      </c>
      <c r="Q134" s="34">
        <v>364883676</v>
      </c>
    </row>
    <row r="135" spans="1:17" ht="67.5" x14ac:dyDescent="0.25">
      <c r="A135" s="1" t="s">
        <v>100</v>
      </c>
      <c r="B135" s="62" t="s">
        <v>101</v>
      </c>
      <c r="C135" s="1" t="s">
        <v>72</v>
      </c>
      <c r="D135" s="1" t="s">
        <v>13</v>
      </c>
      <c r="E135" s="1" t="s">
        <v>14</v>
      </c>
      <c r="F135" s="34">
        <v>1376215482</v>
      </c>
      <c r="G135" s="31">
        <v>462334800</v>
      </c>
      <c r="H135" s="31">
        <v>1054769300</v>
      </c>
      <c r="I135" s="46">
        <v>0</v>
      </c>
      <c r="J135" s="31">
        <v>58647480</v>
      </c>
      <c r="K135" s="34">
        <v>0</v>
      </c>
      <c r="L135" s="34">
        <v>725133502</v>
      </c>
      <c r="M135" s="34">
        <v>715428997</v>
      </c>
      <c r="N135" s="34">
        <v>715428997</v>
      </c>
      <c r="O135" s="34">
        <v>715428997</v>
      </c>
      <c r="P135" s="34">
        <v>715428997</v>
      </c>
      <c r="Q135" s="34">
        <v>715428997</v>
      </c>
    </row>
    <row r="136" spans="1:17" x14ac:dyDescent="0.25">
      <c r="A136" s="4" t="s">
        <v>114</v>
      </c>
      <c r="B136" s="70" t="s">
        <v>235</v>
      </c>
      <c r="C136" s="4" t="s">
        <v>104</v>
      </c>
      <c r="D136" s="4" t="s">
        <v>67</v>
      </c>
      <c r="E136" s="4" t="s">
        <v>14</v>
      </c>
      <c r="F136" s="33">
        <v>8740000000</v>
      </c>
      <c r="G136" s="33">
        <v>0</v>
      </c>
      <c r="H136" s="33">
        <v>5506970722</v>
      </c>
      <c r="I136" s="33">
        <v>0</v>
      </c>
      <c r="J136" s="33">
        <v>0</v>
      </c>
      <c r="K136" s="33"/>
      <c r="L136" s="33">
        <v>3233029278</v>
      </c>
      <c r="M136" s="33">
        <v>2662865220.71</v>
      </c>
      <c r="N136" s="33">
        <v>2662865220.71</v>
      </c>
      <c r="O136" s="33">
        <v>2662865220.71</v>
      </c>
      <c r="P136" s="33">
        <v>2662865220.71</v>
      </c>
      <c r="Q136" s="33">
        <v>2662865220.71</v>
      </c>
    </row>
    <row r="137" spans="1:17" ht="67.5" x14ac:dyDescent="0.25">
      <c r="A137" s="1" t="s">
        <v>102</v>
      </c>
      <c r="B137" s="62" t="s">
        <v>103</v>
      </c>
      <c r="C137" s="1" t="s">
        <v>104</v>
      </c>
      <c r="D137" s="1" t="s">
        <v>67</v>
      </c>
      <c r="E137" s="1" t="s">
        <v>14</v>
      </c>
      <c r="F137" s="34">
        <v>2417500000</v>
      </c>
      <c r="G137" s="46">
        <v>0</v>
      </c>
      <c r="H137" s="31">
        <v>695504900</v>
      </c>
      <c r="I137" s="46">
        <v>0</v>
      </c>
      <c r="J137" s="46">
        <v>0</v>
      </c>
      <c r="K137" s="34"/>
      <c r="L137" s="34">
        <v>1721995100</v>
      </c>
      <c r="M137" s="34">
        <v>1720444278.6700001</v>
      </c>
      <c r="N137" s="34">
        <v>1720444278.6700001</v>
      </c>
      <c r="O137" s="34">
        <v>1720444278.6700001</v>
      </c>
      <c r="P137" s="34">
        <v>1720444278.6700001</v>
      </c>
      <c r="Q137" s="34">
        <v>1720444278.6700001</v>
      </c>
    </row>
    <row r="138" spans="1:17" ht="67.5" x14ac:dyDescent="0.25">
      <c r="A138" s="1" t="s">
        <v>82</v>
      </c>
      <c r="B138" s="62" t="s">
        <v>89</v>
      </c>
      <c r="C138" s="1" t="s">
        <v>104</v>
      </c>
      <c r="D138" s="1" t="s">
        <v>67</v>
      </c>
      <c r="E138" s="1" t="s">
        <v>14</v>
      </c>
      <c r="F138" s="34">
        <v>2472500000</v>
      </c>
      <c r="G138" s="46">
        <v>0</v>
      </c>
      <c r="H138" s="31">
        <v>1623669250</v>
      </c>
      <c r="I138" s="46">
        <v>0</v>
      </c>
      <c r="J138" s="46">
        <v>0</v>
      </c>
      <c r="K138" s="34"/>
      <c r="L138" s="34">
        <v>848830750</v>
      </c>
      <c r="M138" s="34">
        <v>406670750</v>
      </c>
      <c r="N138" s="34">
        <v>406670750</v>
      </c>
      <c r="O138" s="34">
        <v>406670750</v>
      </c>
      <c r="P138" s="34">
        <v>406670750</v>
      </c>
      <c r="Q138" s="34">
        <v>406670750</v>
      </c>
    </row>
    <row r="139" spans="1:17" ht="56.25" x14ac:dyDescent="0.25">
      <c r="A139" s="1" t="s">
        <v>96</v>
      </c>
      <c r="B139" s="62" t="s">
        <v>97</v>
      </c>
      <c r="C139" s="1" t="s">
        <v>104</v>
      </c>
      <c r="D139" s="1" t="s">
        <v>67</v>
      </c>
      <c r="E139" s="1" t="s">
        <v>14</v>
      </c>
      <c r="F139" s="34">
        <v>700000000</v>
      </c>
      <c r="G139" s="46">
        <v>0</v>
      </c>
      <c r="H139" s="31">
        <v>308396572</v>
      </c>
      <c r="I139" s="46">
        <v>0</v>
      </c>
      <c r="J139" s="46">
        <v>0</v>
      </c>
      <c r="K139" s="34"/>
      <c r="L139" s="34">
        <v>391603428</v>
      </c>
      <c r="M139" s="34">
        <v>354614148.04000002</v>
      </c>
      <c r="N139" s="34">
        <v>354614148.04000002</v>
      </c>
      <c r="O139" s="34">
        <v>354614148.04000002</v>
      </c>
      <c r="P139" s="34">
        <v>354614148.04000002</v>
      </c>
      <c r="Q139" s="34">
        <v>354614148.04000002</v>
      </c>
    </row>
    <row r="140" spans="1:17" ht="56.25" x14ac:dyDescent="0.25">
      <c r="A140" s="1" t="s">
        <v>98</v>
      </c>
      <c r="B140" s="62" t="s">
        <v>99</v>
      </c>
      <c r="C140" s="1" t="s">
        <v>104</v>
      </c>
      <c r="D140" s="1" t="s">
        <v>67</v>
      </c>
      <c r="E140" s="1" t="s">
        <v>14</v>
      </c>
      <c r="F140" s="34">
        <v>1750000000</v>
      </c>
      <c r="G140" s="46">
        <v>0</v>
      </c>
      <c r="H140" s="31">
        <v>1479400000</v>
      </c>
      <c r="I140" s="46">
        <v>0</v>
      </c>
      <c r="J140" s="46">
        <v>0</v>
      </c>
      <c r="K140" s="34"/>
      <c r="L140" s="34">
        <v>270600000</v>
      </c>
      <c r="M140" s="34">
        <v>181136044</v>
      </c>
      <c r="N140" s="34">
        <v>181136044</v>
      </c>
      <c r="O140" s="34">
        <v>181136044</v>
      </c>
      <c r="P140" s="34">
        <v>181136044</v>
      </c>
      <c r="Q140" s="34">
        <v>181136044</v>
      </c>
    </row>
    <row r="141" spans="1:17" s="20" customFormat="1" ht="56.25" x14ac:dyDescent="0.25">
      <c r="A141" s="1" t="s">
        <v>100</v>
      </c>
      <c r="B141" s="67" t="s">
        <v>234</v>
      </c>
      <c r="C141" s="1" t="s">
        <v>104</v>
      </c>
      <c r="D141" s="1" t="s">
        <v>67</v>
      </c>
      <c r="E141" s="1" t="s">
        <v>14</v>
      </c>
      <c r="F141" s="34">
        <v>1400000000</v>
      </c>
      <c r="G141" s="46">
        <v>0</v>
      </c>
      <c r="H141" s="31">
        <v>1400000000</v>
      </c>
      <c r="I141" s="46">
        <v>0</v>
      </c>
      <c r="J141" s="46">
        <v>0</v>
      </c>
      <c r="K141" s="34"/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</row>
    <row r="142" spans="1:17" ht="45" x14ac:dyDescent="0.25">
      <c r="A142" s="2" t="s">
        <v>169</v>
      </c>
      <c r="B142" s="71" t="s">
        <v>158</v>
      </c>
      <c r="C142" s="4" t="s">
        <v>72</v>
      </c>
      <c r="D142" s="4" t="s">
        <v>13</v>
      </c>
      <c r="E142" s="4" t="s">
        <v>14</v>
      </c>
      <c r="F142" s="33">
        <v>1987583148</v>
      </c>
      <c r="G142" s="33">
        <v>586358114</v>
      </c>
      <c r="H142" s="33">
        <v>897970907</v>
      </c>
      <c r="I142" s="33">
        <v>79467904</v>
      </c>
      <c r="J142" s="33">
        <v>79467904</v>
      </c>
      <c r="K142" s="33">
        <v>0</v>
      </c>
      <c r="L142" s="33">
        <v>1675970355</v>
      </c>
      <c r="M142" s="33">
        <v>1664635017</v>
      </c>
      <c r="N142" s="33">
        <v>1664635017</v>
      </c>
      <c r="O142" s="33">
        <v>1656637168.5</v>
      </c>
      <c r="P142" s="33">
        <v>1656637168.5</v>
      </c>
      <c r="Q142" s="33">
        <v>1656637168.5</v>
      </c>
    </row>
    <row r="143" spans="1:17" s="20" customFormat="1" x14ac:dyDescent="0.25">
      <c r="A143" s="4" t="s">
        <v>113</v>
      </c>
      <c r="B143" s="70" t="s">
        <v>235</v>
      </c>
      <c r="C143" s="4" t="s">
        <v>72</v>
      </c>
      <c r="D143" s="4" t="s">
        <v>13</v>
      </c>
      <c r="E143" s="4" t="s">
        <v>14</v>
      </c>
      <c r="F143" s="33">
        <v>1987583148</v>
      </c>
      <c r="G143" s="33">
        <v>586358114</v>
      </c>
      <c r="H143" s="33">
        <v>897970907</v>
      </c>
      <c r="I143" s="33">
        <v>79467904</v>
      </c>
      <c r="J143" s="33">
        <v>79467904</v>
      </c>
      <c r="K143" s="33">
        <v>0</v>
      </c>
      <c r="L143" s="33">
        <v>1675970355</v>
      </c>
      <c r="M143" s="33">
        <v>1664635017</v>
      </c>
      <c r="N143" s="33">
        <v>1664635017</v>
      </c>
      <c r="O143" s="33">
        <v>1656637168.5</v>
      </c>
      <c r="P143" s="33">
        <v>1656637168.5</v>
      </c>
      <c r="Q143" s="33">
        <v>1656637168.5</v>
      </c>
    </row>
    <row r="144" spans="1:17" ht="67.5" x14ac:dyDescent="0.25">
      <c r="A144" s="3" t="s">
        <v>105</v>
      </c>
      <c r="B144" s="62" t="s">
        <v>106</v>
      </c>
      <c r="C144" s="1" t="s">
        <v>72</v>
      </c>
      <c r="D144" s="1" t="s">
        <v>13</v>
      </c>
      <c r="E144" s="1" t="s">
        <v>14</v>
      </c>
      <c r="F144" s="41">
        <v>508913494</v>
      </c>
      <c r="G144" s="31">
        <v>225981494</v>
      </c>
      <c r="H144" s="31">
        <v>243921810</v>
      </c>
      <c r="I144" s="31">
        <v>75000000</v>
      </c>
      <c r="J144" s="46">
        <v>0</v>
      </c>
      <c r="K144" s="34">
        <v>0</v>
      </c>
      <c r="L144" s="34">
        <v>565973178</v>
      </c>
      <c r="M144" s="34">
        <v>565973178</v>
      </c>
      <c r="N144" s="34">
        <v>565973178</v>
      </c>
      <c r="O144" s="34">
        <v>565973178</v>
      </c>
      <c r="P144" s="34">
        <v>565973178</v>
      </c>
      <c r="Q144" s="34">
        <v>565973178</v>
      </c>
    </row>
    <row r="145" spans="1:17" ht="67.5" x14ac:dyDescent="0.25">
      <c r="A145" s="1" t="s">
        <v>107</v>
      </c>
      <c r="B145" s="62" t="s">
        <v>108</v>
      </c>
      <c r="C145" s="1" t="s">
        <v>72</v>
      </c>
      <c r="D145" s="1" t="s">
        <v>13</v>
      </c>
      <c r="E145" s="1" t="s">
        <v>14</v>
      </c>
      <c r="F145" s="41">
        <v>533980078</v>
      </c>
      <c r="G145" s="31">
        <v>43156620</v>
      </c>
      <c r="H145" s="31">
        <v>43156624</v>
      </c>
      <c r="I145" s="31">
        <v>1463700</v>
      </c>
      <c r="J145" s="46">
        <v>0</v>
      </c>
      <c r="K145" s="34">
        <v>0</v>
      </c>
      <c r="L145" s="34">
        <v>535443774</v>
      </c>
      <c r="M145" s="34">
        <v>535443768</v>
      </c>
      <c r="N145" s="34">
        <v>535443768</v>
      </c>
      <c r="O145" s="34">
        <v>535443768</v>
      </c>
      <c r="P145" s="34">
        <v>535443768</v>
      </c>
      <c r="Q145" s="34">
        <v>535443768</v>
      </c>
    </row>
    <row r="146" spans="1:17" s="20" customFormat="1" ht="67.5" x14ac:dyDescent="0.25">
      <c r="A146" s="1" t="s">
        <v>230</v>
      </c>
      <c r="B146" s="62" t="s">
        <v>231</v>
      </c>
      <c r="C146" s="1" t="s">
        <v>72</v>
      </c>
      <c r="D146" s="1" t="s">
        <v>13</v>
      </c>
      <c r="E146" s="1" t="s">
        <v>14</v>
      </c>
      <c r="F146" s="41">
        <v>66948568</v>
      </c>
      <c r="G146" s="46">
        <v>0</v>
      </c>
      <c r="H146" s="31">
        <v>17184364</v>
      </c>
      <c r="I146" s="46">
        <v>0</v>
      </c>
      <c r="J146" s="31">
        <v>3004204</v>
      </c>
      <c r="K146" s="34">
        <v>0</v>
      </c>
      <c r="L146" s="34">
        <v>46760000</v>
      </c>
      <c r="M146" s="34">
        <v>46760000</v>
      </c>
      <c r="N146" s="34">
        <v>46760000</v>
      </c>
      <c r="O146" s="34">
        <v>46760000</v>
      </c>
      <c r="P146" s="34">
        <v>46760000</v>
      </c>
      <c r="Q146" s="34">
        <v>46760000</v>
      </c>
    </row>
    <row r="147" spans="1:17" ht="56.25" x14ac:dyDescent="0.25">
      <c r="A147" s="1" t="s">
        <v>109</v>
      </c>
      <c r="B147" s="62" t="s">
        <v>110</v>
      </c>
      <c r="C147" s="1" t="s">
        <v>72</v>
      </c>
      <c r="D147" s="1" t="s">
        <v>13</v>
      </c>
      <c r="E147" s="1" t="s">
        <v>14</v>
      </c>
      <c r="F147" s="41">
        <v>469165145</v>
      </c>
      <c r="G147" s="31">
        <v>165000000</v>
      </c>
      <c r="H147" s="31">
        <v>409382246</v>
      </c>
      <c r="I147" s="31">
        <v>3004204</v>
      </c>
      <c r="J147" s="46">
        <v>0</v>
      </c>
      <c r="K147" s="34">
        <v>0</v>
      </c>
      <c r="L147" s="34">
        <v>227787103</v>
      </c>
      <c r="M147" s="34">
        <v>225166793</v>
      </c>
      <c r="N147" s="34">
        <v>225166793</v>
      </c>
      <c r="O147" s="34">
        <v>217168944.5</v>
      </c>
      <c r="P147" s="34">
        <v>217168944.5</v>
      </c>
      <c r="Q147" s="34">
        <v>217168944.5</v>
      </c>
    </row>
    <row r="148" spans="1:17" ht="67.5" x14ac:dyDescent="0.25">
      <c r="A148" s="1" t="s">
        <v>111</v>
      </c>
      <c r="B148" s="62" t="s">
        <v>112</v>
      </c>
      <c r="C148" s="1" t="s">
        <v>72</v>
      </c>
      <c r="D148" s="1" t="s">
        <v>13</v>
      </c>
      <c r="E148" s="1" t="s">
        <v>14</v>
      </c>
      <c r="F148" s="41">
        <v>408575863</v>
      </c>
      <c r="G148" s="31">
        <v>152220000</v>
      </c>
      <c r="H148" s="31">
        <v>184325863</v>
      </c>
      <c r="I148" s="46">
        <v>0</v>
      </c>
      <c r="J148" s="31">
        <v>76463700</v>
      </c>
      <c r="K148" s="34">
        <v>0</v>
      </c>
      <c r="L148" s="34">
        <v>300006300</v>
      </c>
      <c r="M148" s="34">
        <v>291291278</v>
      </c>
      <c r="N148" s="34">
        <v>291291278</v>
      </c>
      <c r="O148" s="34">
        <v>291291278</v>
      </c>
      <c r="P148" s="34">
        <v>291291278</v>
      </c>
      <c r="Q148" s="34">
        <v>291291278</v>
      </c>
    </row>
    <row r="149" spans="1:17" x14ac:dyDescent="0.25">
      <c r="A149" s="17"/>
      <c r="B149" s="72" t="s">
        <v>252</v>
      </c>
      <c r="C149" s="25"/>
      <c r="D149" s="25"/>
      <c r="E149" s="25"/>
      <c r="F149" s="28">
        <v>79010964958</v>
      </c>
      <c r="G149" s="28">
        <v>6247486203.1499996</v>
      </c>
      <c r="H149" s="28">
        <v>16315389173.15</v>
      </c>
      <c r="I149" s="28">
        <v>4383029138.0699997</v>
      </c>
      <c r="J149" s="28">
        <v>5646229686.0699997</v>
      </c>
      <c r="K149" s="28">
        <v>0</v>
      </c>
      <c r="L149" s="28">
        <v>67679861440</v>
      </c>
      <c r="M149" s="28">
        <v>64284378257.070007</v>
      </c>
      <c r="N149" s="28">
        <v>64284378257.070007</v>
      </c>
      <c r="O149" s="28">
        <v>63952431480.839996</v>
      </c>
      <c r="P149" s="28">
        <v>63172352554.819992</v>
      </c>
      <c r="Q149" s="52">
        <v>63172352554.819992</v>
      </c>
    </row>
    <row r="150" spans="1:17" x14ac:dyDescent="0.25">
      <c r="A150" s="11"/>
      <c r="L150" s="5"/>
      <c r="M150" s="32"/>
      <c r="Q150" s="10"/>
    </row>
    <row r="151" spans="1:17" s="27" customFormat="1" x14ac:dyDescent="0.25">
      <c r="A151" s="11"/>
      <c r="B151" s="57"/>
      <c r="L151" s="5"/>
      <c r="M151" s="32"/>
      <c r="Q151" s="10"/>
    </row>
    <row r="152" spans="1:17" x14ac:dyDescent="0.25">
      <c r="A152" s="11"/>
      <c r="J152" s="5"/>
      <c r="K152" s="5"/>
      <c r="L152" s="5"/>
      <c r="M152" s="51"/>
      <c r="Q152" s="10"/>
    </row>
    <row r="153" spans="1:17" x14ac:dyDescent="0.25">
      <c r="A153" s="11"/>
      <c r="B153" s="57" t="s">
        <v>267</v>
      </c>
      <c r="J153" s="32"/>
      <c r="Q153" s="10"/>
    </row>
    <row r="154" spans="1:17" x14ac:dyDescent="0.25">
      <c r="A154" s="11"/>
      <c r="B154" s="57" t="s">
        <v>270</v>
      </c>
      <c r="J154" s="42">
        <f>+J152-J153</f>
        <v>0</v>
      </c>
      <c r="Q154" s="10"/>
    </row>
    <row r="155" spans="1:17" x14ac:dyDescent="0.25">
      <c r="A155" s="11"/>
      <c r="Q155" s="10"/>
    </row>
    <row r="156" spans="1:17" x14ac:dyDescent="0.25">
      <c r="A156" s="18"/>
      <c r="B156" s="7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4"/>
    </row>
  </sheetData>
  <mergeCells count="8">
    <mergeCell ref="B123:E123"/>
    <mergeCell ref="B50:E50"/>
    <mergeCell ref="B15:E15"/>
    <mergeCell ref="B14:E14"/>
    <mergeCell ref="A2:Q2"/>
    <mergeCell ref="B122:E122"/>
    <mergeCell ref="B108:E108"/>
    <mergeCell ref="B99:E99"/>
  </mergeCells>
  <printOptions horizontalCentered="1" verticalCentered="1"/>
  <pageMargins left="0.39370078740157483" right="0.39370078740157483" top="0.39370078740157483" bottom="0.70866141732283472" header="0.39370078740157483" footer="0.39370078740157483"/>
  <pageSetup paperSize="14" scale="4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DICIEMBRE 31</vt:lpstr>
      <vt:lpstr>'EJECUCION DICIEMBRE 31'!Área_de_impresión</vt:lpstr>
      <vt:lpstr>'EJECUCION DICIEMBRE 31'!Títulos_a_imprimir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Merlano Lopez</dc:creator>
  <cp:lastModifiedBy>RAMIRO VILLEGAS R</cp:lastModifiedBy>
  <cp:lastPrinted>2021-01-25T19:45:39Z</cp:lastPrinted>
  <dcterms:created xsi:type="dcterms:W3CDTF">2019-10-09T13:48:28Z</dcterms:created>
  <dcterms:modified xsi:type="dcterms:W3CDTF">2021-01-25T19:46:20Z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